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"/>
    </mc:Choice>
  </mc:AlternateContent>
  <xr:revisionPtr revIDLastSave="0" documentId="13_ncr:1_{CB73BB33-0BCB-4E2C-A26B-123B38E627DB}" xr6:coauthVersionLast="46" xr6:coauthVersionMax="46" xr10:uidLastSave="{00000000-0000-0000-0000-000000000000}"/>
  <bookViews>
    <workbookView xWindow="-110" yWindow="-110" windowWidth="19420" windowHeight="10420" xr2:uid="{4AD6F48D-0E17-45CA-BC3A-5AA2D385E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K17" i="1"/>
  <c r="J17" i="1"/>
  <c r="I17" i="1"/>
  <c r="H17" i="1"/>
  <c r="G17" i="1"/>
  <c r="F17" i="1"/>
  <c r="E17" i="1"/>
  <c r="D17" i="1"/>
  <c r="C17" i="1"/>
  <c r="B17" i="1"/>
  <c r="L13" i="1"/>
  <c r="K13" i="1"/>
  <c r="J13" i="1"/>
  <c r="I13" i="1"/>
  <c r="H13" i="1"/>
  <c r="G13" i="1"/>
  <c r="F13" i="1"/>
  <c r="E13" i="1"/>
  <c r="D13" i="1"/>
  <c r="C13" i="1"/>
  <c r="B13" i="1"/>
  <c r="L9" i="1"/>
  <c r="K9" i="1"/>
  <c r="J9" i="1"/>
  <c r="I9" i="1"/>
  <c r="H9" i="1"/>
  <c r="G9" i="1"/>
  <c r="F9" i="1"/>
  <c r="E9" i="1"/>
  <c r="D9" i="1"/>
  <c r="C9" i="1"/>
  <c r="B9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<sst xmlns="http://schemas.openxmlformats.org/spreadsheetml/2006/main" count="28" uniqueCount="28">
  <si>
    <t>Etichette di riga</t>
  </si>
  <si>
    <t>Media di Total F.W (g)</t>
  </si>
  <si>
    <t>Media di Growth index</t>
  </si>
  <si>
    <t>Media di Shoots / explant (n)</t>
  </si>
  <si>
    <t>Media di Fresh weight /explant  (g)</t>
  </si>
  <si>
    <t>Media di Mean Shoot length (cm)</t>
  </si>
  <si>
    <t>Media di Mean Shoot diameter    (cm)</t>
  </si>
  <si>
    <t>Media di Dry weight / explant     (g)</t>
  </si>
  <si>
    <t>Media di DM  (%)</t>
  </si>
  <si>
    <t>Media di Roots/ explant (n)</t>
  </si>
  <si>
    <t>Media di Maximum length of roots (cm)</t>
  </si>
  <si>
    <t>Media di Root F.W/Explant</t>
  </si>
  <si>
    <t>O15</t>
  </si>
  <si>
    <t>10Ab</t>
  </si>
  <si>
    <t>5Ab</t>
  </si>
  <si>
    <t>ES015</t>
  </si>
  <si>
    <t>O5</t>
  </si>
  <si>
    <t>14Ab</t>
  </si>
  <si>
    <t>15Ab</t>
  </si>
  <si>
    <t>ES05</t>
  </si>
  <si>
    <t>O1</t>
  </si>
  <si>
    <t>17Ab</t>
  </si>
  <si>
    <t>18Ab</t>
  </si>
  <si>
    <t>ES01</t>
  </si>
  <si>
    <t>O0</t>
  </si>
  <si>
    <t>12Ab</t>
  </si>
  <si>
    <t>13Ab</t>
  </si>
  <si>
    <t>ESCONTROL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</si>
</sst>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2"/>
    </xf>
    <xf numFmtId="164" fontId="1" fillId="0" borderId="0" xfId="0" applyNumberFormat="1" applyFont="1"/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left" indent="3"/>
    </xf>
    <xf numFmtId="0" fontId="0" fillId="3" borderId="0" xfId="0" applyFill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937C-C400-40B7-A277-2B605173E356}">
  <dimension ref="A1:L20"/>
  <sheetViews>
    <sheetView tabSelected="1" workbookViewId="0">
      <selection sqref="A1:L17"/>
    </sheetView>
  </sheetViews>
  <sheetFormatPr defaultRowHeight="14.5" x14ac:dyDescent="0.35"/>
  <cols>
    <col min="1" max="1" width="14.81640625" customWidth="1"/>
    <col min="2" max="2" width="11.453125" customWidth="1"/>
  </cols>
  <sheetData>
    <row r="1" spans="1:12" ht="72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s="1" t="s">
        <v>12</v>
      </c>
      <c r="B2" s="5">
        <v>157.80000000000001</v>
      </c>
      <c r="C2" s="5">
        <v>6.8900000000000006</v>
      </c>
      <c r="D2" s="5">
        <v>2.5897435897435899</v>
      </c>
      <c r="E2" s="5">
        <v>7.9148461538461534</v>
      </c>
      <c r="F2" s="5">
        <v>4.9742307692307683</v>
      </c>
      <c r="G2" s="5">
        <v>0.71841880341880315</v>
      </c>
      <c r="H2" s="5">
        <v>0.87561904761904774</v>
      </c>
      <c r="I2" s="5">
        <v>10.940814003110237</v>
      </c>
      <c r="J2" s="5">
        <v>2.7142857142857144</v>
      </c>
      <c r="K2" s="5">
        <v>1.911111111111111</v>
      </c>
      <c r="L2" s="5">
        <v>7.4999999999999997E-2</v>
      </c>
    </row>
    <row r="3" spans="1:12" x14ac:dyDescent="0.35">
      <c r="A3" s="6" t="s">
        <v>13</v>
      </c>
      <c r="B3" s="5">
        <v>149</v>
      </c>
      <c r="C3" s="5">
        <v>6.45</v>
      </c>
      <c r="D3" s="5">
        <v>1.6</v>
      </c>
      <c r="E3" s="5">
        <v>5.9271599999999998</v>
      </c>
      <c r="F3" s="5">
        <v>5.4986666666666704</v>
      </c>
      <c r="G3" s="5">
        <v>0.709666666666666</v>
      </c>
      <c r="H3" s="5">
        <v>0.52929999999999999</v>
      </c>
      <c r="I3" s="5">
        <v>11.216410737650984</v>
      </c>
      <c r="J3" s="5">
        <v>3.6</v>
      </c>
      <c r="K3" s="5">
        <v>1.7</v>
      </c>
      <c r="L3" s="5">
        <v>0.09</v>
      </c>
    </row>
    <row r="4" spans="1:12" x14ac:dyDescent="0.35">
      <c r="A4" s="6" t="s">
        <v>14</v>
      </c>
      <c r="B4" s="5">
        <v>169.9</v>
      </c>
      <c r="C4" s="5">
        <v>7.4950000000000001</v>
      </c>
      <c r="D4" s="5">
        <v>3.7571428571428598</v>
      </c>
      <c r="E4" s="5">
        <v>9.9214285714285992</v>
      </c>
      <c r="F4" s="5">
        <v>4.3948809523809524</v>
      </c>
      <c r="G4" s="5">
        <v>0.74940476190476202</v>
      </c>
      <c r="H4" s="5">
        <v>1.1904545454545457</v>
      </c>
      <c r="I4" s="5">
        <v>10.690271517164099</v>
      </c>
      <c r="J4" s="5">
        <v>2.2222222222222223</v>
      </c>
      <c r="K4" s="5">
        <v>2.13</v>
      </c>
      <c r="L4" s="5">
        <v>7.9000000000000001E-2</v>
      </c>
    </row>
    <row r="5" spans="1:12" x14ac:dyDescent="0.35">
      <c r="A5" s="7" t="s">
        <v>15</v>
      </c>
      <c r="B5" s="2">
        <f>((STDEV(B2:B4)))/SQRT(3)</f>
        <v>6.0583276020147139</v>
      </c>
      <c r="C5" s="2">
        <f t="shared" ref="C5:L5" si="0">((STDEV(C2:C4)))/SQRT(3)</f>
        <v>0.30291638010073563</v>
      </c>
      <c r="D5" s="2">
        <f t="shared" si="0"/>
        <v>0.6234170500415579</v>
      </c>
      <c r="E5" s="2">
        <f t="shared" si="0"/>
        <v>1.1530503184896848</v>
      </c>
      <c r="F5" s="2">
        <f t="shared" si="0"/>
        <v>0.31876690577081102</v>
      </c>
      <c r="G5" s="2">
        <f t="shared" si="0"/>
        <v>1.2055072086455896E-2</v>
      </c>
      <c r="H5" s="2">
        <f t="shared" si="0"/>
        <v>0.1909309948670079</v>
      </c>
      <c r="I5" s="2">
        <f t="shared" si="0"/>
        <v>0.1519407005468727</v>
      </c>
      <c r="J5" s="2">
        <f t="shared" si="0"/>
        <v>0.40310516142939518</v>
      </c>
      <c r="K5" s="2">
        <f t="shared" si="0"/>
        <v>0.12413707632057847</v>
      </c>
      <c r="L5" s="2">
        <f t="shared" si="0"/>
        <v>4.4845413490245695E-3</v>
      </c>
    </row>
    <row r="6" spans="1:12" x14ac:dyDescent="0.35">
      <c r="A6" s="1" t="s">
        <v>16</v>
      </c>
      <c r="B6" s="3">
        <v>135.07294117647058</v>
      </c>
      <c r="C6" s="3">
        <v>5.75364705882353</v>
      </c>
      <c r="D6" s="3">
        <v>2.0487804878048781</v>
      </c>
      <c r="E6" s="3">
        <v>6.5246097560975596</v>
      </c>
      <c r="F6" s="3">
        <v>4.427102206736353</v>
      </c>
      <c r="G6" s="3">
        <v>0.62605691056910573</v>
      </c>
      <c r="H6" s="3">
        <v>0.61688606811145508</v>
      </c>
      <c r="I6" s="3">
        <v>11.593757289958626</v>
      </c>
      <c r="J6" s="3">
        <v>2.4411764705882355</v>
      </c>
      <c r="K6" s="3">
        <v>1.3124999999999998</v>
      </c>
      <c r="L6" s="3">
        <v>0.10537837837837838</v>
      </c>
    </row>
    <row r="7" spans="1:12" x14ac:dyDescent="0.35">
      <c r="A7" s="6" t="s">
        <v>17</v>
      </c>
      <c r="B7" s="3">
        <v>130.44</v>
      </c>
      <c r="C7" s="3">
        <v>5.5220000000000002</v>
      </c>
      <c r="D7" s="3">
        <v>1.6470588235294117</v>
      </c>
      <c r="E7" s="3">
        <v>7.6171764705882348</v>
      </c>
      <c r="F7" s="3">
        <v>5.2436974789915975</v>
      </c>
      <c r="G7" s="3">
        <v>0.70196078431372555</v>
      </c>
      <c r="H7" s="3">
        <v>0.79159999999999997</v>
      </c>
      <c r="I7" s="3">
        <v>13.931028189618276</v>
      </c>
      <c r="J7" s="3">
        <v>2.7142857142857144</v>
      </c>
      <c r="K7" s="3">
        <v>1.3307692307692305</v>
      </c>
      <c r="L7" s="3">
        <v>0.14823529411764705</v>
      </c>
    </row>
    <row r="8" spans="1:12" x14ac:dyDescent="0.35">
      <c r="A8" s="6" t="s">
        <v>18</v>
      </c>
      <c r="B8" s="3">
        <v>139.70588235294119</v>
      </c>
      <c r="C8" s="3">
        <v>5.9852941176470598</v>
      </c>
      <c r="D8" s="3">
        <v>2.3333333333333335</v>
      </c>
      <c r="E8" s="3">
        <v>5.750708333333332</v>
      </c>
      <c r="F8" s="3">
        <v>3.8486805555555557</v>
      </c>
      <c r="G8" s="3">
        <v>0.57229166666666664</v>
      </c>
      <c r="H8" s="3">
        <v>0.51496960784313728</v>
      </c>
      <c r="I8" s="3">
        <v>10.230349265157162</v>
      </c>
      <c r="J8" s="3">
        <v>2.25</v>
      </c>
      <c r="K8" s="3">
        <v>1.3</v>
      </c>
      <c r="L8" s="3">
        <v>6.8949999999999997E-2</v>
      </c>
    </row>
    <row r="9" spans="1:12" x14ac:dyDescent="0.35">
      <c r="A9" s="7" t="s">
        <v>19</v>
      </c>
      <c r="B9" s="2">
        <f>((STDEV(B6:B8)))/SQRT(3)</f>
        <v>2.6748298353749997</v>
      </c>
      <c r="C9" s="2">
        <f t="shared" ref="C9:L9" si="1">((STDEV(C6:C8)))/SQRT(3)</f>
        <v>0.13374149176875</v>
      </c>
      <c r="D9" s="2">
        <f t="shared" si="1"/>
        <v>0.19907052355233421</v>
      </c>
      <c r="E9" s="2">
        <f t="shared" si="1"/>
        <v>0.54141423580374437</v>
      </c>
      <c r="F9" s="2">
        <f t="shared" si="1"/>
        <v>0.40465840614147941</v>
      </c>
      <c r="G9" s="2">
        <f t="shared" si="1"/>
        <v>3.7613664459057929E-2</v>
      </c>
      <c r="H9" s="2">
        <f t="shared" si="1"/>
        <v>8.0772759687092327E-2</v>
      </c>
      <c r="I9" s="2">
        <f t="shared" si="1"/>
        <v>1.0805539012325456</v>
      </c>
      <c r="J9" s="2">
        <f t="shared" si="1"/>
        <v>0.13472159077754461</v>
      </c>
      <c r="K9" s="2">
        <f t="shared" si="1"/>
        <v>8.9342050415168028E-3</v>
      </c>
      <c r="L9" s="2">
        <f t="shared" si="1"/>
        <v>2.2912757049880009E-2</v>
      </c>
    </row>
    <row r="10" spans="1:12" x14ac:dyDescent="0.35">
      <c r="A10" s="1" t="s">
        <v>20</v>
      </c>
      <c r="B10" s="3">
        <v>140.09517799188643</v>
      </c>
      <c r="C10" s="3">
        <v>6.0047588995943206</v>
      </c>
      <c r="D10" s="3">
        <v>2</v>
      </c>
      <c r="E10" s="3">
        <v>6.4676614228372094</v>
      </c>
      <c r="F10" s="3">
        <v>4.2596640826873386</v>
      </c>
      <c r="G10" s="3">
        <v>0.65449612403100788</v>
      </c>
      <c r="H10" s="3">
        <v>0.69465728364265933</v>
      </c>
      <c r="I10" s="3">
        <v>10.838925827770224</v>
      </c>
      <c r="J10" s="3">
        <v>2.78125</v>
      </c>
      <c r="K10" s="3">
        <v>1.4161290322580642</v>
      </c>
      <c r="L10" s="3">
        <v>0.11689473684210525</v>
      </c>
    </row>
    <row r="11" spans="1:12" x14ac:dyDescent="0.35">
      <c r="A11" s="6" t="s">
        <v>21</v>
      </c>
      <c r="B11" s="3">
        <v>149.43173529411766</v>
      </c>
      <c r="C11" s="3">
        <v>6.4715867647058829</v>
      </c>
      <c r="D11" s="3">
        <v>2.1578947368421053</v>
      </c>
      <c r="E11" s="3">
        <v>7.7850758516842102</v>
      </c>
      <c r="F11" s="3">
        <v>4.523099415204678</v>
      </c>
      <c r="G11" s="3">
        <v>0.72385964912280698</v>
      </c>
      <c r="H11" s="3">
        <v>0.88557352928571442</v>
      </c>
      <c r="I11" s="3">
        <v>11.214211939787356</v>
      </c>
      <c r="J11" s="3">
        <v>4.0714285714285712</v>
      </c>
      <c r="K11" s="3">
        <v>2.65</v>
      </c>
      <c r="L11" s="3">
        <v>0.15194117647058822</v>
      </c>
    </row>
    <row r="12" spans="1:12" x14ac:dyDescent="0.35">
      <c r="A12" s="6" t="s">
        <v>22</v>
      </c>
      <c r="B12" s="3">
        <v>130.75862068965517</v>
      </c>
      <c r="C12" s="3">
        <v>5.5379310344827584</v>
      </c>
      <c r="D12" s="3">
        <v>1.875</v>
      </c>
      <c r="E12" s="3">
        <v>5.4247083333333341</v>
      </c>
      <c r="F12" s="3">
        <v>4.0511111111111111</v>
      </c>
      <c r="G12" s="3">
        <v>0.59958333333333325</v>
      </c>
      <c r="H12" s="3">
        <v>0.58328947368421047</v>
      </c>
      <c r="I12" s="3">
        <v>10.620008929093562</v>
      </c>
      <c r="J12" s="3">
        <v>1.7777777777777777</v>
      </c>
      <c r="K12" s="3">
        <v>0.4</v>
      </c>
      <c r="L12" s="3">
        <v>8.8523809523809505E-2</v>
      </c>
    </row>
    <row r="13" spans="1:12" x14ac:dyDescent="0.35">
      <c r="A13" s="7" t="s">
        <v>23</v>
      </c>
      <c r="B13" s="2">
        <f>((STDEV(B10:B12)))/SQRT(3)</f>
        <v>5.3904638717475741</v>
      </c>
      <c r="C13" s="2">
        <f t="shared" ref="C13:L13" si="2">((STDEV(C10:C12)))/SQRT(3)</f>
        <v>0.26952319358737881</v>
      </c>
      <c r="D13" s="2">
        <f t="shared" si="2"/>
        <v>8.1848498274217224E-2</v>
      </c>
      <c r="E13" s="2">
        <f t="shared" si="2"/>
        <v>0.68291315317078249</v>
      </c>
      <c r="F13" s="2">
        <f t="shared" si="2"/>
        <v>0.13655798027311761</v>
      </c>
      <c r="G13" s="2">
        <f t="shared" si="2"/>
        <v>3.5956235637208456E-2</v>
      </c>
      <c r="H13" s="2">
        <f t="shared" si="2"/>
        <v>8.8263322008720682E-2</v>
      </c>
      <c r="I13" s="2">
        <f t="shared" si="2"/>
        <v>0.17350015887227974</v>
      </c>
      <c r="J13" s="2">
        <f t="shared" si="2"/>
        <v>0.66384198296147479</v>
      </c>
      <c r="K13" s="2">
        <f t="shared" si="2"/>
        <v>0.65053208031042353</v>
      </c>
      <c r="L13" s="2">
        <f t="shared" si="2"/>
        <v>1.8340793751748696E-2</v>
      </c>
    </row>
    <row r="14" spans="1:12" x14ac:dyDescent="0.35">
      <c r="A14" s="1" t="s">
        <v>24</v>
      </c>
      <c r="B14" s="3">
        <v>179.73400000000001</v>
      </c>
      <c r="C14" s="3">
        <v>7.9867000000000008</v>
      </c>
      <c r="D14" s="3">
        <v>2.1351351351351351</v>
      </c>
      <c r="E14" s="3">
        <v>9.6339999999999986</v>
      </c>
      <c r="F14" s="3">
        <v>5.9401351351351348</v>
      </c>
      <c r="G14" s="3">
        <v>0.76755469755469696</v>
      </c>
      <c r="H14" s="3">
        <v>0.7021578947368422</v>
      </c>
      <c r="I14" s="3">
        <v>9.1363339076254331</v>
      </c>
      <c r="J14" s="3">
        <v>1.9881538461538399</v>
      </c>
      <c r="K14" s="3">
        <v>1.9300000000000002</v>
      </c>
      <c r="L14" s="3">
        <v>9.4900000000000012E-2</v>
      </c>
    </row>
    <row r="15" spans="1:12" x14ac:dyDescent="0.35">
      <c r="A15" s="6" t="s">
        <v>25</v>
      </c>
      <c r="B15" s="3">
        <v>200</v>
      </c>
      <c r="C15" s="3">
        <v>9</v>
      </c>
      <c r="D15" s="3">
        <v>2.3647058823529399</v>
      </c>
      <c r="E15" s="3">
        <v>11.6338823529412</v>
      </c>
      <c r="F15" s="3">
        <v>5.5049999999999999</v>
      </c>
      <c r="G15" s="3">
        <v>0.80167366946778695</v>
      </c>
      <c r="H15" s="3">
        <v>0.81200000000000017</v>
      </c>
      <c r="I15" s="3">
        <v>6.6795169527762006</v>
      </c>
      <c r="J15" s="3">
        <v>1.7</v>
      </c>
      <c r="K15" s="3">
        <v>1.4</v>
      </c>
      <c r="L15" s="3">
        <v>6.8000000000000005E-2</v>
      </c>
    </row>
    <row r="16" spans="1:12" x14ac:dyDescent="0.35">
      <c r="A16" s="6" t="s">
        <v>26</v>
      </c>
      <c r="B16" s="3">
        <v>144.14680000000001</v>
      </c>
      <c r="C16" s="3">
        <v>6.2073400000000003</v>
      </c>
      <c r="D16" s="3">
        <v>1.6</v>
      </c>
      <c r="E16" s="3">
        <v>6.2340999999999998</v>
      </c>
      <c r="F16" s="3">
        <v>6.1399999999999988</v>
      </c>
      <c r="G16" s="3">
        <v>0.76124999999999998</v>
      </c>
      <c r="H16" s="3">
        <v>0.62227272727272731</v>
      </c>
      <c r="I16" s="3">
        <v>10.523109874788499</v>
      </c>
      <c r="J16" s="3">
        <v>1.9990909090909099</v>
      </c>
      <c r="K16" s="3">
        <v>2.1625000000000001</v>
      </c>
      <c r="L16" s="3">
        <v>0.10122222222222224</v>
      </c>
    </row>
    <row r="17" spans="1:12" x14ac:dyDescent="0.35">
      <c r="A17" s="7" t="s">
        <v>27</v>
      </c>
      <c r="B17" s="2">
        <f>((STDEV(B14:B16)))/SQRT(3)</f>
        <v>16.324384470410482</v>
      </c>
      <c r="C17" s="2">
        <f t="shared" ref="C17:L17" si="3">((STDEV(C14:C16)))/SQRT(3)</f>
        <v>0.81621922352052134</v>
      </c>
      <c r="D17" s="2">
        <f t="shared" si="3"/>
        <v>0.22654989974487472</v>
      </c>
      <c r="E17" s="2">
        <f t="shared" si="3"/>
        <v>1.576150354057859</v>
      </c>
      <c r="F17" s="2">
        <f t="shared" si="3"/>
        <v>0.18745570588460522</v>
      </c>
      <c r="G17" s="2">
        <f t="shared" si="3"/>
        <v>1.2556376221982286E-2</v>
      </c>
      <c r="H17" s="2">
        <f t="shared" si="3"/>
        <v>5.4996649436296605E-2</v>
      </c>
      <c r="I17" s="2">
        <f t="shared" si="3"/>
        <v>1.1237907991080565</v>
      </c>
      <c r="J17" s="2">
        <f t="shared" si="3"/>
        <v>9.7925036606740748E-2</v>
      </c>
      <c r="K17" s="2">
        <f t="shared" si="3"/>
        <v>0.22563029002724383</v>
      </c>
      <c r="L17" s="2">
        <f t="shared" si="3"/>
        <v>1.0185219528561639E-2</v>
      </c>
    </row>
    <row r="18" spans="1:12" x14ac:dyDescent="0.35">
      <c r="B18" s="2"/>
      <c r="C18" s="2"/>
    </row>
    <row r="19" spans="1:12" x14ac:dyDescent="0.35">
      <c r="B19" s="3"/>
      <c r="C19" s="3"/>
    </row>
    <row r="20" spans="1:12" x14ac:dyDescent="0.35"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2021-05-19T16:02:36Z</dcterms:created>
  <dcterms:modified xsi:type="dcterms:W3CDTF">2021-05-20T08:59:24Z</dcterms:modified>
</cp:coreProperties>
</file>