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I:\マイドライブ\Colab Notebooks\pydrive\"/>
    </mc:Choice>
  </mc:AlternateContent>
  <xr:revisionPtr revIDLastSave="0" documentId="13_ncr:1_{E451324D-F4C3-4A87-B9BB-B166951FA39C}" xr6:coauthVersionLast="47" xr6:coauthVersionMax="47" xr10:uidLastSave="{00000000-0000-0000-0000-000000000000}"/>
  <bookViews>
    <workbookView xWindow="-110" yWindow="-110" windowWidth="19420" windowHeight="10420" firstSheet="1" activeTab="1" xr2:uid="{00000000-000D-0000-FFFF-FFFF00000000}"/>
  </bookViews>
  <sheets>
    <sheet name="コード表" sheetId="1" r:id="rId1"/>
    <sheet name="貼りつけ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6" roundtripDataSignature="AMtx7mjJ1YG4mwMeymFakiLbtaGWNyP1cg=="/>
    </ext>
  </extLst>
</workbook>
</file>

<file path=xl/calcChain.xml><?xml version="1.0" encoding="utf-8"?>
<calcChain xmlns="http://schemas.openxmlformats.org/spreadsheetml/2006/main">
  <c r="BC988" i="2" l="1"/>
  <c r="BD988" i="2" s="1"/>
  <c r="BB988" i="2"/>
  <c r="BA988" i="2"/>
  <c r="BE988" i="2" s="1"/>
  <c r="BC987" i="2"/>
  <c r="BD987" i="2" s="1"/>
  <c r="BB987" i="2"/>
  <c r="BA987" i="2"/>
  <c r="BE987" i="2" s="1"/>
  <c r="BC986" i="2"/>
  <c r="BD986" i="2" s="1"/>
  <c r="BB986" i="2"/>
  <c r="BA986" i="2"/>
  <c r="BE986" i="2" s="1"/>
  <c r="BC985" i="2"/>
  <c r="BD985" i="2" s="1"/>
  <c r="BB985" i="2"/>
  <c r="BA985" i="2"/>
  <c r="BE985" i="2" s="1"/>
  <c r="BC984" i="2"/>
  <c r="BD984" i="2" s="1"/>
  <c r="BB984" i="2"/>
  <c r="BA984" i="2"/>
  <c r="BE984" i="2" s="1"/>
  <c r="BE983" i="2"/>
  <c r="BC983" i="2"/>
  <c r="BD983" i="2" s="1"/>
  <c r="BB983" i="2"/>
  <c r="BA983" i="2"/>
  <c r="BE982" i="2"/>
  <c r="BC982" i="2"/>
  <c r="BD982" i="2" s="1"/>
  <c r="BB982" i="2"/>
  <c r="BA982" i="2"/>
  <c r="BD981" i="2"/>
  <c r="BC981" i="2"/>
  <c r="BB981" i="2"/>
  <c r="BA981" i="2"/>
  <c r="BE981" i="2" s="1"/>
  <c r="BD980" i="2"/>
  <c r="BC980" i="2"/>
  <c r="BB980" i="2"/>
  <c r="BA980" i="2"/>
  <c r="BE980" i="2" s="1"/>
  <c r="BD979" i="2"/>
  <c r="BC979" i="2"/>
  <c r="BB979" i="2"/>
  <c r="BA979" i="2"/>
  <c r="BE979" i="2" s="1"/>
  <c r="BC978" i="2"/>
  <c r="BD978" i="2" s="1"/>
  <c r="BB978" i="2"/>
  <c r="BA978" i="2"/>
  <c r="BE978" i="2" s="1"/>
  <c r="BC977" i="2"/>
  <c r="BD977" i="2" s="1"/>
  <c r="BB977" i="2"/>
  <c r="BA977" i="2"/>
  <c r="BE977" i="2" s="1"/>
  <c r="BE976" i="2"/>
  <c r="BC976" i="2"/>
  <c r="BD976" i="2" s="1"/>
  <c r="BB976" i="2"/>
  <c r="BA976" i="2"/>
  <c r="BE975" i="2"/>
  <c r="BC975" i="2"/>
  <c r="BD975" i="2" s="1"/>
  <c r="BB975" i="2"/>
  <c r="BA975" i="2"/>
  <c r="BC974" i="2"/>
  <c r="BD974" i="2" s="1"/>
  <c r="BB974" i="2"/>
  <c r="BA974" i="2"/>
  <c r="BE974" i="2" s="1"/>
  <c r="BD973" i="2"/>
  <c r="BC973" i="2"/>
  <c r="BB973" i="2"/>
  <c r="BA973" i="2"/>
  <c r="BE973" i="2" s="1"/>
  <c r="BD972" i="2"/>
  <c r="BC972" i="2"/>
  <c r="BB972" i="2"/>
  <c r="BA972" i="2"/>
  <c r="BE972" i="2" s="1"/>
  <c r="BD971" i="2"/>
  <c r="BC971" i="2"/>
  <c r="BB971" i="2"/>
  <c r="BA971" i="2"/>
  <c r="BE971" i="2" s="1"/>
  <c r="BC970" i="2"/>
  <c r="BD970" i="2" s="1"/>
  <c r="BB970" i="2"/>
  <c r="BA970" i="2"/>
  <c r="BE970" i="2" s="1"/>
  <c r="BC969" i="2"/>
  <c r="BD969" i="2" s="1"/>
  <c r="BB969" i="2"/>
  <c r="BA969" i="2"/>
  <c r="BE969" i="2" s="1"/>
  <c r="BE968" i="2"/>
  <c r="BC968" i="2"/>
  <c r="BD968" i="2" s="1"/>
  <c r="BB968" i="2"/>
  <c r="BA968" i="2"/>
  <c r="BE967" i="2"/>
  <c r="BC967" i="2"/>
  <c r="BD967" i="2" s="1"/>
  <c r="BB967" i="2"/>
  <c r="BA967" i="2"/>
  <c r="BE966" i="2"/>
  <c r="BC966" i="2"/>
  <c r="BD966" i="2" s="1"/>
  <c r="BB966" i="2"/>
  <c r="BA966" i="2"/>
  <c r="BC965" i="2"/>
  <c r="BD965" i="2" s="1"/>
  <c r="BB965" i="2"/>
  <c r="BA965" i="2"/>
  <c r="BE965" i="2" s="1"/>
  <c r="BC964" i="2"/>
  <c r="BD964" i="2" s="1"/>
  <c r="BB964" i="2"/>
  <c r="BA964" i="2"/>
  <c r="BE964" i="2" s="1"/>
  <c r="BC963" i="2"/>
  <c r="BD963" i="2" s="1"/>
  <c r="BB963" i="2"/>
  <c r="BA963" i="2"/>
  <c r="BE963" i="2" s="1"/>
  <c r="BC962" i="2"/>
  <c r="BD962" i="2" s="1"/>
  <c r="BB962" i="2"/>
  <c r="BA962" i="2"/>
  <c r="BE962" i="2" s="1"/>
  <c r="BC961" i="2"/>
  <c r="BD961" i="2" s="1"/>
  <c r="BB961" i="2"/>
  <c r="BA961" i="2"/>
  <c r="BE961" i="2" s="1"/>
  <c r="BC960" i="2"/>
  <c r="BD960" i="2" s="1"/>
  <c r="BB960" i="2"/>
  <c r="BA960" i="2"/>
  <c r="BE960" i="2" s="1"/>
  <c r="BC959" i="2"/>
  <c r="BD959" i="2" s="1"/>
  <c r="BB959" i="2"/>
  <c r="BA959" i="2"/>
  <c r="BE959" i="2" s="1"/>
  <c r="BC958" i="2"/>
  <c r="BD958" i="2" s="1"/>
  <c r="BB958" i="2"/>
  <c r="BA958" i="2"/>
  <c r="BE958" i="2" s="1"/>
  <c r="BC957" i="2"/>
  <c r="BD957" i="2" s="1"/>
  <c r="BB957" i="2"/>
  <c r="BA957" i="2"/>
  <c r="BE957" i="2" s="1"/>
  <c r="BC956" i="2"/>
  <c r="BD956" i="2" s="1"/>
  <c r="BB956" i="2"/>
  <c r="BA956" i="2"/>
  <c r="BE956" i="2" s="1"/>
  <c r="BC955" i="2"/>
  <c r="BD955" i="2" s="1"/>
  <c r="BB955" i="2"/>
  <c r="BA955" i="2"/>
  <c r="BE955" i="2" s="1"/>
  <c r="BC954" i="2"/>
  <c r="BD954" i="2" s="1"/>
  <c r="BB954" i="2"/>
  <c r="BA954" i="2"/>
  <c r="BE954" i="2" s="1"/>
  <c r="BC953" i="2"/>
  <c r="BD953" i="2" s="1"/>
  <c r="BB953" i="2"/>
  <c r="BA953" i="2"/>
  <c r="BE953" i="2" s="1"/>
  <c r="BE952" i="2"/>
  <c r="BC952" i="2"/>
  <c r="BD952" i="2" s="1"/>
  <c r="BB952" i="2"/>
  <c r="BA952" i="2"/>
  <c r="BE951" i="2"/>
  <c r="BC951" i="2"/>
  <c r="BD951" i="2" s="1"/>
  <c r="BB951" i="2"/>
  <c r="BA951" i="2"/>
  <c r="BE950" i="2"/>
  <c r="BC950" i="2"/>
  <c r="BD950" i="2" s="1"/>
  <c r="BB950" i="2"/>
  <c r="BA950" i="2"/>
  <c r="BE949" i="2"/>
  <c r="BC949" i="2"/>
  <c r="BD949" i="2" s="1"/>
  <c r="BB949" i="2"/>
  <c r="BA949" i="2"/>
  <c r="BC948" i="2"/>
  <c r="BD948" i="2" s="1"/>
  <c r="BB948" i="2"/>
  <c r="BA948" i="2"/>
  <c r="BE948" i="2" s="1"/>
  <c r="BC947" i="2"/>
  <c r="BD947" i="2" s="1"/>
  <c r="BB947" i="2"/>
  <c r="BA947" i="2"/>
  <c r="BE947" i="2" s="1"/>
  <c r="BC946" i="2"/>
  <c r="BD946" i="2" s="1"/>
  <c r="BB946" i="2"/>
  <c r="BA946" i="2"/>
  <c r="BE946" i="2" s="1"/>
  <c r="BC945" i="2"/>
  <c r="BD945" i="2" s="1"/>
  <c r="BB945" i="2"/>
  <c r="BA945" i="2"/>
  <c r="BE945" i="2" s="1"/>
  <c r="BE944" i="2"/>
  <c r="BC944" i="2"/>
  <c r="BD944" i="2" s="1"/>
  <c r="BB944" i="2"/>
  <c r="BA944" i="2"/>
  <c r="BE943" i="2"/>
  <c r="BC943" i="2"/>
  <c r="BD943" i="2" s="1"/>
  <c r="BB943" i="2"/>
  <c r="BA943" i="2"/>
  <c r="BE942" i="2"/>
  <c r="BC942" i="2"/>
  <c r="BD942" i="2" s="1"/>
  <c r="BB942" i="2"/>
  <c r="BA942" i="2"/>
  <c r="BD941" i="2"/>
  <c r="BC941" i="2"/>
  <c r="BB941" i="2"/>
  <c r="BA941" i="2"/>
  <c r="BE941" i="2" s="1"/>
  <c r="BD940" i="2"/>
  <c r="BC940" i="2"/>
  <c r="BB940" i="2"/>
  <c r="BA940" i="2"/>
  <c r="BE940" i="2" s="1"/>
  <c r="BD939" i="2"/>
  <c r="BC939" i="2"/>
  <c r="BB939" i="2"/>
  <c r="BA939" i="2"/>
  <c r="BE939" i="2" s="1"/>
  <c r="BC938" i="2"/>
  <c r="BD938" i="2" s="1"/>
  <c r="BB938" i="2"/>
  <c r="BA938" i="2"/>
  <c r="BE938" i="2" s="1"/>
  <c r="BC937" i="2"/>
  <c r="BD937" i="2" s="1"/>
  <c r="BB937" i="2"/>
  <c r="BA937" i="2"/>
  <c r="BE937" i="2" s="1"/>
  <c r="BE936" i="2"/>
  <c r="BC936" i="2"/>
  <c r="BD936" i="2" s="1"/>
  <c r="BB936" i="2"/>
  <c r="BA936" i="2"/>
  <c r="BE935" i="2"/>
  <c r="BC935" i="2"/>
  <c r="BD935" i="2" s="1"/>
  <c r="BB935" i="2"/>
  <c r="BA935" i="2"/>
  <c r="BE934" i="2"/>
  <c r="BC934" i="2"/>
  <c r="BD934" i="2" s="1"/>
  <c r="BB934" i="2"/>
  <c r="BA934" i="2"/>
  <c r="BC933" i="2"/>
  <c r="BD933" i="2" s="1"/>
  <c r="BB933" i="2"/>
  <c r="BA933" i="2"/>
  <c r="BE933" i="2" s="1"/>
  <c r="BC932" i="2"/>
  <c r="BD932" i="2" s="1"/>
  <c r="BB932" i="2"/>
  <c r="BA932" i="2"/>
  <c r="BE932" i="2" s="1"/>
  <c r="BC931" i="2"/>
  <c r="BD931" i="2" s="1"/>
  <c r="BB931" i="2"/>
  <c r="BA931" i="2"/>
  <c r="BE931" i="2" s="1"/>
  <c r="BC930" i="2"/>
  <c r="BD930" i="2" s="1"/>
  <c r="BB930" i="2"/>
  <c r="BA930" i="2"/>
  <c r="BE930" i="2" s="1"/>
  <c r="BC929" i="2"/>
  <c r="BD929" i="2" s="1"/>
  <c r="BB929" i="2"/>
  <c r="BA929" i="2"/>
  <c r="BE929" i="2" s="1"/>
  <c r="BC928" i="2"/>
  <c r="BD928" i="2" s="1"/>
  <c r="BB928" i="2"/>
  <c r="BA928" i="2"/>
  <c r="BE928" i="2" s="1"/>
  <c r="BE927" i="2"/>
  <c r="BC927" i="2"/>
  <c r="BD927" i="2" s="1"/>
  <c r="BB927" i="2"/>
  <c r="BA927" i="2"/>
  <c r="BE926" i="2"/>
  <c r="BC926" i="2"/>
  <c r="BD926" i="2" s="1"/>
  <c r="BB926" i="2"/>
  <c r="BA926" i="2"/>
  <c r="BC925" i="2"/>
  <c r="BD925" i="2" s="1"/>
  <c r="BB925" i="2"/>
  <c r="BA925" i="2"/>
  <c r="BE925" i="2" s="1"/>
  <c r="BC924" i="2"/>
  <c r="BD924" i="2" s="1"/>
  <c r="BB924" i="2"/>
  <c r="BA924" i="2"/>
  <c r="BE924" i="2" s="1"/>
  <c r="BC923" i="2"/>
  <c r="BD923" i="2" s="1"/>
  <c r="BB923" i="2"/>
  <c r="BA923" i="2"/>
  <c r="BE923" i="2" s="1"/>
  <c r="BC922" i="2"/>
  <c r="BD922" i="2" s="1"/>
  <c r="BB922" i="2"/>
  <c r="BA922" i="2"/>
  <c r="BE922" i="2" s="1"/>
  <c r="BC921" i="2"/>
  <c r="BD921" i="2" s="1"/>
  <c r="BB921" i="2"/>
  <c r="BA921" i="2"/>
  <c r="BE921" i="2" s="1"/>
  <c r="BC920" i="2"/>
  <c r="BD920" i="2" s="1"/>
  <c r="BB920" i="2"/>
  <c r="BA920" i="2"/>
  <c r="BE920" i="2" s="1"/>
  <c r="BE919" i="2"/>
  <c r="BC919" i="2"/>
  <c r="BD919" i="2" s="1"/>
  <c r="BB919" i="2"/>
  <c r="BA919" i="2"/>
  <c r="BE918" i="2"/>
  <c r="BC918" i="2"/>
  <c r="BD918" i="2" s="1"/>
  <c r="BB918" i="2"/>
  <c r="BA918" i="2"/>
  <c r="BC917" i="2"/>
  <c r="BD917" i="2" s="1"/>
  <c r="BB917" i="2"/>
  <c r="BA917" i="2"/>
  <c r="BE917" i="2" s="1"/>
  <c r="BC916" i="2"/>
  <c r="BD916" i="2" s="1"/>
  <c r="BB916" i="2"/>
  <c r="BA916" i="2"/>
  <c r="BE916" i="2" s="1"/>
  <c r="BC915" i="2"/>
  <c r="BD915" i="2" s="1"/>
  <c r="BB915" i="2"/>
  <c r="BA915" i="2"/>
  <c r="BE915" i="2" s="1"/>
  <c r="BC914" i="2"/>
  <c r="BD914" i="2" s="1"/>
  <c r="BB914" i="2"/>
  <c r="BA914" i="2"/>
  <c r="BE914" i="2" s="1"/>
  <c r="BC913" i="2"/>
  <c r="BD913" i="2" s="1"/>
  <c r="BB913" i="2"/>
  <c r="BA913" i="2"/>
  <c r="BE913" i="2" s="1"/>
  <c r="BC912" i="2"/>
  <c r="BD912" i="2" s="1"/>
  <c r="BB912" i="2"/>
  <c r="BA912" i="2"/>
  <c r="BE912" i="2" s="1"/>
  <c r="BC911" i="2"/>
  <c r="BD911" i="2" s="1"/>
  <c r="BB911" i="2"/>
  <c r="BA911" i="2"/>
  <c r="BE911" i="2" s="1"/>
  <c r="BC910" i="2"/>
  <c r="BD910" i="2" s="1"/>
  <c r="BB910" i="2"/>
  <c r="BA910" i="2"/>
  <c r="BE910" i="2" s="1"/>
  <c r="BC909" i="2"/>
  <c r="BD909" i="2" s="1"/>
  <c r="BB909" i="2"/>
  <c r="BA909" i="2"/>
  <c r="BE909" i="2" s="1"/>
  <c r="BC908" i="2"/>
  <c r="BD908" i="2" s="1"/>
  <c r="BB908" i="2"/>
  <c r="BA908" i="2"/>
  <c r="BE908" i="2" s="1"/>
  <c r="BC907" i="2"/>
  <c r="BD907" i="2" s="1"/>
  <c r="BB907" i="2"/>
  <c r="BA907" i="2"/>
  <c r="BE907" i="2" s="1"/>
  <c r="BC906" i="2"/>
  <c r="BD906" i="2" s="1"/>
  <c r="BB906" i="2"/>
  <c r="BA906" i="2"/>
  <c r="BE906" i="2" s="1"/>
  <c r="BC905" i="2"/>
  <c r="BD905" i="2" s="1"/>
  <c r="BB905" i="2"/>
  <c r="BA905" i="2"/>
  <c r="BE905" i="2" s="1"/>
  <c r="BC904" i="2"/>
  <c r="BD904" i="2" s="1"/>
  <c r="BB904" i="2"/>
  <c r="BA904" i="2"/>
  <c r="BE904" i="2" s="1"/>
  <c r="BC903" i="2"/>
  <c r="BD903" i="2" s="1"/>
  <c r="BB903" i="2"/>
  <c r="BA903" i="2"/>
  <c r="BE903" i="2" s="1"/>
  <c r="BC902" i="2"/>
  <c r="BD902" i="2" s="1"/>
  <c r="BB902" i="2"/>
  <c r="BA902" i="2"/>
  <c r="BE902" i="2" s="1"/>
  <c r="BC901" i="2"/>
  <c r="BD901" i="2" s="1"/>
  <c r="BB901" i="2"/>
  <c r="BA901" i="2"/>
  <c r="BE901" i="2" s="1"/>
  <c r="BC900" i="2"/>
  <c r="BD900" i="2" s="1"/>
  <c r="BB900" i="2"/>
  <c r="BA900" i="2"/>
  <c r="BE900" i="2" s="1"/>
  <c r="BC899" i="2"/>
  <c r="BD899" i="2" s="1"/>
  <c r="BB899" i="2"/>
  <c r="BA899" i="2"/>
  <c r="BE899" i="2" s="1"/>
  <c r="BC898" i="2"/>
  <c r="BD898" i="2" s="1"/>
  <c r="BB898" i="2"/>
  <c r="BA898" i="2"/>
  <c r="BE898" i="2" s="1"/>
  <c r="BC897" i="2"/>
  <c r="BD897" i="2" s="1"/>
  <c r="BB897" i="2"/>
  <c r="BA897" i="2"/>
  <c r="BE897" i="2" s="1"/>
  <c r="BC896" i="2"/>
  <c r="BD896" i="2" s="1"/>
  <c r="BB896" i="2"/>
  <c r="BA896" i="2"/>
  <c r="BE896" i="2" s="1"/>
  <c r="BC895" i="2"/>
  <c r="BD895" i="2" s="1"/>
  <c r="BB895" i="2"/>
  <c r="BA895" i="2"/>
  <c r="BE895" i="2" s="1"/>
  <c r="BC894" i="2"/>
  <c r="BD894" i="2" s="1"/>
  <c r="BB894" i="2"/>
  <c r="BA894" i="2"/>
  <c r="BE894" i="2" s="1"/>
  <c r="BC893" i="2"/>
  <c r="BD893" i="2" s="1"/>
  <c r="BB893" i="2"/>
  <c r="BA893" i="2"/>
  <c r="BE893" i="2" s="1"/>
  <c r="BC892" i="2"/>
  <c r="BD892" i="2" s="1"/>
  <c r="BB892" i="2"/>
  <c r="BA892" i="2"/>
  <c r="BE892" i="2" s="1"/>
  <c r="BC891" i="2"/>
  <c r="BD891" i="2" s="1"/>
  <c r="BB891" i="2"/>
  <c r="BA891" i="2"/>
  <c r="BE891" i="2" s="1"/>
  <c r="BC890" i="2"/>
  <c r="BD890" i="2" s="1"/>
  <c r="BB890" i="2"/>
  <c r="BA890" i="2"/>
  <c r="BE890" i="2" s="1"/>
  <c r="BC889" i="2"/>
  <c r="BD889" i="2" s="1"/>
  <c r="BB889" i="2"/>
  <c r="BA889" i="2"/>
  <c r="BE889" i="2" s="1"/>
  <c r="BC888" i="2"/>
  <c r="BD888" i="2" s="1"/>
  <c r="BB888" i="2"/>
  <c r="BA888" i="2"/>
  <c r="BE888" i="2" s="1"/>
  <c r="BC887" i="2"/>
  <c r="BD887" i="2" s="1"/>
  <c r="BB887" i="2"/>
  <c r="BA887" i="2"/>
  <c r="BE887" i="2" s="1"/>
  <c r="BC886" i="2"/>
  <c r="BD886" i="2" s="1"/>
  <c r="BB886" i="2"/>
  <c r="BA886" i="2"/>
  <c r="BE886" i="2" s="1"/>
  <c r="BC885" i="2"/>
  <c r="BD885" i="2" s="1"/>
  <c r="BB885" i="2"/>
  <c r="BA885" i="2"/>
  <c r="BE885" i="2" s="1"/>
  <c r="BC884" i="2"/>
  <c r="BD884" i="2" s="1"/>
  <c r="BB884" i="2"/>
  <c r="BA884" i="2"/>
  <c r="BE884" i="2" s="1"/>
  <c r="BC883" i="2"/>
  <c r="BD883" i="2" s="1"/>
  <c r="BB883" i="2"/>
  <c r="BA883" i="2"/>
  <c r="BE883" i="2" s="1"/>
  <c r="BC882" i="2"/>
  <c r="BD882" i="2" s="1"/>
  <c r="BB882" i="2"/>
  <c r="BA882" i="2"/>
  <c r="BE882" i="2" s="1"/>
  <c r="BC881" i="2"/>
  <c r="BD881" i="2" s="1"/>
  <c r="BB881" i="2"/>
  <c r="BA881" i="2"/>
  <c r="BE881" i="2" s="1"/>
  <c r="BD880" i="2"/>
  <c r="BC880" i="2"/>
  <c r="BB880" i="2"/>
  <c r="BA880" i="2"/>
  <c r="BE880" i="2" s="1"/>
  <c r="BC879" i="2"/>
  <c r="BD879" i="2" s="1"/>
  <c r="BB879" i="2"/>
  <c r="BA879" i="2"/>
  <c r="BE879" i="2" s="1"/>
  <c r="BC878" i="2"/>
  <c r="BD878" i="2" s="1"/>
  <c r="BB878" i="2"/>
  <c r="BA878" i="2"/>
  <c r="BE878" i="2" s="1"/>
  <c r="BC877" i="2"/>
  <c r="BD877" i="2" s="1"/>
  <c r="BB877" i="2"/>
  <c r="BA877" i="2"/>
  <c r="BE877" i="2" s="1"/>
  <c r="BC876" i="2"/>
  <c r="BD876" i="2" s="1"/>
  <c r="BB876" i="2"/>
  <c r="BA876" i="2"/>
  <c r="BE876" i="2" s="1"/>
  <c r="BC875" i="2"/>
  <c r="BD875" i="2" s="1"/>
  <c r="BB875" i="2"/>
  <c r="BA875" i="2"/>
  <c r="BE875" i="2" s="1"/>
  <c r="BC874" i="2"/>
  <c r="BD874" i="2" s="1"/>
  <c r="BB874" i="2"/>
  <c r="BA874" i="2"/>
  <c r="BE874" i="2" s="1"/>
  <c r="BC873" i="2"/>
  <c r="BD873" i="2" s="1"/>
  <c r="BB873" i="2"/>
  <c r="BA873" i="2"/>
  <c r="BE873" i="2" s="1"/>
  <c r="BD872" i="2"/>
  <c r="BC872" i="2"/>
  <c r="BB872" i="2"/>
  <c r="BA872" i="2"/>
  <c r="BE872" i="2" s="1"/>
  <c r="BC871" i="2"/>
  <c r="BD871" i="2" s="1"/>
  <c r="BB871" i="2"/>
  <c r="BA871" i="2"/>
  <c r="BE871" i="2" s="1"/>
  <c r="BC870" i="2"/>
  <c r="BD870" i="2" s="1"/>
  <c r="BB870" i="2"/>
  <c r="BA870" i="2"/>
  <c r="BE870" i="2" s="1"/>
  <c r="BC869" i="2"/>
  <c r="BD869" i="2" s="1"/>
  <c r="BB869" i="2"/>
  <c r="BA869" i="2"/>
  <c r="BE869" i="2" s="1"/>
  <c r="BC868" i="2"/>
  <c r="BD868" i="2" s="1"/>
  <c r="BB868" i="2"/>
  <c r="BA868" i="2"/>
  <c r="BE868" i="2" s="1"/>
  <c r="BC867" i="2"/>
  <c r="BD867" i="2" s="1"/>
  <c r="BB867" i="2"/>
  <c r="BA867" i="2"/>
  <c r="BE867" i="2" s="1"/>
  <c r="BC866" i="2"/>
  <c r="BD866" i="2" s="1"/>
  <c r="BB866" i="2"/>
  <c r="BA866" i="2"/>
  <c r="BE866" i="2" s="1"/>
  <c r="BC865" i="2"/>
  <c r="BD865" i="2" s="1"/>
  <c r="BB865" i="2"/>
  <c r="BA865" i="2"/>
  <c r="BE865" i="2" s="1"/>
  <c r="BC864" i="2"/>
  <c r="BD864" i="2" s="1"/>
  <c r="BB864" i="2"/>
  <c r="BA864" i="2"/>
  <c r="BE864" i="2" s="1"/>
  <c r="BD863" i="2"/>
  <c r="BC863" i="2"/>
  <c r="BB863" i="2"/>
  <c r="BA863" i="2"/>
  <c r="BE863" i="2" s="1"/>
  <c r="BD862" i="2"/>
  <c r="BC862" i="2"/>
  <c r="BB862" i="2"/>
  <c r="BA862" i="2"/>
  <c r="BE862" i="2" s="1"/>
  <c r="BC861" i="2"/>
  <c r="BD861" i="2" s="1"/>
  <c r="BB861" i="2"/>
  <c r="BA861" i="2"/>
  <c r="BE861" i="2" s="1"/>
  <c r="BC860" i="2"/>
  <c r="BD860" i="2" s="1"/>
  <c r="BB860" i="2"/>
  <c r="BA860" i="2"/>
  <c r="BE860" i="2" s="1"/>
  <c r="BC859" i="2"/>
  <c r="BD859" i="2" s="1"/>
  <c r="BB859" i="2"/>
  <c r="BA859" i="2"/>
  <c r="BE859" i="2" s="1"/>
  <c r="BC858" i="2"/>
  <c r="BD858" i="2" s="1"/>
  <c r="BB858" i="2"/>
  <c r="BA858" i="2"/>
  <c r="BE858" i="2" s="1"/>
  <c r="BE857" i="2"/>
  <c r="BC857" i="2"/>
  <c r="BD857" i="2" s="1"/>
  <c r="BB857" i="2"/>
  <c r="BA857" i="2"/>
  <c r="BC856" i="2"/>
  <c r="BD856" i="2" s="1"/>
  <c r="BB856" i="2"/>
  <c r="BA856" i="2"/>
  <c r="BE856" i="2" s="1"/>
  <c r="BD855" i="2"/>
  <c r="BC855" i="2"/>
  <c r="BB855" i="2"/>
  <c r="BA855" i="2"/>
  <c r="BE855" i="2" s="1"/>
  <c r="BC854" i="2"/>
  <c r="BD854" i="2" s="1"/>
  <c r="BB854" i="2"/>
  <c r="BA854" i="2"/>
  <c r="BE854" i="2" s="1"/>
  <c r="BC853" i="2"/>
  <c r="BD853" i="2" s="1"/>
  <c r="BB853" i="2"/>
  <c r="BA853" i="2"/>
  <c r="BE853" i="2" s="1"/>
  <c r="BC852" i="2"/>
  <c r="BD852" i="2" s="1"/>
  <c r="BB852" i="2"/>
  <c r="BA852" i="2"/>
  <c r="BE852" i="2" s="1"/>
  <c r="BC851" i="2"/>
  <c r="BD851" i="2" s="1"/>
  <c r="BB851" i="2"/>
  <c r="BA851" i="2"/>
  <c r="BE851" i="2" s="1"/>
  <c r="BC850" i="2"/>
  <c r="BD850" i="2" s="1"/>
  <c r="BB850" i="2"/>
  <c r="BA850" i="2"/>
  <c r="BE850" i="2" s="1"/>
  <c r="BC849" i="2"/>
  <c r="BD849" i="2" s="1"/>
  <c r="BB849" i="2"/>
  <c r="BA849" i="2"/>
  <c r="BE849" i="2" s="1"/>
  <c r="BC848" i="2"/>
  <c r="BD848" i="2" s="1"/>
  <c r="BB848" i="2"/>
  <c r="BA848" i="2"/>
  <c r="BE848" i="2" s="1"/>
  <c r="BD847" i="2"/>
  <c r="BC847" i="2"/>
  <c r="BB847" i="2"/>
  <c r="BA847" i="2"/>
  <c r="BE847" i="2" s="1"/>
  <c r="BE846" i="2"/>
  <c r="BC846" i="2"/>
  <c r="BD846" i="2" s="1"/>
  <c r="BB846" i="2"/>
  <c r="BA846" i="2"/>
  <c r="BC845" i="2"/>
  <c r="BD845" i="2" s="1"/>
  <c r="BB845" i="2"/>
  <c r="BA845" i="2"/>
  <c r="BE845" i="2" s="1"/>
  <c r="BC844" i="2"/>
  <c r="BD844" i="2" s="1"/>
  <c r="BB844" i="2"/>
  <c r="BA844" i="2"/>
  <c r="BE844" i="2" s="1"/>
  <c r="BC843" i="2"/>
  <c r="BD843" i="2" s="1"/>
  <c r="BB843" i="2"/>
  <c r="BA843" i="2"/>
  <c r="BE843" i="2" s="1"/>
  <c r="BC842" i="2"/>
  <c r="BD842" i="2" s="1"/>
  <c r="BB842" i="2"/>
  <c r="BA842" i="2"/>
  <c r="BE842" i="2" s="1"/>
  <c r="BE841" i="2"/>
  <c r="BC841" i="2"/>
  <c r="BD841" i="2" s="1"/>
  <c r="BB841" i="2"/>
  <c r="BA841" i="2"/>
  <c r="BE840" i="2"/>
  <c r="BC840" i="2"/>
  <c r="BD840" i="2" s="1"/>
  <c r="BB840" i="2"/>
  <c r="BA840" i="2"/>
  <c r="BD839" i="2"/>
  <c r="BC839" i="2"/>
  <c r="BB839" i="2"/>
  <c r="BA839" i="2"/>
  <c r="BE839" i="2" s="1"/>
  <c r="BC838" i="2"/>
  <c r="BD838" i="2" s="1"/>
  <c r="BB838" i="2"/>
  <c r="BA838" i="2"/>
  <c r="BE838" i="2" s="1"/>
  <c r="BC837" i="2"/>
  <c r="BD837" i="2" s="1"/>
  <c r="BB837" i="2"/>
  <c r="BA837" i="2"/>
  <c r="BE837" i="2" s="1"/>
  <c r="BC836" i="2"/>
  <c r="BD836" i="2" s="1"/>
  <c r="BB836" i="2"/>
  <c r="BA836" i="2"/>
  <c r="BE836" i="2" s="1"/>
  <c r="BC835" i="2"/>
  <c r="BD835" i="2" s="1"/>
  <c r="BB835" i="2"/>
  <c r="BA835" i="2"/>
  <c r="BE835" i="2" s="1"/>
  <c r="BC834" i="2"/>
  <c r="BD834" i="2" s="1"/>
  <c r="BB834" i="2"/>
  <c r="BA834" i="2"/>
  <c r="BE834" i="2" s="1"/>
  <c r="BE833" i="2"/>
  <c r="BC833" i="2"/>
  <c r="BD833" i="2" s="1"/>
  <c r="BB833" i="2"/>
  <c r="BA833" i="2"/>
  <c r="BC832" i="2"/>
  <c r="BD832" i="2" s="1"/>
  <c r="BB832" i="2"/>
  <c r="BA832" i="2"/>
  <c r="BE832" i="2" s="1"/>
  <c r="BD831" i="2"/>
  <c r="BC831" i="2"/>
  <c r="BB831" i="2"/>
  <c r="BA831" i="2"/>
  <c r="BE831" i="2" s="1"/>
  <c r="BC830" i="2"/>
  <c r="BD830" i="2" s="1"/>
  <c r="BB830" i="2"/>
  <c r="BA830" i="2"/>
  <c r="BE830" i="2" s="1"/>
  <c r="BC829" i="2"/>
  <c r="BD829" i="2" s="1"/>
  <c r="BB829" i="2"/>
  <c r="BA829" i="2"/>
  <c r="BE829" i="2" s="1"/>
  <c r="BC828" i="2"/>
  <c r="BD828" i="2" s="1"/>
  <c r="BB828" i="2"/>
  <c r="BA828" i="2"/>
  <c r="BE828" i="2" s="1"/>
  <c r="BC827" i="2"/>
  <c r="BD827" i="2" s="1"/>
  <c r="BB827" i="2"/>
  <c r="BA827" i="2"/>
  <c r="BE827" i="2" s="1"/>
  <c r="BC826" i="2"/>
  <c r="BD826" i="2" s="1"/>
  <c r="BB826" i="2"/>
  <c r="BA826" i="2"/>
  <c r="BE826" i="2" s="1"/>
  <c r="BE825" i="2"/>
  <c r="BC825" i="2"/>
  <c r="BD825" i="2" s="1"/>
  <c r="BB825" i="2"/>
  <c r="BA825" i="2"/>
  <c r="BC824" i="2"/>
  <c r="BD824" i="2" s="1"/>
  <c r="BB824" i="2"/>
  <c r="BA824" i="2"/>
  <c r="BE824" i="2" s="1"/>
  <c r="BD823" i="2"/>
  <c r="BC823" i="2"/>
  <c r="BB823" i="2"/>
  <c r="BA823" i="2"/>
  <c r="BE823" i="2" s="1"/>
  <c r="BC822" i="2"/>
  <c r="BD822" i="2" s="1"/>
  <c r="BB822" i="2"/>
  <c r="BA822" i="2"/>
  <c r="BE822" i="2" s="1"/>
  <c r="BC821" i="2"/>
  <c r="BD821" i="2" s="1"/>
  <c r="BB821" i="2"/>
  <c r="BA821" i="2"/>
  <c r="BE821" i="2" s="1"/>
  <c r="BC820" i="2"/>
  <c r="BD820" i="2" s="1"/>
  <c r="BB820" i="2"/>
  <c r="BA820" i="2"/>
  <c r="BE820" i="2" s="1"/>
  <c r="BC819" i="2"/>
  <c r="BD819" i="2" s="1"/>
  <c r="BB819" i="2"/>
  <c r="BA819" i="2"/>
  <c r="BE819" i="2" s="1"/>
  <c r="BC818" i="2"/>
  <c r="BD818" i="2" s="1"/>
  <c r="BB818" i="2"/>
  <c r="BA818" i="2"/>
  <c r="BE818" i="2" s="1"/>
  <c r="BE817" i="2"/>
  <c r="BC817" i="2"/>
  <c r="BD817" i="2" s="1"/>
  <c r="BB817" i="2"/>
  <c r="BA817" i="2"/>
  <c r="BC816" i="2"/>
  <c r="BD816" i="2" s="1"/>
  <c r="BB816" i="2"/>
  <c r="BA816" i="2"/>
  <c r="BE816" i="2" s="1"/>
  <c r="BD815" i="2"/>
  <c r="BC815" i="2"/>
  <c r="BB815" i="2"/>
  <c r="BA815" i="2"/>
  <c r="BE815" i="2" s="1"/>
  <c r="BE814" i="2"/>
  <c r="BC814" i="2"/>
  <c r="BD814" i="2" s="1"/>
  <c r="BB814" i="2"/>
  <c r="BA814" i="2"/>
  <c r="BC813" i="2"/>
  <c r="BD813" i="2" s="1"/>
  <c r="BB813" i="2"/>
  <c r="BA813" i="2"/>
  <c r="BE813" i="2" s="1"/>
  <c r="BC812" i="2"/>
  <c r="BD812" i="2" s="1"/>
  <c r="BB812" i="2"/>
  <c r="BA812" i="2"/>
  <c r="BE812" i="2" s="1"/>
  <c r="BC811" i="2"/>
  <c r="BD811" i="2" s="1"/>
  <c r="BB811" i="2"/>
  <c r="BA811" i="2"/>
  <c r="BE811" i="2" s="1"/>
  <c r="BC810" i="2"/>
  <c r="BD810" i="2" s="1"/>
  <c r="BB810" i="2"/>
  <c r="BA810" i="2"/>
  <c r="BE810" i="2" s="1"/>
  <c r="BE809" i="2"/>
  <c r="BC809" i="2"/>
  <c r="BD809" i="2" s="1"/>
  <c r="BB809" i="2"/>
  <c r="BA809" i="2"/>
  <c r="BE808" i="2"/>
  <c r="BC808" i="2"/>
  <c r="BD808" i="2" s="1"/>
  <c r="BB808" i="2"/>
  <c r="BA808" i="2"/>
  <c r="BD807" i="2"/>
  <c r="BC807" i="2"/>
  <c r="BB807" i="2"/>
  <c r="BA807" i="2"/>
  <c r="BE807" i="2" s="1"/>
  <c r="BC806" i="2"/>
  <c r="BD806" i="2" s="1"/>
  <c r="BB806" i="2"/>
  <c r="BA806" i="2"/>
  <c r="BE806" i="2" s="1"/>
  <c r="BC805" i="2"/>
  <c r="BD805" i="2" s="1"/>
  <c r="BB805" i="2"/>
  <c r="BA805" i="2"/>
  <c r="BE805" i="2" s="1"/>
  <c r="BC804" i="2"/>
  <c r="BD804" i="2" s="1"/>
  <c r="BB804" i="2"/>
  <c r="BA804" i="2"/>
  <c r="BE804" i="2" s="1"/>
  <c r="BC803" i="2"/>
  <c r="BD803" i="2" s="1"/>
  <c r="BB803" i="2"/>
  <c r="BA803" i="2"/>
  <c r="BE803" i="2" s="1"/>
  <c r="BC802" i="2"/>
  <c r="BD802" i="2" s="1"/>
  <c r="BB802" i="2"/>
  <c r="BA802" i="2"/>
  <c r="BE802" i="2" s="1"/>
  <c r="BE801" i="2"/>
  <c r="BC801" i="2"/>
  <c r="BD801" i="2" s="1"/>
  <c r="BB801" i="2"/>
  <c r="BA801" i="2"/>
  <c r="BC800" i="2"/>
  <c r="BD800" i="2" s="1"/>
  <c r="BB800" i="2"/>
  <c r="BA800" i="2"/>
  <c r="BE800" i="2" s="1"/>
  <c r="BD799" i="2"/>
  <c r="BC799" i="2"/>
  <c r="BB799" i="2"/>
  <c r="BA799" i="2"/>
  <c r="BE799" i="2" s="1"/>
  <c r="BC798" i="2"/>
  <c r="BD798" i="2" s="1"/>
  <c r="BB798" i="2"/>
  <c r="BA798" i="2"/>
  <c r="BE798" i="2" s="1"/>
  <c r="BC797" i="2"/>
  <c r="BD797" i="2" s="1"/>
  <c r="BB797" i="2"/>
  <c r="BA797" i="2"/>
  <c r="BE797" i="2" s="1"/>
  <c r="BC796" i="2"/>
  <c r="BD796" i="2" s="1"/>
  <c r="BB796" i="2"/>
  <c r="BA796" i="2"/>
  <c r="BE796" i="2" s="1"/>
  <c r="BC795" i="2"/>
  <c r="BD795" i="2" s="1"/>
  <c r="BB795" i="2"/>
  <c r="BA795" i="2"/>
  <c r="BE795" i="2" s="1"/>
  <c r="BC794" i="2"/>
  <c r="BD794" i="2" s="1"/>
  <c r="BB794" i="2"/>
  <c r="BA794" i="2"/>
  <c r="BE794" i="2" s="1"/>
  <c r="BE793" i="2"/>
  <c r="BC793" i="2"/>
  <c r="BD793" i="2" s="1"/>
  <c r="BB793" i="2"/>
  <c r="BA793" i="2"/>
  <c r="BC792" i="2"/>
  <c r="BD792" i="2" s="1"/>
  <c r="BB792" i="2"/>
  <c r="BA792" i="2"/>
  <c r="BE792" i="2" s="1"/>
  <c r="BD791" i="2"/>
  <c r="BC791" i="2"/>
  <c r="BB791" i="2"/>
  <c r="BA791" i="2"/>
  <c r="BE791" i="2" s="1"/>
  <c r="BD790" i="2"/>
  <c r="BC790" i="2"/>
  <c r="BB790" i="2"/>
  <c r="BA790" i="2"/>
  <c r="BE790" i="2" s="1"/>
  <c r="BD789" i="2"/>
  <c r="BC789" i="2"/>
  <c r="BB789" i="2"/>
  <c r="BA789" i="2"/>
  <c r="BE789" i="2" s="1"/>
  <c r="BD788" i="2"/>
  <c r="BC788" i="2"/>
  <c r="BB788" i="2"/>
  <c r="BA788" i="2"/>
  <c r="BE788" i="2" s="1"/>
  <c r="BD787" i="2"/>
  <c r="BC787" i="2"/>
  <c r="BB787" i="2"/>
  <c r="BA787" i="2"/>
  <c r="BE787" i="2" s="1"/>
  <c r="BC786" i="2"/>
  <c r="BD786" i="2" s="1"/>
  <c r="BB786" i="2"/>
  <c r="BA786" i="2"/>
  <c r="BE786" i="2" s="1"/>
  <c r="BC785" i="2"/>
  <c r="BD785" i="2" s="1"/>
  <c r="BB785" i="2"/>
  <c r="BA785" i="2"/>
  <c r="BE785" i="2" s="1"/>
  <c r="BC784" i="2"/>
  <c r="BD784" i="2" s="1"/>
  <c r="BB784" i="2"/>
  <c r="BA784" i="2"/>
  <c r="BE784" i="2" s="1"/>
  <c r="BD783" i="2"/>
  <c r="BC783" i="2"/>
  <c r="BB783" i="2"/>
  <c r="BA783" i="2"/>
  <c r="BE783" i="2" s="1"/>
  <c r="BD782" i="2"/>
  <c r="BC782" i="2"/>
  <c r="BB782" i="2"/>
  <c r="BA782" i="2"/>
  <c r="BE782" i="2" s="1"/>
  <c r="BD781" i="2"/>
  <c r="BC781" i="2"/>
  <c r="BB781" i="2"/>
  <c r="BA781" i="2"/>
  <c r="BE781" i="2" s="1"/>
  <c r="BD780" i="2"/>
  <c r="BC780" i="2"/>
  <c r="BB780" i="2"/>
  <c r="BA780" i="2"/>
  <c r="BE780" i="2" s="1"/>
  <c r="BD779" i="2"/>
  <c r="BC779" i="2"/>
  <c r="BB779" i="2"/>
  <c r="BA779" i="2"/>
  <c r="BE779" i="2" s="1"/>
  <c r="BE778" i="2"/>
  <c r="BC778" i="2"/>
  <c r="BD778" i="2" s="1"/>
  <c r="BB778" i="2"/>
  <c r="BA778" i="2"/>
  <c r="BE777" i="2"/>
  <c r="BC777" i="2"/>
  <c r="BD777" i="2" s="1"/>
  <c r="BB777" i="2"/>
  <c r="BA777" i="2"/>
  <c r="BD776" i="2"/>
  <c r="BC776" i="2"/>
  <c r="BB776" i="2"/>
  <c r="BA776" i="2"/>
  <c r="BE776" i="2" s="1"/>
  <c r="BC775" i="2"/>
  <c r="BD775" i="2" s="1"/>
  <c r="BB775" i="2"/>
  <c r="BA775" i="2"/>
  <c r="BE775" i="2" s="1"/>
  <c r="BC774" i="2"/>
  <c r="BD774" i="2" s="1"/>
  <c r="BB774" i="2"/>
  <c r="BA774" i="2"/>
  <c r="BE774" i="2" s="1"/>
  <c r="BC773" i="2"/>
  <c r="BD773" i="2" s="1"/>
  <c r="BB773" i="2"/>
  <c r="BA773" i="2"/>
  <c r="BE773" i="2" s="1"/>
  <c r="BC772" i="2"/>
  <c r="BD772" i="2" s="1"/>
  <c r="BB772" i="2"/>
  <c r="BA772" i="2"/>
  <c r="BE772" i="2" s="1"/>
  <c r="BC771" i="2"/>
  <c r="BD771" i="2" s="1"/>
  <c r="BB771" i="2"/>
  <c r="BA771" i="2"/>
  <c r="BE771" i="2" s="1"/>
  <c r="BC770" i="2"/>
  <c r="BD770" i="2" s="1"/>
  <c r="BB770" i="2"/>
  <c r="BA770" i="2"/>
  <c r="BE770" i="2" s="1"/>
  <c r="BC769" i="2"/>
  <c r="BD769" i="2" s="1"/>
  <c r="BB769" i="2"/>
  <c r="BA769" i="2"/>
  <c r="BE769" i="2" s="1"/>
  <c r="BC768" i="2"/>
  <c r="BD768" i="2" s="1"/>
  <c r="BB768" i="2"/>
  <c r="BA768" i="2"/>
  <c r="BE768" i="2" s="1"/>
  <c r="BD767" i="2"/>
  <c r="BC767" i="2"/>
  <c r="BB767" i="2"/>
  <c r="BA767" i="2"/>
  <c r="BE767" i="2" s="1"/>
  <c r="BD766" i="2"/>
  <c r="BC766" i="2"/>
  <c r="BB766" i="2"/>
  <c r="BA766" i="2"/>
  <c r="BE766" i="2" s="1"/>
  <c r="BD765" i="2"/>
  <c r="BC765" i="2"/>
  <c r="BB765" i="2"/>
  <c r="BA765" i="2"/>
  <c r="BE765" i="2" s="1"/>
  <c r="BD764" i="2"/>
  <c r="BC764" i="2"/>
  <c r="BB764" i="2"/>
  <c r="BA764" i="2"/>
  <c r="BE764" i="2" s="1"/>
  <c r="BD763" i="2"/>
  <c r="BC763" i="2"/>
  <c r="BB763" i="2"/>
  <c r="BA763" i="2"/>
  <c r="BE763" i="2" s="1"/>
  <c r="BE762" i="2"/>
  <c r="BC762" i="2"/>
  <c r="BD762" i="2" s="1"/>
  <c r="BB762" i="2"/>
  <c r="BA762" i="2"/>
  <c r="BE761" i="2"/>
  <c r="BC761" i="2"/>
  <c r="BD761" i="2" s="1"/>
  <c r="BB761" i="2"/>
  <c r="BA761" i="2"/>
  <c r="BD760" i="2"/>
  <c r="BC760" i="2"/>
  <c r="BB760" i="2"/>
  <c r="BA760" i="2"/>
  <c r="BE760" i="2" s="1"/>
  <c r="BC759" i="2"/>
  <c r="BD759" i="2" s="1"/>
  <c r="BB759" i="2"/>
  <c r="BA759" i="2"/>
  <c r="BE759" i="2" s="1"/>
  <c r="BC758" i="2"/>
  <c r="BD758" i="2" s="1"/>
  <c r="BB758" i="2"/>
  <c r="BA758" i="2"/>
  <c r="BE758" i="2" s="1"/>
  <c r="BC757" i="2"/>
  <c r="BD757" i="2" s="1"/>
  <c r="BB757" i="2"/>
  <c r="BA757" i="2"/>
  <c r="BE757" i="2" s="1"/>
  <c r="BD756" i="2"/>
  <c r="BC756" i="2"/>
  <c r="BB756" i="2"/>
  <c r="BA756" i="2"/>
  <c r="BE756" i="2" s="1"/>
  <c r="BD755" i="2"/>
  <c r="BC755" i="2"/>
  <c r="BB755" i="2"/>
  <c r="BA755" i="2"/>
  <c r="BE755" i="2" s="1"/>
  <c r="BC754" i="2"/>
  <c r="BD754" i="2" s="1"/>
  <c r="BB754" i="2"/>
  <c r="BA754" i="2"/>
  <c r="BE754" i="2" s="1"/>
  <c r="BC753" i="2"/>
  <c r="BD753" i="2" s="1"/>
  <c r="BB753" i="2"/>
  <c r="BA753" i="2"/>
  <c r="BE753" i="2" s="1"/>
  <c r="BC752" i="2"/>
  <c r="BD752" i="2" s="1"/>
  <c r="BB752" i="2"/>
  <c r="BA752" i="2"/>
  <c r="BE752" i="2" s="1"/>
  <c r="BC751" i="2"/>
  <c r="BD751" i="2" s="1"/>
  <c r="BB751" i="2"/>
  <c r="BA751" i="2"/>
  <c r="BE751" i="2" s="1"/>
  <c r="BC750" i="2"/>
  <c r="BD750" i="2" s="1"/>
  <c r="BB750" i="2"/>
  <c r="BA750" i="2"/>
  <c r="BE750" i="2" s="1"/>
  <c r="BC749" i="2"/>
  <c r="BD749" i="2" s="1"/>
  <c r="BB749" i="2"/>
  <c r="BA749" i="2"/>
  <c r="BE749" i="2" s="1"/>
  <c r="BD748" i="2"/>
  <c r="BC748" i="2"/>
  <c r="BB748" i="2"/>
  <c r="BA748" i="2"/>
  <c r="BE748" i="2" s="1"/>
  <c r="BD747" i="2"/>
  <c r="BC747" i="2"/>
  <c r="BB747" i="2"/>
  <c r="BA747" i="2"/>
  <c r="BE747" i="2" s="1"/>
  <c r="BC746" i="2"/>
  <c r="BD746" i="2" s="1"/>
  <c r="BB746" i="2"/>
  <c r="BA746" i="2"/>
  <c r="BE746" i="2" s="1"/>
  <c r="BC745" i="2"/>
  <c r="BD745" i="2" s="1"/>
  <c r="BB745" i="2"/>
  <c r="BA745" i="2"/>
  <c r="BE745" i="2" s="1"/>
  <c r="BC744" i="2"/>
  <c r="BD744" i="2" s="1"/>
  <c r="BB744" i="2"/>
  <c r="BA744" i="2"/>
  <c r="BE744" i="2" s="1"/>
  <c r="BC743" i="2"/>
  <c r="BD743" i="2" s="1"/>
  <c r="BB743" i="2"/>
  <c r="BA743" i="2"/>
  <c r="BE743" i="2" s="1"/>
  <c r="BC742" i="2"/>
  <c r="BD742" i="2" s="1"/>
  <c r="BB742" i="2"/>
  <c r="BA742" i="2"/>
  <c r="BE742" i="2" s="1"/>
  <c r="BC741" i="2"/>
  <c r="BD741" i="2" s="1"/>
  <c r="BB741" i="2"/>
  <c r="BA741" i="2"/>
  <c r="BE741" i="2" s="1"/>
  <c r="BD740" i="2"/>
  <c r="BC740" i="2"/>
  <c r="BB740" i="2"/>
  <c r="BA740" i="2"/>
  <c r="BE740" i="2" s="1"/>
  <c r="BC739" i="2"/>
  <c r="BD739" i="2" s="1"/>
  <c r="BB739" i="2"/>
  <c r="BA739" i="2"/>
  <c r="BE739" i="2" s="1"/>
  <c r="BC738" i="2"/>
  <c r="BD738" i="2" s="1"/>
  <c r="BB738" i="2"/>
  <c r="BA738" i="2"/>
  <c r="BE738" i="2" s="1"/>
  <c r="BC737" i="2"/>
  <c r="BD737" i="2" s="1"/>
  <c r="BB737" i="2"/>
  <c r="BA737" i="2"/>
  <c r="BE737" i="2" s="1"/>
  <c r="BC736" i="2"/>
  <c r="BD736" i="2" s="1"/>
  <c r="BB736" i="2"/>
  <c r="BA736" i="2"/>
  <c r="BE736" i="2" s="1"/>
  <c r="BC735" i="2"/>
  <c r="BD735" i="2" s="1"/>
  <c r="BB735" i="2"/>
  <c r="BA735" i="2"/>
  <c r="BE735" i="2" s="1"/>
  <c r="BC734" i="2"/>
  <c r="BD734" i="2" s="1"/>
  <c r="BB734" i="2"/>
  <c r="BA734" i="2"/>
  <c r="BE734" i="2" s="1"/>
  <c r="BC733" i="2"/>
  <c r="BD733" i="2" s="1"/>
  <c r="BB733" i="2"/>
  <c r="BA733" i="2"/>
  <c r="BE733" i="2" s="1"/>
  <c r="BC732" i="2"/>
  <c r="BD732" i="2" s="1"/>
  <c r="BB732" i="2"/>
  <c r="BA732" i="2"/>
  <c r="BE732" i="2" s="1"/>
  <c r="BC731" i="2"/>
  <c r="BD731" i="2" s="1"/>
  <c r="BB731" i="2"/>
  <c r="BA731" i="2"/>
  <c r="BE731" i="2" s="1"/>
  <c r="BE730" i="2"/>
  <c r="BC730" i="2"/>
  <c r="BD730" i="2" s="1"/>
  <c r="BB730" i="2"/>
  <c r="BA730" i="2"/>
  <c r="BE729" i="2"/>
  <c r="BC729" i="2"/>
  <c r="BD729" i="2" s="1"/>
  <c r="BB729" i="2"/>
  <c r="BA729" i="2"/>
  <c r="BD728" i="2"/>
  <c r="BC728" i="2"/>
  <c r="BB728" i="2"/>
  <c r="BA728" i="2"/>
  <c r="BE728" i="2" s="1"/>
  <c r="BD727" i="2"/>
  <c r="BC727" i="2"/>
  <c r="BB727" i="2"/>
  <c r="BA727" i="2"/>
  <c r="BE727" i="2" s="1"/>
  <c r="BD726" i="2"/>
  <c r="BC726" i="2"/>
  <c r="BB726" i="2"/>
  <c r="BA726" i="2"/>
  <c r="BE726" i="2" s="1"/>
  <c r="BD725" i="2"/>
  <c r="BC725" i="2"/>
  <c r="BB725" i="2"/>
  <c r="BA725" i="2"/>
  <c r="BE725" i="2" s="1"/>
  <c r="BC724" i="2"/>
  <c r="BD724" i="2" s="1"/>
  <c r="BB724" i="2"/>
  <c r="BA724" i="2"/>
  <c r="BE724" i="2" s="1"/>
  <c r="BD723" i="2"/>
  <c r="BC723" i="2"/>
  <c r="BB723" i="2"/>
  <c r="BA723" i="2"/>
  <c r="BE723" i="2" s="1"/>
  <c r="BE722" i="2"/>
  <c r="BC722" i="2"/>
  <c r="BD722" i="2" s="1"/>
  <c r="BB722" i="2"/>
  <c r="BA722" i="2"/>
  <c r="BE721" i="2"/>
  <c r="BC721" i="2"/>
  <c r="BD721" i="2" s="1"/>
  <c r="BB721" i="2"/>
  <c r="BA721" i="2"/>
  <c r="BD720" i="2"/>
  <c r="BC720" i="2"/>
  <c r="BB720" i="2"/>
  <c r="BA720" i="2"/>
  <c r="BE720" i="2" s="1"/>
  <c r="BC719" i="2"/>
  <c r="BD719" i="2" s="1"/>
  <c r="BB719" i="2"/>
  <c r="BA719" i="2"/>
  <c r="BE719" i="2" s="1"/>
  <c r="BC718" i="2"/>
  <c r="BD718" i="2" s="1"/>
  <c r="BB718" i="2"/>
  <c r="BA718" i="2"/>
  <c r="BE718" i="2" s="1"/>
  <c r="BC717" i="2"/>
  <c r="BD717" i="2" s="1"/>
  <c r="BB717" i="2"/>
  <c r="BA717" i="2"/>
  <c r="BE717" i="2" s="1"/>
  <c r="BC716" i="2"/>
  <c r="BD716" i="2" s="1"/>
  <c r="BB716" i="2"/>
  <c r="BA716" i="2"/>
  <c r="BE716" i="2" s="1"/>
  <c r="BC715" i="2"/>
  <c r="BD715" i="2" s="1"/>
  <c r="BB715" i="2"/>
  <c r="BA715" i="2"/>
  <c r="BE715" i="2" s="1"/>
  <c r="BC714" i="2"/>
  <c r="BD714" i="2" s="1"/>
  <c r="BB714" i="2"/>
  <c r="BA714" i="2"/>
  <c r="BE714" i="2" s="1"/>
  <c r="BC713" i="2"/>
  <c r="BD713" i="2" s="1"/>
  <c r="BB713" i="2"/>
  <c r="BA713" i="2"/>
  <c r="BE713" i="2" s="1"/>
  <c r="BC712" i="2"/>
  <c r="BD712" i="2" s="1"/>
  <c r="BB712" i="2"/>
  <c r="BA712" i="2"/>
  <c r="BE712" i="2" s="1"/>
  <c r="BD711" i="2"/>
  <c r="BC711" i="2"/>
  <c r="BB711" i="2"/>
  <c r="BA711" i="2"/>
  <c r="BE711" i="2" s="1"/>
  <c r="BD710" i="2"/>
  <c r="BC710" i="2"/>
  <c r="BB710" i="2"/>
  <c r="BA710" i="2"/>
  <c r="BE710" i="2" s="1"/>
  <c r="BD709" i="2"/>
  <c r="BC709" i="2"/>
  <c r="BB709" i="2"/>
  <c r="BA709" i="2"/>
  <c r="BE709" i="2" s="1"/>
  <c r="BC708" i="2"/>
  <c r="BD708" i="2" s="1"/>
  <c r="BB708" i="2"/>
  <c r="BA708" i="2"/>
  <c r="BE708" i="2" s="1"/>
  <c r="BC707" i="2"/>
  <c r="BD707" i="2" s="1"/>
  <c r="BB707" i="2"/>
  <c r="BA707" i="2"/>
  <c r="BE707" i="2" s="1"/>
  <c r="BE706" i="2"/>
  <c r="BC706" i="2"/>
  <c r="BD706" i="2" s="1"/>
  <c r="BB706" i="2"/>
  <c r="BA706" i="2"/>
  <c r="BE705" i="2"/>
  <c r="BC705" i="2"/>
  <c r="BD705" i="2" s="1"/>
  <c r="BB705" i="2"/>
  <c r="BA705" i="2"/>
  <c r="BD704" i="2"/>
  <c r="BC704" i="2"/>
  <c r="BB704" i="2"/>
  <c r="BA704" i="2"/>
  <c r="BE704" i="2" s="1"/>
  <c r="BD703" i="2"/>
  <c r="BC703" i="2"/>
  <c r="BB703" i="2"/>
  <c r="BA703" i="2"/>
  <c r="BE703" i="2" s="1"/>
  <c r="BD702" i="2"/>
  <c r="BC702" i="2"/>
  <c r="BB702" i="2"/>
  <c r="BA702" i="2"/>
  <c r="BE702" i="2" s="1"/>
  <c r="BC701" i="2"/>
  <c r="BD701" i="2" s="1"/>
  <c r="BB701" i="2"/>
  <c r="BA701" i="2"/>
  <c r="BE701" i="2" s="1"/>
  <c r="BD700" i="2"/>
  <c r="BC700" i="2"/>
  <c r="BB700" i="2"/>
  <c r="BA700" i="2"/>
  <c r="BE700" i="2" s="1"/>
  <c r="BD699" i="2"/>
  <c r="BC699" i="2"/>
  <c r="BB699" i="2"/>
  <c r="BA699" i="2"/>
  <c r="BE699" i="2" s="1"/>
  <c r="BC698" i="2"/>
  <c r="BD698" i="2" s="1"/>
  <c r="BB698" i="2"/>
  <c r="BA698" i="2"/>
  <c r="BE698" i="2" s="1"/>
  <c r="BE697" i="2"/>
  <c r="BC697" i="2"/>
  <c r="BD697" i="2" s="1"/>
  <c r="BB697" i="2"/>
  <c r="BA697" i="2"/>
  <c r="BE696" i="2"/>
  <c r="BC696" i="2"/>
  <c r="BD696" i="2" s="1"/>
  <c r="BB696" i="2"/>
  <c r="BA696" i="2"/>
  <c r="BD695" i="2"/>
  <c r="BC695" i="2"/>
  <c r="BB695" i="2"/>
  <c r="BA695" i="2"/>
  <c r="BE695" i="2" s="1"/>
  <c r="BD694" i="2"/>
  <c r="BC694" i="2"/>
  <c r="BB694" i="2"/>
  <c r="BA694" i="2"/>
  <c r="BE694" i="2" s="1"/>
  <c r="BD693" i="2"/>
  <c r="BC693" i="2"/>
  <c r="BB693" i="2"/>
  <c r="BA693" i="2"/>
  <c r="BE693" i="2" s="1"/>
  <c r="BC692" i="2"/>
  <c r="BD692" i="2" s="1"/>
  <c r="BB692" i="2"/>
  <c r="BA692" i="2"/>
  <c r="BE692" i="2" s="1"/>
  <c r="BD691" i="2"/>
  <c r="BC691" i="2"/>
  <c r="BB691" i="2"/>
  <c r="BA691" i="2"/>
  <c r="BE691" i="2" s="1"/>
  <c r="BC690" i="2"/>
  <c r="BD690" i="2" s="1"/>
  <c r="BB690" i="2"/>
  <c r="BA690" i="2"/>
  <c r="BE690" i="2" s="1"/>
  <c r="BE689" i="2"/>
  <c r="BC689" i="2"/>
  <c r="BD689" i="2" s="1"/>
  <c r="BB689" i="2"/>
  <c r="BA689" i="2"/>
  <c r="BD688" i="2"/>
  <c r="BC688" i="2"/>
  <c r="BB688" i="2"/>
  <c r="BA688" i="2"/>
  <c r="BE688" i="2" s="1"/>
  <c r="BD687" i="2"/>
  <c r="BC687" i="2"/>
  <c r="BB687" i="2"/>
  <c r="BA687" i="2"/>
  <c r="BE687" i="2" s="1"/>
  <c r="BD686" i="2"/>
  <c r="BC686" i="2"/>
  <c r="BB686" i="2"/>
  <c r="BA686" i="2"/>
  <c r="BE686" i="2" s="1"/>
  <c r="BC685" i="2"/>
  <c r="BD685" i="2" s="1"/>
  <c r="BB685" i="2"/>
  <c r="BA685" i="2"/>
  <c r="BE685" i="2" s="1"/>
  <c r="BD684" i="2"/>
  <c r="BC684" i="2"/>
  <c r="BB684" i="2"/>
  <c r="BA684" i="2"/>
  <c r="BE684" i="2" s="1"/>
  <c r="BD683" i="2"/>
  <c r="BC683" i="2"/>
  <c r="BB683" i="2"/>
  <c r="BA683" i="2"/>
  <c r="BE683" i="2" s="1"/>
  <c r="BC682" i="2"/>
  <c r="BD682" i="2" s="1"/>
  <c r="BB682" i="2"/>
  <c r="BA682" i="2"/>
  <c r="BE682" i="2" s="1"/>
  <c r="BE681" i="2"/>
  <c r="BC681" i="2"/>
  <c r="BD681" i="2" s="1"/>
  <c r="BB681" i="2"/>
  <c r="BA681" i="2"/>
  <c r="BE680" i="2"/>
  <c r="BC680" i="2"/>
  <c r="BD680" i="2" s="1"/>
  <c r="BB680" i="2"/>
  <c r="BA680" i="2"/>
  <c r="BD679" i="2"/>
  <c r="BC679" i="2"/>
  <c r="BB679" i="2"/>
  <c r="BA679" i="2"/>
  <c r="BE679" i="2" s="1"/>
  <c r="BE678" i="2"/>
  <c r="BC678" i="2"/>
  <c r="BD678" i="2" s="1"/>
  <c r="BB678" i="2"/>
  <c r="BA678" i="2"/>
  <c r="BC677" i="2"/>
  <c r="BD677" i="2" s="1"/>
  <c r="BB677" i="2"/>
  <c r="BA677" i="2"/>
  <c r="BE677" i="2" s="1"/>
  <c r="BC676" i="2"/>
  <c r="BD676" i="2" s="1"/>
  <c r="BB676" i="2"/>
  <c r="BA676" i="2"/>
  <c r="BE676" i="2" s="1"/>
  <c r="BC675" i="2"/>
  <c r="BD675" i="2" s="1"/>
  <c r="BB675" i="2"/>
  <c r="BA675" i="2"/>
  <c r="BE675" i="2" s="1"/>
  <c r="BC674" i="2"/>
  <c r="BD674" i="2" s="1"/>
  <c r="BB674" i="2"/>
  <c r="BA674" i="2"/>
  <c r="BE674" i="2" s="1"/>
  <c r="BE673" i="2"/>
  <c r="BC673" i="2"/>
  <c r="BD673" i="2" s="1"/>
  <c r="BB673" i="2"/>
  <c r="BA673" i="2"/>
  <c r="BC672" i="2"/>
  <c r="BD672" i="2" s="1"/>
  <c r="BB672" i="2"/>
  <c r="BA672" i="2"/>
  <c r="BE672" i="2" s="1"/>
  <c r="BC671" i="2"/>
  <c r="BD671" i="2" s="1"/>
  <c r="BB671" i="2"/>
  <c r="BA671" i="2"/>
  <c r="BE671" i="2" s="1"/>
  <c r="BC670" i="2"/>
  <c r="BD670" i="2" s="1"/>
  <c r="BB670" i="2"/>
  <c r="BA670" i="2"/>
  <c r="BE670" i="2" s="1"/>
  <c r="BC669" i="2"/>
  <c r="BD669" i="2" s="1"/>
  <c r="BB669" i="2"/>
  <c r="BA669" i="2"/>
  <c r="BE669" i="2" s="1"/>
  <c r="BD668" i="2"/>
  <c r="BC668" i="2"/>
  <c r="BB668" i="2"/>
  <c r="BA668" i="2"/>
  <c r="BE668" i="2" s="1"/>
  <c r="BC667" i="2"/>
  <c r="BD667" i="2" s="1"/>
  <c r="BB667" i="2"/>
  <c r="BA667" i="2"/>
  <c r="BE667" i="2" s="1"/>
  <c r="BC666" i="2"/>
  <c r="BD666" i="2" s="1"/>
  <c r="BB666" i="2"/>
  <c r="BA666" i="2"/>
  <c r="BE666" i="2" s="1"/>
  <c r="BC665" i="2"/>
  <c r="BD665" i="2" s="1"/>
  <c r="BB665" i="2"/>
  <c r="BA665" i="2"/>
  <c r="BE665" i="2" s="1"/>
  <c r="BC664" i="2"/>
  <c r="BD664" i="2" s="1"/>
  <c r="BB664" i="2"/>
  <c r="BA664" i="2"/>
  <c r="BE664" i="2" s="1"/>
  <c r="BC663" i="2"/>
  <c r="BD663" i="2" s="1"/>
  <c r="BB663" i="2"/>
  <c r="BA663" i="2"/>
  <c r="BE663" i="2" s="1"/>
  <c r="BD662" i="2"/>
  <c r="BC662" i="2"/>
  <c r="BB662" i="2"/>
  <c r="BA662" i="2"/>
  <c r="BE662" i="2" s="1"/>
  <c r="BD661" i="2"/>
  <c r="BC661" i="2"/>
  <c r="BB661" i="2"/>
  <c r="BA661" i="2"/>
  <c r="BE661" i="2" s="1"/>
  <c r="BC660" i="2"/>
  <c r="BD660" i="2" s="1"/>
  <c r="BB660" i="2"/>
  <c r="BA660" i="2"/>
  <c r="BE660" i="2" s="1"/>
  <c r="BE659" i="2"/>
  <c r="BC659" i="2"/>
  <c r="BD659" i="2" s="1"/>
  <c r="BB659" i="2"/>
  <c r="BA659" i="2"/>
  <c r="BC658" i="2"/>
  <c r="BD658" i="2" s="1"/>
  <c r="BB658" i="2"/>
  <c r="BA658" i="2"/>
  <c r="BE658" i="2" s="1"/>
  <c r="BC657" i="2"/>
  <c r="BD657" i="2" s="1"/>
  <c r="BB657" i="2"/>
  <c r="BA657" i="2"/>
  <c r="BE657" i="2" s="1"/>
  <c r="BC656" i="2"/>
  <c r="BD656" i="2" s="1"/>
  <c r="BB656" i="2"/>
  <c r="BA656" i="2"/>
  <c r="BE656" i="2" s="1"/>
  <c r="BC655" i="2"/>
  <c r="BD655" i="2" s="1"/>
  <c r="BB655" i="2"/>
  <c r="BA655" i="2"/>
  <c r="BE655" i="2" s="1"/>
  <c r="BC654" i="2"/>
  <c r="BD654" i="2" s="1"/>
  <c r="BB654" i="2"/>
  <c r="BA654" i="2"/>
  <c r="BE654" i="2" s="1"/>
  <c r="BC653" i="2"/>
  <c r="BD653" i="2" s="1"/>
  <c r="BB653" i="2"/>
  <c r="BA653" i="2"/>
  <c r="BE653" i="2" s="1"/>
  <c r="BC652" i="2"/>
  <c r="BD652" i="2" s="1"/>
  <c r="BB652" i="2"/>
  <c r="BA652" i="2"/>
  <c r="BE652" i="2" s="1"/>
  <c r="BC651" i="2"/>
  <c r="BD651" i="2" s="1"/>
  <c r="BB651" i="2"/>
  <c r="BA651" i="2"/>
  <c r="BE651" i="2" s="1"/>
  <c r="BC650" i="2"/>
  <c r="BD650" i="2" s="1"/>
  <c r="BB650" i="2"/>
  <c r="BA650" i="2"/>
  <c r="BE650" i="2" s="1"/>
  <c r="BD649" i="2"/>
  <c r="BC649" i="2"/>
  <c r="BB649" i="2"/>
  <c r="BA649" i="2"/>
  <c r="BE649" i="2" s="1"/>
  <c r="BD648" i="2"/>
  <c r="BC648" i="2"/>
  <c r="BB648" i="2"/>
  <c r="BA648" i="2"/>
  <c r="BE648" i="2" s="1"/>
  <c r="BD647" i="2"/>
  <c r="BC647" i="2"/>
  <c r="BB647" i="2"/>
  <c r="BA647" i="2"/>
  <c r="BE647" i="2" s="1"/>
  <c r="BC646" i="2"/>
  <c r="BD646" i="2" s="1"/>
  <c r="BB646" i="2"/>
  <c r="BA646" i="2"/>
  <c r="BE646" i="2" s="1"/>
  <c r="BC645" i="2"/>
  <c r="BD645" i="2" s="1"/>
  <c r="BB645" i="2"/>
  <c r="BA645" i="2"/>
  <c r="BE645" i="2" s="1"/>
  <c r="BE644" i="2"/>
  <c r="BC644" i="2"/>
  <c r="BD644" i="2" s="1"/>
  <c r="BB644" i="2"/>
  <c r="BA644" i="2"/>
  <c r="BE643" i="2"/>
  <c r="BC643" i="2"/>
  <c r="BD643" i="2" s="1"/>
  <c r="BB643" i="2"/>
  <c r="BA643" i="2"/>
  <c r="BE642" i="2"/>
  <c r="BC642" i="2"/>
  <c r="BD642" i="2" s="1"/>
  <c r="BB642" i="2"/>
  <c r="BA642" i="2"/>
  <c r="BD641" i="2"/>
  <c r="BC641" i="2"/>
  <c r="BB641" i="2"/>
  <c r="BA641" i="2"/>
  <c r="BE641" i="2" s="1"/>
  <c r="BD640" i="2"/>
  <c r="BC640" i="2"/>
  <c r="BB640" i="2"/>
  <c r="BA640" i="2"/>
  <c r="BE640" i="2" s="1"/>
  <c r="BD639" i="2"/>
  <c r="BC639" i="2"/>
  <c r="BB639" i="2"/>
  <c r="BA639" i="2"/>
  <c r="BE639" i="2" s="1"/>
  <c r="BC638" i="2"/>
  <c r="BD638" i="2" s="1"/>
  <c r="BB638" i="2"/>
  <c r="BA638" i="2"/>
  <c r="BE638" i="2" s="1"/>
  <c r="BC637" i="2"/>
  <c r="BD637" i="2" s="1"/>
  <c r="BB637" i="2"/>
  <c r="BA637" i="2"/>
  <c r="BE637" i="2" s="1"/>
  <c r="BC636" i="2"/>
  <c r="BD636" i="2" s="1"/>
  <c r="BB636" i="2"/>
  <c r="BA636" i="2"/>
  <c r="BE636" i="2" s="1"/>
  <c r="BC635" i="2"/>
  <c r="BD635" i="2" s="1"/>
  <c r="BB635" i="2"/>
  <c r="BA635" i="2"/>
  <c r="BE635" i="2" s="1"/>
  <c r="BC634" i="2"/>
  <c r="BD634" i="2" s="1"/>
  <c r="BB634" i="2"/>
  <c r="BA634" i="2"/>
  <c r="BE634" i="2" s="1"/>
  <c r="BD633" i="2"/>
  <c r="BC633" i="2"/>
  <c r="BB633" i="2"/>
  <c r="BA633" i="2"/>
  <c r="BE633" i="2" s="1"/>
  <c r="BD632" i="2"/>
  <c r="BC632" i="2"/>
  <c r="BB632" i="2"/>
  <c r="BA632" i="2"/>
  <c r="BE632" i="2" s="1"/>
  <c r="BD631" i="2"/>
  <c r="BC631" i="2"/>
  <c r="BB631" i="2"/>
  <c r="BA631" i="2"/>
  <c r="BE631" i="2" s="1"/>
  <c r="BC630" i="2"/>
  <c r="BD630" i="2" s="1"/>
  <c r="BB630" i="2"/>
  <c r="BA630" i="2"/>
  <c r="BE630" i="2" s="1"/>
  <c r="BC629" i="2"/>
  <c r="BD629" i="2" s="1"/>
  <c r="BB629" i="2"/>
  <c r="BA629" i="2"/>
  <c r="BE629" i="2" s="1"/>
  <c r="BC628" i="2"/>
  <c r="BD628" i="2" s="1"/>
  <c r="BB628" i="2"/>
  <c r="BA628" i="2"/>
  <c r="BE628" i="2" s="1"/>
  <c r="BC627" i="2"/>
  <c r="BD627" i="2" s="1"/>
  <c r="BB627" i="2"/>
  <c r="BA627" i="2"/>
  <c r="BE627" i="2" s="1"/>
  <c r="BC626" i="2"/>
  <c r="BD626" i="2" s="1"/>
  <c r="BB626" i="2"/>
  <c r="BA626" i="2"/>
  <c r="BE626" i="2" s="1"/>
  <c r="BC625" i="2"/>
  <c r="BD625" i="2" s="1"/>
  <c r="BB625" i="2"/>
  <c r="BA625" i="2"/>
  <c r="BE625" i="2" s="1"/>
  <c r="BC624" i="2"/>
  <c r="BD624" i="2" s="1"/>
  <c r="BB624" i="2"/>
  <c r="BA624" i="2"/>
  <c r="BE624" i="2" s="1"/>
  <c r="BC623" i="2"/>
  <c r="BD623" i="2" s="1"/>
  <c r="BB623" i="2"/>
  <c r="BA623" i="2"/>
  <c r="BE623" i="2" s="1"/>
  <c r="BC622" i="2"/>
  <c r="BD622" i="2" s="1"/>
  <c r="BB622" i="2"/>
  <c r="BA622" i="2"/>
  <c r="BE622" i="2" s="1"/>
  <c r="BC621" i="2"/>
  <c r="BD621" i="2" s="1"/>
  <c r="BB621" i="2"/>
  <c r="BA621" i="2"/>
  <c r="BE621" i="2" s="1"/>
  <c r="BE620" i="2"/>
  <c r="BC620" i="2"/>
  <c r="BD620" i="2" s="1"/>
  <c r="BB620" i="2"/>
  <c r="BA620" i="2"/>
  <c r="BE619" i="2"/>
  <c r="BC619" i="2"/>
  <c r="BD619" i="2" s="1"/>
  <c r="BB619" i="2"/>
  <c r="BA619" i="2"/>
  <c r="BE618" i="2"/>
  <c r="BC618" i="2"/>
  <c r="BD618" i="2" s="1"/>
  <c r="BB618" i="2"/>
  <c r="BA618" i="2"/>
  <c r="BD617" i="2"/>
  <c r="BC617" i="2"/>
  <c r="BB617" i="2"/>
  <c r="BA617" i="2"/>
  <c r="BE617" i="2" s="1"/>
  <c r="BD616" i="2"/>
  <c r="BC616" i="2"/>
  <c r="BB616" i="2"/>
  <c r="BA616" i="2"/>
  <c r="BE616" i="2" s="1"/>
  <c r="BD615" i="2"/>
  <c r="BC615" i="2"/>
  <c r="BB615" i="2"/>
  <c r="BA615" i="2"/>
  <c r="BE615" i="2" s="1"/>
  <c r="BC614" i="2"/>
  <c r="BD614" i="2" s="1"/>
  <c r="BB614" i="2"/>
  <c r="BA614" i="2"/>
  <c r="BE614" i="2" s="1"/>
  <c r="BC613" i="2"/>
  <c r="BD613" i="2" s="1"/>
  <c r="BB613" i="2"/>
  <c r="BA613" i="2"/>
  <c r="BE613" i="2" s="1"/>
  <c r="BC612" i="2"/>
  <c r="BD612" i="2" s="1"/>
  <c r="BB612" i="2"/>
  <c r="BA612" i="2"/>
  <c r="BE612" i="2" s="1"/>
  <c r="BC611" i="2"/>
  <c r="BD611" i="2" s="1"/>
  <c r="BB611" i="2"/>
  <c r="BA611" i="2"/>
  <c r="BE611" i="2" s="1"/>
  <c r="BC610" i="2"/>
  <c r="BD610" i="2" s="1"/>
  <c r="BB610" i="2"/>
  <c r="BA610" i="2"/>
  <c r="BE610" i="2" s="1"/>
  <c r="BC609" i="2"/>
  <c r="BD609" i="2" s="1"/>
  <c r="BB609" i="2"/>
  <c r="BA609" i="2"/>
  <c r="BE609" i="2" s="1"/>
  <c r="BC608" i="2"/>
  <c r="BD608" i="2" s="1"/>
  <c r="BB608" i="2"/>
  <c r="BA608" i="2"/>
  <c r="BE608" i="2" s="1"/>
  <c r="BC607" i="2"/>
  <c r="BD607" i="2" s="1"/>
  <c r="BB607" i="2"/>
  <c r="BA607" i="2"/>
  <c r="BE607" i="2" s="1"/>
  <c r="BC606" i="2"/>
  <c r="BD606" i="2" s="1"/>
  <c r="BB606" i="2"/>
  <c r="BA606" i="2"/>
  <c r="BE606" i="2" s="1"/>
  <c r="BC605" i="2"/>
  <c r="BD605" i="2" s="1"/>
  <c r="BB605" i="2"/>
  <c r="BA605" i="2"/>
  <c r="BE605" i="2" s="1"/>
  <c r="BC604" i="2"/>
  <c r="BD604" i="2" s="1"/>
  <c r="BB604" i="2"/>
  <c r="BA604" i="2"/>
  <c r="BE604" i="2" s="1"/>
  <c r="BC603" i="2"/>
  <c r="BD603" i="2" s="1"/>
  <c r="BB603" i="2"/>
  <c r="BA603" i="2"/>
  <c r="BE603" i="2" s="1"/>
  <c r="BC602" i="2"/>
  <c r="BD602" i="2" s="1"/>
  <c r="BB602" i="2"/>
  <c r="BA602" i="2"/>
  <c r="BE602" i="2" s="1"/>
  <c r="BC601" i="2"/>
  <c r="BD601" i="2" s="1"/>
  <c r="BB601" i="2"/>
  <c r="BA601" i="2"/>
  <c r="BE601" i="2" s="1"/>
  <c r="BC600" i="2"/>
  <c r="BD600" i="2" s="1"/>
  <c r="BB600" i="2"/>
  <c r="BA600" i="2"/>
  <c r="BE600" i="2" s="1"/>
  <c r="BC599" i="2"/>
  <c r="BD599" i="2" s="1"/>
  <c r="BB599" i="2"/>
  <c r="BA599" i="2"/>
  <c r="BE599" i="2" s="1"/>
  <c r="BC598" i="2"/>
  <c r="BD598" i="2" s="1"/>
  <c r="BB598" i="2"/>
  <c r="BA598" i="2"/>
  <c r="BE598" i="2" s="1"/>
  <c r="BC597" i="2"/>
  <c r="BD597" i="2" s="1"/>
  <c r="BB597" i="2"/>
  <c r="BA597" i="2"/>
  <c r="BE597" i="2" s="1"/>
  <c r="BE596" i="2"/>
  <c r="BC596" i="2"/>
  <c r="BD596" i="2" s="1"/>
  <c r="BB596" i="2"/>
  <c r="BA596" i="2"/>
  <c r="BE595" i="2"/>
  <c r="BC595" i="2"/>
  <c r="BD595" i="2" s="1"/>
  <c r="BB595" i="2"/>
  <c r="BA595" i="2"/>
  <c r="BE594" i="2"/>
  <c r="BC594" i="2"/>
  <c r="BD594" i="2" s="1"/>
  <c r="BB594" i="2"/>
  <c r="BA594" i="2"/>
  <c r="BD593" i="2"/>
  <c r="BC593" i="2"/>
  <c r="BB593" i="2"/>
  <c r="BA593" i="2"/>
  <c r="BE593" i="2" s="1"/>
  <c r="BD592" i="2"/>
  <c r="BC592" i="2"/>
  <c r="BB592" i="2"/>
  <c r="BA592" i="2"/>
  <c r="BE592" i="2" s="1"/>
  <c r="BD591" i="2"/>
  <c r="BC591" i="2"/>
  <c r="BB591" i="2"/>
  <c r="BA591" i="2"/>
  <c r="BE591" i="2" s="1"/>
  <c r="BC590" i="2"/>
  <c r="BD590" i="2" s="1"/>
  <c r="BB590" i="2"/>
  <c r="BA590" i="2"/>
  <c r="BE590" i="2" s="1"/>
  <c r="BC589" i="2"/>
  <c r="BD589" i="2" s="1"/>
  <c r="BB589" i="2"/>
  <c r="BA589" i="2"/>
  <c r="BE589" i="2" s="1"/>
  <c r="BE588" i="2"/>
  <c r="BC588" i="2"/>
  <c r="BD588" i="2" s="1"/>
  <c r="BB588" i="2"/>
  <c r="BA588" i="2"/>
  <c r="BE587" i="2"/>
  <c r="BC587" i="2"/>
  <c r="BD587" i="2" s="1"/>
  <c r="BB587" i="2"/>
  <c r="BA587" i="2"/>
  <c r="BE586" i="2"/>
  <c r="BC586" i="2"/>
  <c r="BD586" i="2" s="1"/>
  <c r="BB586" i="2"/>
  <c r="BA586" i="2"/>
  <c r="BD585" i="2"/>
  <c r="BC585" i="2"/>
  <c r="BB585" i="2"/>
  <c r="BA585" i="2"/>
  <c r="BE585" i="2" s="1"/>
  <c r="BD584" i="2"/>
  <c r="BC584" i="2"/>
  <c r="BB584" i="2"/>
  <c r="BA584" i="2"/>
  <c r="BE584" i="2" s="1"/>
  <c r="BD583" i="2"/>
  <c r="BC583" i="2"/>
  <c r="BB583" i="2"/>
  <c r="BA583" i="2"/>
  <c r="BE583" i="2" s="1"/>
  <c r="BC582" i="2"/>
  <c r="BD582" i="2" s="1"/>
  <c r="BB582" i="2"/>
  <c r="BA582" i="2"/>
  <c r="BE582" i="2" s="1"/>
  <c r="BC581" i="2"/>
  <c r="BD581" i="2" s="1"/>
  <c r="BB581" i="2"/>
  <c r="BA581" i="2"/>
  <c r="BE581" i="2" s="1"/>
  <c r="BC580" i="2"/>
  <c r="BD580" i="2" s="1"/>
  <c r="BB580" i="2"/>
  <c r="BA580" i="2"/>
  <c r="BE580" i="2" s="1"/>
  <c r="BC579" i="2"/>
  <c r="BD579" i="2" s="1"/>
  <c r="BB579" i="2"/>
  <c r="BA579" i="2"/>
  <c r="BE579" i="2" s="1"/>
  <c r="BC578" i="2"/>
  <c r="BD578" i="2" s="1"/>
  <c r="BB578" i="2"/>
  <c r="BA578" i="2"/>
  <c r="BE578" i="2" s="1"/>
  <c r="BC577" i="2"/>
  <c r="BD577" i="2" s="1"/>
  <c r="BB577" i="2"/>
  <c r="BA577" i="2"/>
  <c r="BE577" i="2" s="1"/>
  <c r="BC576" i="2"/>
  <c r="BD576" i="2" s="1"/>
  <c r="BB576" i="2"/>
  <c r="BA576" i="2"/>
  <c r="BE576" i="2" s="1"/>
  <c r="BC575" i="2"/>
  <c r="BD575" i="2" s="1"/>
  <c r="BB575" i="2"/>
  <c r="BA575" i="2"/>
  <c r="BE575" i="2" s="1"/>
  <c r="BC574" i="2"/>
  <c r="BD574" i="2" s="1"/>
  <c r="BB574" i="2"/>
  <c r="BA574" i="2"/>
  <c r="BE574" i="2" s="1"/>
  <c r="BC573" i="2"/>
  <c r="BD573" i="2" s="1"/>
  <c r="BB573" i="2"/>
  <c r="BA573" i="2"/>
  <c r="BE573" i="2" s="1"/>
  <c r="BC572" i="2"/>
  <c r="BD572" i="2" s="1"/>
  <c r="BB572" i="2"/>
  <c r="BA572" i="2"/>
  <c r="BE572" i="2" s="1"/>
  <c r="BC571" i="2"/>
  <c r="BD571" i="2" s="1"/>
  <c r="BB571" i="2"/>
  <c r="BA571" i="2"/>
  <c r="BE571" i="2" s="1"/>
  <c r="BC570" i="2"/>
  <c r="BD570" i="2" s="1"/>
  <c r="BB570" i="2"/>
  <c r="BA570" i="2"/>
  <c r="BE570" i="2" s="1"/>
  <c r="BC569" i="2"/>
  <c r="BD569" i="2" s="1"/>
  <c r="BB569" i="2"/>
  <c r="BA569" i="2"/>
  <c r="BE569" i="2" s="1"/>
  <c r="BC568" i="2"/>
  <c r="BD568" i="2" s="1"/>
  <c r="BB568" i="2"/>
  <c r="BA568" i="2"/>
  <c r="BE568" i="2" s="1"/>
  <c r="BC567" i="2"/>
  <c r="BD567" i="2" s="1"/>
  <c r="BB567" i="2"/>
  <c r="BA567" i="2"/>
  <c r="BE567" i="2" s="1"/>
  <c r="BC566" i="2"/>
  <c r="BD566" i="2" s="1"/>
  <c r="BB566" i="2"/>
  <c r="BA566" i="2"/>
  <c r="BE566" i="2" s="1"/>
  <c r="BE565" i="2"/>
  <c r="BC565" i="2"/>
  <c r="BD565" i="2" s="1"/>
  <c r="BB565" i="2"/>
  <c r="BA565" i="2"/>
  <c r="BE564" i="2"/>
  <c r="BC564" i="2"/>
  <c r="BD564" i="2" s="1"/>
  <c r="BB564" i="2"/>
  <c r="BA564" i="2"/>
  <c r="BE563" i="2"/>
  <c r="BC563" i="2"/>
  <c r="BD563" i="2" s="1"/>
  <c r="BB563" i="2"/>
  <c r="BA563" i="2"/>
  <c r="BD562" i="2"/>
  <c r="BC562" i="2"/>
  <c r="BB562" i="2"/>
  <c r="BA562" i="2"/>
  <c r="BE562" i="2" s="1"/>
  <c r="BD561" i="2"/>
  <c r="BC561" i="2"/>
  <c r="BB561" i="2"/>
  <c r="BA561" i="2"/>
  <c r="BE561" i="2" s="1"/>
  <c r="BD560" i="2"/>
  <c r="BC560" i="2"/>
  <c r="BB560" i="2"/>
  <c r="BA560" i="2"/>
  <c r="BE560" i="2" s="1"/>
  <c r="BC559" i="2"/>
  <c r="BD559" i="2" s="1"/>
  <c r="BB559" i="2"/>
  <c r="BA559" i="2"/>
  <c r="BE559" i="2" s="1"/>
  <c r="BC558" i="2"/>
  <c r="BD558" i="2" s="1"/>
  <c r="BB558" i="2"/>
  <c r="BA558" i="2"/>
  <c r="BE558" i="2" s="1"/>
  <c r="BE557" i="2"/>
  <c r="BC557" i="2"/>
  <c r="BD557" i="2" s="1"/>
  <c r="BB557" i="2"/>
  <c r="BA557" i="2"/>
  <c r="BE556" i="2"/>
  <c r="BC556" i="2"/>
  <c r="BD556" i="2" s="1"/>
  <c r="BB556" i="2"/>
  <c r="BA556" i="2"/>
  <c r="BE555" i="2"/>
  <c r="BC555" i="2"/>
  <c r="BD555" i="2" s="1"/>
  <c r="BB555" i="2"/>
  <c r="BA555" i="2"/>
  <c r="BC554" i="2"/>
  <c r="BD554" i="2" s="1"/>
  <c r="BB554" i="2"/>
  <c r="BA554" i="2"/>
  <c r="BE554" i="2" s="1"/>
  <c r="BC553" i="2"/>
  <c r="BD553" i="2" s="1"/>
  <c r="BB553" i="2"/>
  <c r="BA553" i="2"/>
  <c r="BE553" i="2" s="1"/>
  <c r="BC552" i="2"/>
  <c r="BD552" i="2" s="1"/>
  <c r="BB552" i="2"/>
  <c r="BA552" i="2"/>
  <c r="BE552" i="2" s="1"/>
  <c r="BC551" i="2"/>
  <c r="BD551" i="2" s="1"/>
  <c r="BB551" i="2"/>
  <c r="BA551" i="2"/>
  <c r="BE551" i="2" s="1"/>
  <c r="BC550" i="2"/>
  <c r="BD550" i="2" s="1"/>
  <c r="BB550" i="2"/>
  <c r="BA550" i="2"/>
  <c r="BE550" i="2" s="1"/>
  <c r="BC549" i="2"/>
  <c r="BD549" i="2" s="1"/>
  <c r="BB549" i="2"/>
  <c r="BA549" i="2"/>
  <c r="BE549" i="2" s="1"/>
  <c r="BC548" i="2"/>
  <c r="BD548" i="2" s="1"/>
  <c r="BB548" i="2"/>
  <c r="BA548" i="2"/>
  <c r="BE548" i="2" s="1"/>
  <c r="BC547" i="2"/>
  <c r="BD547" i="2" s="1"/>
  <c r="BB547" i="2"/>
  <c r="BA547" i="2"/>
  <c r="BE547" i="2" s="1"/>
  <c r="BC546" i="2"/>
  <c r="BD546" i="2" s="1"/>
  <c r="BB546" i="2"/>
  <c r="BA546" i="2"/>
  <c r="BE546" i="2" s="1"/>
  <c r="BC545" i="2"/>
  <c r="BD545" i="2" s="1"/>
  <c r="BB545" i="2"/>
  <c r="BA545" i="2"/>
  <c r="BE545" i="2" s="1"/>
  <c r="BC544" i="2"/>
  <c r="BD544" i="2" s="1"/>
  <c r="BB544" i="2"/>
  <c r="BA544" i="2"/>
  <c r="BE544" i="2" s="1"/>
  <c r="BC543" i="2"/>
  <c r="BD543" i="2" s="1"/>
  <c r="BB543" i="2"/>
  <c r="BA543" i="2"/>
  <c r="BE543" i="2" s="1"/>
  <c r="BC542" i="2"/>
  <c r="BD542" i="2" s="1"/>
  <c r="BB542" i="2"/>
  <c r="BA542" i="2"/>
  <c r="BE542" i="2" s="1"/>
  <c r="BE541" i="2"/>
  <c r="BC541" i="2"/>
  <c r="BD541" i="2" s="1"/>
  <c r="BB541" i="2"/>
  <c r="BA541" i="2"/>
  <c r="BE540" i="2"/>
  <c r="BC540" i="2"/>
  <c r="BD540" i="2" s="1"/>
  <c r="BB540" i="2"/>
  <c r="BA540" i="2"/>
  <c r="BE539" i="2"/>
  <c r="BC539" i="2"/>
  <c r="BD539" i="2" s="1"/>
  <c r="BB539" i="2"/>
  <c r="BA539" i="2"/>
  <c r="BE538" i="2"/>
  <c r="BC538" i="2"/>
  <c r="BD538" i="2" s="1"/>
  <c r="BB538" i="2"/>
  <c r="BA538" i="2"/>
  <c r="BC537" i="2"/>
  <c r="BD537" i="2" s="1"/>
  <c r="BB537" i="2"/>
  <c r="BA537" i="2"/>
  <c r="BE537" i="2" s="1"/>
  <c r="BC536" i="2"/>
  <c r="BD536" i="2" s="1"/>
  <c r="BB536" i="2"/>
  <c r="BA536" i="2"/>
  <c r="BE536" i="2" s="1"/>
  <c r="BC535" i="2"/>
  <c r="BD535" i="2" s="1"/>
  <c r="BB535" i="2"/>
  <c r="BA535" i="2"/>
  <c r="BE535" i="2" s="1"/>
  <c r="BC534" i="2"/>
  <c r="BD534" i="2" s="1"/>
  <c r="BB534" i="2"/>
  <c r="BA534" i="2"/>
  <c r="BE534" i="2" s="1"/>
  <c r="BE533" i="2"/>
  <c r="BC533" i="2"/>
  <c r="BD533" i="2" s="1"/>
  <c r="BB533" i="2"/>
  <c r="BA533" i="2"/>
  <c r="BE532" i="2"/>
  <c r="BC532" i="2"/>
  <c r="BD532" i="2" s="1"/>
  <c r="BB532" i="2"/>
  <c r="BA532" i="2"/>
  <c r="BE531" i="2"/>
  <c r="BC531" i="2"/>
  <c r="BD531" i="2" s="1"/>
  <c r="BB531" i="2"/>
  <c r="BA531" i="2"/>
  <c r="BD530" i="2"/>
  <c r="BC530" i="2"/>
  <c r="BB530" i="2"/>
  <c r="BA530" i="2"/>
  <c r="BE530" i="2" s="1"/>
  <c r="BD529" i="2"/>
  <c r="BC529" i="2"/>
  <c r="BB529" i="2"/>
  <c r="BA529" i="2"/>
  <c r="BE529" i="2" s="1"/>
  <c r="BD528" i="2"/>
  <c r="BC528" i="2"/>
  <c r="BB528" i="2"/>
  <c r="BA528" i="2"/>
  <c r="BE528" i="2" s="1"/>
  <c r="BD527" i="2"/>
  <c r="BC527" i="2"/>
  <c r="BB527" i="2"/>
  <c r="BA527" i="2"/>
  <c r="BE527" i="2" s="1"/>
  <c r="BC526" i="2"/>
  <c r="BD526" i="2" s="1"/>
  <c r="BB526" i="2"/>
  <c r="BA526" i="2"/>
  <c r="BE526" i="2" s="1"/>
  <c r="BE525" i="2"/>
  <c r="BC525" i="2"/>
  <c r="BD525" i="2" s="1"/>
  <c r="BB525" i="2"/>
  <c r="BA525" i="2"/>
  <c r="BE524" i="2"/>
  <c r="BC524" i="2"/>
  <c r="BD524" i="2" s="1"/>
  <c r="BB524" i="2"/>
  <c r="BA524" i="2"/>
  <c r="BE523" i="2"/>
  <c r="BC523" i="2"/>
  <c r="BD523" i="2" s="1"/>
  <c r="BB523" i="2"/>
  <c r="BA523" i="2"/>
  <c r="BD522" i="2"/>
  <c r="BC522" i="2"/>
  <c r="BB522" i="2"/>
  <c r="BA522" i="2"/>
  <c r="BE522" i="2" s="1"/>
  <c r="BD521" i="2"/>
  <c r="BC521" i="2"/>
  <c r="BB521" i="2"/>
  <c r="BA521" i="2"/>
  <c r="BE521" i="2" s="1"/>
  <c r="BD520" i="2"/>
  <c r="BC520" i="2"/>
  <c r="BB520" i="2"/>
  <c r="BA520" i="2"/>
  <c r="BE520" i="2" s="1"/>
  <c r="BD519" i="2"/>
  <c r="BC519" i="2"/>
  <c r="BB519" i="2"/>
  <c r="BA519" i="2"/>
  <c r="BE519" i="2" s="1"/>
  <c r="BD518" i="2"/>
  <c r="BC518" i="2"/>
  <c r="BB518" i="2"/>
  <c r="BA518" i="2"/>
  <c r="BE518" i="2" s="1"/>
  <c r="BC517" i="2"/>
  <c r="BD517" i="2" s="1"/>
  <c r="BB517" i="2"/>
  <c r="BA517" i="2"/>
  <c r="BE517" i="2" s="1"/>
  <c r="BE516" i="2"/>
  <c r="BC516" i="2"/>
  <c r="BD516" i="2" s="1"/>
  <c r="BB516" i="2"/>
  <c r="BA516" i="2"/>
  <c r="BE515" i="2"/>
  <c r="BC515" i="2"/>
  <c r="BD515" i="2" s="1"/>
  <c r="BB515" i="2"/>
  <c r="BA515" i="2"/>
  <c r="BD514" i="2"/>
  <c r="BC514" i="2"/>
  <c r="BB514" i="2"/>
  <c r="BA514" i="2"/>
  <c r="BE514" i="2" s="1"/>
  <c r="BC513" i="2"/>
  <c r="BD513" i="2" s="1"/>
  <c r="BB513" i="2"/>
  <c r="BA513" i="2"/>
  <c r="BE513" i="2" s="1"/>
  <c r="BC512" i="2"/>
  <c r="BD512" i="2" s="1"/>
  <c r="BB512" i="2"/>
  <c r="BA512" i="2"/>
  <c r="BE512" i="2" s="1"/>
  <c r="BC511" i="2"/>
  <c r="BD511" i="2" s="1"/>
  <c r="BB511" i="2"/>
  <c r="BA511" i="2"/>
  <c r="BE511" i="2" s="1"/>
  <c r="BD510" i="2"/>
  <c r="BC510" i="2"/>
  <c r="BB510" i="2"/>
  <c r="BA510" i="2"/>
  <c r="BE510" i="2" s="1"/>
  <c r="BC509" i="2"/>
  <c r="BD509" i="2" s="1"/>
  <c r="BB509" i="2"/>
  <c r="BA509" i="2"/>
  <c r="BE509" i="2" s="1"/>
  <c r="BE508" i="2"/>
  <c r="BC508" i="2"/>
  <c r="BD508" i="2" s="1"/>
  <c r="BB508" i="2"/>
  <c r="BA508" i="2"/>
  <c r="BE507" i="2"/>
  <c r="BC507" i="2"/>
  <c r="BD507" i="2" s="1"/>
  <c r="BB507" i="2"/>
  <c r="BA507" i="2"/>
  <c r="BD506" i="2"/>
  <c r="BC506" i="2"/>
  <c r="BB506" i="2"/>
  <c r="BA506" i="2"/>
  <c r="BE506" i="2" s="1"/>
  <c r="BE505" i="2"/>
  <c r="BC505" i="2"/>
  <c r="BD505" i="2" s="1"/>
  <c r="BB505" i="2"/>
  <c r="BA505" i="2"/>
  <c r="BC504" i="2"/>
  <c r="BD504" i="2" s="1"/>
  <c r="BB504" i="2"/>
  <c r="BA504" i="2"/>
  <c r="BE504" i="2" s="1"/>
  <c r="BC503" i="2"/>
  <c r="BD503" i="2" s="1"/>
  <c r="BB503" i="2"/>
  <c r="BA503" i="2"/>
  <c r="BE503" i="2" s="1"/>
  <c r="BC502" i="2"/>
  <c r="BD502" i="2" s="1"/>
  <c r="BB502" i="2"/>
  <c r="BA502" i="2"/>
  <c r="BE502" i="2" s="1"/>
  <c r="BE501" i="2"/>
  <c r="BC501" i="2"/>
  <c r="BD501" i="2" s="1"/>
  <c r="BB501" i="2"/>
  <c r="BA501" i="2"/>
  <c r="BE500" i="2"/>
  <c r="BC500" i="2"/>
  <c r="BD500" i="2" s="1"/>
  <c r="BB500" i="2"/>
  <c r="BA500" i="2"/>
  <c r="BE499" i="2"/>
  <c r="BC499" i="2"/>
  <c r="BD499" i="2" s="1"/>
  <c r="BB499" i="2"/>
  <c r="BA499" i="2"/>
  <c r="BE498" i="2"/>
  <c r="BC498" i="2"/>
  <c r="BD498" i="2" s="1"/>
  <c r="BB498" i="2"/>
  <c r="BA498" i="2"/>
  <c r="BC497" i="2"/>
  <c r="BD497" i="2" s="1"/>
  <c r="BB497" i="2"/>
  <c r="BA497" i="2"/>
  <c r="BE497" i="2" s="1"/>
  <c r="BC496" i="2"/>
  <c r="BD496" i="2" s="1"/>
  <c r="BB496" i="2"/>
  <c r="BA496" i="2"/>
  <c r="BE496" i="2" s="1"/>
  <c r="BC495" i="2"/>
  <c r="BD495" i="2" s="1"/>
  <c r="BB495" i="2"/>
  <c r="BA495" i="2"/>
  <c r="BE495" i="2" s="1"/>
  <c r="BC494" i="2"/>
  <c r="BD494" i="2" s="1"/>
  <c r="BB494" i="2"/>
  <c r="BA494" i="2"/>
  <c r="BE494" i="2" s="1"/>
  <c r="BE493" i="2"/>
  <c r="BC493" i="2"/>
  <c r="BD493" i="2" s="1"/>
  <c r="BB493" i="2"/>
  <c r="BA493" i="2"/>
  <c r="BE492" i="2"/>
  <c r="BC492" i="2"/>
  <c r="BD492" i="2" s="1"/>
  <c r="BB492" i="2"/>
  <c r="BA492" i="2"/>
  <c r="BE491" i="2"/>
  <c r="BC491" i="2"/>
  <c r="BD491" i="2" s="1"/>
  <c r="BB491" i="2"/>
  <c r="BA491" i="2"/>
  <c r="BE490" i="2"/>
  <c r="BC490" i="2"/>
  <c r="BD490" i="2" s="1"/>
  <c r="BB490" i="2"/>
  <c r="BA490" i="2"/>
  <c r="BC489" i="2"/>
  <c r="BD489" i="2" s="1"/>
  <c r="BB489" i="2"/>
  <c r="BA489" i="2"/>
  <c r="BE489" i="2" s="1"/>
  <c r="BC488" i="2"/>
  <c r="BD488" i="2" s="1"/>
  <c r="BB488" i="2"/>
  <c r="BA488" i="2"/>
  <c r="BE488" i="2" s="1"/>
  <c r="BC487" i="2"/>
  <c r="BD487" i="2" s="1"/>
  <c r="BB487" i="2"/>
  <c r="BA487" i="2"/>
  <c r="BE487" i="2" s="1"/>
  <c r="BD486" i="2"/>
  <c r="BC486" i="2"/>
  <c r="BB486" i="2"/>
  <c r="BA486" i="2"/>
  <c r="BE486" i="2" s="1"/>
  <c r="BC485" i="2"/>
  <c r="BD485" i="2" s="1"/>
  <c r="BB485" i="2"/>
  <c r="BA485" i="2"/>
  <c r="BE485" i="2" s="1"/>
  <c r="BE484" i="2"/>
  <c r="BC484" i="2"/>
  <c r="BD484" i="2" s="1"/>
  <c r="BB484" i="2"/>
  <c r="BA484" i="2"/>
  <c r="BE483" i="2"/>
  <c r="BC483" i="2"/>
  <c r="BD483" i="2" s="1"/>
  <c r="BB483" i="2"/>
  <c r="BA483" i="2"/>
  <c r="BD482" i="2"/>
  <c r="BC482" i="2"/>
  <c r="BB482" i="2"/>
  <c r="BA482" i="2"/>
  <c r="BE482" i="2" s="1"/>
  <c r="BE481" i="2"/>
  <c r="BC481" i="2"/>
  <c r="BD481" i="2" s="1"/>
  <c r="BB481" i="2"/>
  <c r="BA481" i="2"/>
  <c r="BC480" i="2"/>
  <c r="BD480" i="2" s="1"/>
  <c r="BB480" i="2"/>
  <c r="BA480" i="2"/>
  <c r="BE480" i="2" s="1"/>
  <c r="BC479" i="2"/>
  <c r="BD479" i="2" s="1"/>
  <c r="BB479" i="2"/>
  <c r="BA479" i="2"/>
  <c r="BE479" i="2" s="1"/>
  <c r="BD478" i="2"/>
  <c r="BC478" i="2"/>
  <c r="BB478" i="2"/>
  <c r="BA478" i="2"/>
  <c r="BE478" i="2" s="1"/>
  <c r="BC477" i="2"/>
  <c r="BD477" i="2" s="1"/>
  <c r="BB477" i="2"/>
  <c r="BA477" i="2"/>
  <c r="BE477" i="2" s="1"/>
  <c r="BE476" i="2"/>
  <c r="BC476" i="2"/>
  <c r="BD476" i="2" s="1"/>
  <c r="BB476" i="2"/>
  <c r="BA476" i="2"/>
  <c r="BE475" i="2"/>
  <c r="BC475" i="2"/>
  <c r="BD475" i="2" s="1"/>
  <c r="BB475" i="2"/>
  <c r="BA475" i="2"/>
  <c r="BD474" i="2"/>
  <c r="BC474" i="2"/>
  <c r="BB474" i="2"/>
  <c r="BA474" i="2"/>
  <c r="BE474" i="2" s="1"/>
  <c r="BC473" i="2"/>
  <c r="BD473" i="2" s="1"/>
  <c r="BB473" i="2"/>
  <c r="BA473" i="2"/>
  <c r="BE473" i="2" s="1"/>
  <c r="BC472" i="2"/>
  <c r="BD472" i="2" s="1"/>
  <c r="BB472" i="2"/>
  <c r="BA472" i="2"/>
  <c r="BE472" i="2" s="1"/>
  <c r="BC471" i="2"/>
  <c r="BD471" i="2" s="1"/>
  <c r="BB471" i="2"/>
  <c r="BA471" i="2"/>
  <c r="BE471" i="2" s="1"/>
  <c r="BC470" i="2"/>
  <c r="BD470" i="2" s="1"/>
  <c r="BB470" i="2"/>
  <c r="BA470" i="2"/>
  <c r="BE470" i="2" s="1"/>
  <c r="BE469" i="2"/>
  <c r="BC469" i="2"/>
  <c r="BD469" i="2" s="1"/>
  <c r="BB469" i="2"/>
  <c r="BA469" i="2"/>
  <c r="BE468" i="2"/>
  <c r="BC468" i="2"/>
  <c r="BD468" i="2" s="1"/>
  <c r="BB468" i="2"/>
  <c r="BA468" i="2"/>
  <c r="BE467" i="2"/>
  <c r="BC467" i="2"/>
  <c r="BD467" i="2" s="1"/>
  <c r="BB467" i="2"/>
  <c r="BA467" i="2"/>
  <c r="BC466" i="2"/>
  <c r="BD466" i="2" s="1"/>
  <c r="BB466" i="2"/>
  <c r="BA466" i="2"/>
  <c r="BE466" i="2" s="1"/>
  <c r="BC465" i="2"/>
  <c r="BD465" i="2" s="1"/>
  <c r="BB465" i="2"/>
  <c r="BA465" i="2"/>
  <c r="BE465" i="2" s="1"/>
  <c r="BC464" i="2"/>
  <c r="BD464" i="2" s="1"/>
  <c r="BB464" i="2"/>
  <c r="BA464" i="2"/>
  <c r="BE464" i="2" s="1"/>
  <c r="BC463" i="2"/>
  <c r="BD463" i="2" s="1"/>
  <c r="BB463" i="2"/>
  <c r="BA463" i="2"/>
  <c r="BE463" i="2" s="1"/>
  <c r="BC462" i="2"/>
  <c r="BD462" i="2" s="1"/>
  <c r="BB462" i="2"/>
  <c r="BA462" i="2"/>
  <c r="BE462" i="2" s="1"/>
  <c r="BE461" i="2"/>
  <c r="BC461" i="2"/>
  <c r="BD461" i="2" s="1"/>
  <c r="BB461" i="2"/>
  <c r="BA461" i="2"/>
  <c r="BE460" i="2"/>
  <c r="BC460" i="2"/>
  <c r="BD460" i="2" s="1"/>
  <c r="BB460" i="2"/>
  <c r="BA460" i="2"/>
  <c r="BE459" i="2"/>
  <c r="BC459" i="2"/>
  <c r="BD459" i="2" s="1"/>
  <c r="BB459" i="2"/>
  <c r="BA459" i="2"/>
  <c r="BC458" i="2"/>
  <c r="BD458" i="2" s="1"/>
  <c r="BB458" i="2"/>
  <c r="BA458" i="2"/>
  <c r="BE458" i="2" s="1"/>
  <c r="BC457" i="2"/>
  <c r="BD457" i="2" s="1"/>
  <c r="BB457" i="2"/>
  <c r="BA457" i="2"/>
  <c r="BE457" i="2" s="1"/>
  <c r="BC456" i="2"/>
  <c r="BD456" i="2" s="1"/>
  <c r="BB456" i="2"/>
  <c r="BA456" i="2"/>
  <c r="BE456" i="2" s="1"/>
  <c r="BC455" i="2"/>
  <c r="BD455" i="2" s="1"/>
  <c r="BB455" i="2"/>
  <c r="BA455" i="2"/>
  <c r="BE455" i="2" s="1"/>
  <c r="BD454" i="2"/>
  <c r="BC454" i="2"/>
  <c r="BB454" i="2"/>
  <c r="BA454" i="2"/>
  <c r="BE454" i="2" s="1"/>
  <c r="BC453" i="2"/>
  <c r="BD453" i="2" s="1"/>
  <c r="BB453" i="2"/>
  <c r="BA453" i="2"/>
  <c r="BE453" i="2" s="1"/>
  <c r="BE452" i="2"/>
  <c r="BC452" i="2"/>
  <c r="BD452" i="2" s="1"/>
  <c r="BB452" i="2"/>
  <c r="BA452" i="2"/>
  <c r="BE451" i="2"/>
  <c r="BC451" i="2"/>
  <c r="BD451" i="2" s="1"/>
  <c r="BB451" i="2"/>
  <c r="BA451" i="2"/>
  <c r="BD450" i="2"/>
  <c r="BC450" i="2"/>
  <c r="BB450" i="2"/>
  <c r="BA450" i="2"/>
  <c r="BE450" i="2" s="1"/>
  <c r="BC449" i="2"/>
  <c r="BD449" i="2" s="1"/>
  <c r="BB449" i="2"/>
  <c r="BA449" i="2"/>
  <c r="BE449" i="2" s="1"/>
  <c r="BC448" i="2"/>
  <c r="BD448" i="2" s="1"/>
  <c r="BB448" i="2"/>
  <c r="BA448" i="2"/>
  <c r="BE448" i="2" s="1"/>
  <c r="BC447" i="2"/>
  <c r="BD447" i="2" s="1"/>
  <c r="BB447" i="2"/>
  <c r="BA447" i="2"/>
  <c r="BE447" i="2" s="1"/>
  <c r="BD446" i="2"/>
  <c r="BC446" i="2"/>
  <c r="BB446" i="2"/>
  <c r="BA446" i="2"/>
  <c r="BE446" i="2" s="1"/>
  <c r="BC445" i="2"/>
  <c r="BD445" i="2" s="1"/>
  <c r="BB445" i="2"/>
  <c r="BA445" i="2"/>
  <c r="BE445" i="2" s="1"/>
  <c r="BE444" i="2"/>
  <c r="BC444" i="2"/>
  <c r="BD444" i="2" s="1"/>
  <c r="BB444" i="2"/>
  <c r="BA444" i="2"/>
  <c r="BE443" i="2"/>
  <c r="BC443" i="2"/>
  <c r="BD443" i="2" s="1"/>
  <c r="BB443" i="2"/>
  <c r="BA443" i="2"/>
  <c r="BD442" i="2"/>
  <c r="BC442" i="2"/>
  <c r="BB442" i="2"/>
  <c r="BA442" i="2"/>
  <c r="BE442" i="2" s="1"/>
  <c r="BE441" i="2"/>
  <c r="BC441" i="2"/>
  <c r="BD441" i="2" s="1"/>
  <c r="BB441" i="2"/>
  <c r="BA441" i="2"/>
  <c r="BC440" i="2"/>
  <c r="BD440" i="2" s="1"/>
  <c r="BB440" i="2"/>
  <c r="BA440" i="2"/>
  <c r="BE440" i="2" s="1"/>
  <c r="BC439" i="2"/>
  <c r="BD439" i="2" s="1"/>
  <c r="BB439" i="2"/>
  <c r="BA439" i="2"/>
  <c r="BE439" i="2" s="1"/>
  <c r="BC438" i="2"/>
  <c r="BD438" i="2" s="1"/>
  <c r="BB438" i="2"/>
  <c r="BA438" i="2"/>
  <c r="BE438" i="2" s="1"/>
  <c r="BE437" i="2"/>
  <c r="BC437" i="2"/>
  <c r="BD437" i="2" s="1"/>
  <c r="BB437" i="2"/>
  <c r="BA437" i="2"/>
  <c r="BE436" i="2"/>
  <c r="BC436" i="2"/>
  <c r="BD436" i="2" s="1"/>
  <c r="BB436" i="2"/>
  <c r="BA436" i="2"/>
  <c r="BE435" i="2"/>
  <c r="BC435" i="2"/>
  <c r="BD435" i="2" s="1"/>
  <c r="BB435" i="2"/>
  <c r="BA435" i="2"/>
  <c r="BE434" i="2"/>
  <c r="BC434" i="2"/>
  <c r="BD434" i="2" s="1"/>
  <c r="BB434" i="2"/>
  <c r="BA434" i="2"/>
  <c r="BC433" i="2"/>
  <c r="BD433" i="2" s="1"/>
  <c r="BB433" i="2"/>
  <c r="BA433" i="2"/>
  <c r="BE433" i="2" s="1"/>
  <c r="BC432" i="2"/>
  <c r="BD432" i="2" s="1"/>
  <c r="BB432" i="2"/>
  <c r="BA432" i="2"/>
  <c r="BE432" i="2" s="1"/>
  <c r="BC431" i="2"/>
  <c r="BD431" i="2" s="1"/>
  <c r="BB431" i="2"/>
  <c r="BA431" i="2"/>
  <c r="BE431" i="2" s="1"/>
  <c r="BC430" i="2"/>
  <c r="BD430" i="2" s="1"/>
  <c r="BB430" i="2"/>
  <c r="BA430" i="2"/>
  <c r="BE430" i="2" s="1"/>
  <c r="BE429" i="2"/>
  <c r="BC429" i="2"/>
  <c r="BD429" i="2" s="1"/>
  <c r="BB429" i="2"/>
  <c r="BA429" i="2"/>
  <c r="BE428" i="2"/>
  <c r="BC428" i="2"/>
  <c r="BD428" i="2" s="1"/>
  <c r="BB428" i="2"/>
  <c r="BA428" i="2"/>
  <c r="BE427" i="2"/>
  <c r="BC427" i="2"/>
  <c r="BD427" i="2" s="1"/>
  <c r="BB427" i="2"/>
  <c r="BA427" i="2"/>
  <c r="BE426" i="2"/>
  <c r="BC426" i="2"/>
  <c r="BD426" i="2" s="1"/>
  <c r="BB426" i="2"/>
  <c r="BA426" i="2"/>
  <c r="BC425" i="2"/>
  <c r="BD425" i="2" s="1"/>
  <c r="BB425" i="2"/>
  <c r="BA425" i="2"/>
  <c r="BE425" i="2" s="1"/>
  <c r="BC424" i="2"/>
  <c r="BD424" i="2" s="1"/>
  <c r="BB424" i="2"/>
  <c r="BA424" i="2"/>
  <c r="BE424" i="2" s="1"/>
  <c r="BC423" i="2"/>
  <c r="BD423" i="2" s="1"/>
  <c r="BB423" i="2"/>
  <c r="BA423" i="2"/>
  <c r="BE423" i="2" s="1"/>
  <c r="BD422" i="2"/>
  <c r="BC422" i="2"/>
  <c r="BB422" i="2"/>
  <c r="BA422" i="2"/>
  <c r="BE422" i="2" s="1"/>
  <c r="BC421" i="2"/>
  <c r="BD421" i="2" s="1"/>
  <c r="BB421" i="2"/>
  <c r="BA421" i="2"/>
  <c r="BE421" i="2" s="1"/>
  <c r="BE420" i="2"/>
  <c r="BC420" i="2"/>
  <c r="BD420" i="2" s="1"/>
  <c r="BB420" i="2"/>
  <c r="BA420" i="2"/>
  <c r="BE419" i="2"/>
  <c r="BC419" i="2"/>
  <c r="BD419" i="2" s="1"/>
  <c r="BB419" i="2"/>
  <c r="BA419" i="2"/>
  <c r="BD418" i="2"/>
  <c r="BC418" i="2"/>
  <c r="BB418" i="2"/>
  <c r="BA418" i="2"/>
  <c r="BE418" i="2" s="1"/>
  <c r="BE417" i="2"/>
  <c r="BC417" i="2"/>
  <c r="BD417" i="2" s="1"/>
  <c r="BB417" i="2"/>
  <c r="BA417" i="2"/>
  <c r="BC416" i="2"/>
  <c r="BD416" i="2" s="1"/>
  <c r="BB416" i="2"/>
  <c r="BA416" i="2"/>
  <c r="BE416" i="2" s="1"/>
  <c r="BC415" i="2"/>
  <c r="BD415" i="2" s="1"/>
  <c r="BB415" i="2"/>
  <c r="BA415" i="2"/>
  <c r="BE415" i="2" s="1"/>
  <c r="BD414" i="2"/>
  <c r="BC414" i="2"/>
  <c r="BB414" i="2"/>
  <c r="BA414" i="2"/>
  <c r="BE414" i="2" s="1"/>
  <c r="BC413" i="2"/>
  <c r="BD413" i="2" s="1"/>
  <c r="BB413" i="2"/>
  <c r="BA413" i="2"/>
  <c r="BE413" i="2" s="1"/>
  <c r="BE412" i="2"/>
  <c r="BC412" i="2"/>
  <c r="BD412" i="2" s="1"/>
  <c r="BB412" i="2"/>
  <c r="BA412" i="2"/>
  <c r="BE411" i="2"/>
  <c r="BC411" i="2"/>
  <c r="BD411" i="2" s="1"/>
  <c r="BB411" i="2"/>
  <c r="BA411" i="2"/>
  <c r="BD410" i="2"/>
  <c r="BC410" i="2"/>
  <c r="BB410" i="2"/>
  <c r="BA410" i="2"/>
  <c r="BE410" i="2" s="1"/>
  <c r="BC409" i="2"/>
  <c r="BD409" i="2" s="1"/>
  <c r="BB409" i="2"/>
  <c r="BA409" i="2"/>
  <c r="BE409" i="2" s="1"/>
  <c r="BC408" i="2"/>
  <c r="BD408" i="2" s="1"/>
  <c r="BB408" i="2"/>
  <c r="BA408" i="2"/>
  <c r="BE408" i="2" s="1"/>
  <c r="BC407" i="2"/>
  <c r="BD407" i="2" s="1"/>
  <c r="BB407" i="2"/>
  <c r="BA407" i="2"/>
  <c r="BE407" i="2" s="1"/>
  <c r="BC406" i="2"/>
  <c r="BD406" i="2" s="1"/>
  <c r="BB406" i="2"/>
  <c r="BA406" i="2"/>
  <c r="BE406" i="2" s="1"/>
  <c r="BE405" i="2"/>
  <c r="BC405" i="2"/>
  <c r="BD405" i="2" s="1"/>
  <c r="BB405" i="2"/>
  <c r="BA405" i="2"/>
  <c r="BE404" i="2"/>
  <c r="BC404" i="2"/>
  <c r="BD404" i="2" s="1"/>
  <c r="BB404" i="2"/>
  <c r="BA404" i="2"/>
  <c r="BE403" i="2"/>
  <c r="BC403" i="2"/>
  <c r="BD403" i="2" s="1"/>
  <c r="BB403" i="2"/>
  <c r="BA403" i="2"/>
  <c r="BC402" i="2"/>
  <c r="BD402" i="2" s="1"/>
  <c r="BB402" i="2"/>
  <c r="BA402" i="2"/>
  <c r="BE402" i="2" s="1"/>
  <c r="BC401" i="2"/>
  <c r="BD401" i="2" s="1"/>
  <c r="BB401" i="2"/>
  <c r="BA401" i="2"/>
  <c r="BE401" i="2" s="1"/>
  <c r="BC400" i="2"/>
  <c r="BD400" i="2" s="1"/>
  <c r="BB400" i="2"/>
  <c r="BA400" i="2"/>
  <c r="BE400" i="2" s="1"/>
  <c r="BC399" i="2"/>
  <c r="BD399" i="2" s="1"/>
  <c r="BB399" i="2"/>
  <c r="BA399" i="2"/>
  <c r="BE399" i="2" s="1"/>
  <c r="BC398" i="2"/>
  <c r="BD398" i="2" s="1"/>
  <c r="BB398" i="2"/>
  <c r="BA398" i="2"/>
  <c r="BE398" i="2" s="1"/>
  <c r="BE397" i="2"/>
  <c r="BC397" i="2"/>
  <c r="BD397" i="2" s="1"/>
  <c r="BB397" i="2"/>
  <c r="BA397" i="2"/>
  <c r="BE396" i="2"/>
  <c r="BC396" i="2"/>
  <c r="BD396" i="2" s="1"/>
  <c r="BB396" i="2"/>
  <c r="BA396" i="2"/>
  <c r="BE395" i="2"/>
  <c r="BC395" i="2"/>
  <c r="BD395" i="2" s="1"/>
  <c r="BB395" i="2"/>
  <c r="BA395" i="2"/>
  <c r="BC394" i="2"/>
  <c r="BD394" i="2" s="1"/>
  <c r="BB394" i="2"/>
  <c r="BA394" i="2"/>
  <c r="BE394" i="2" s="1"/>
  <c r="BC393" i="2"/>
  <c r="BD393" i="2" s="1"/>
  <c r="BB393" i="2"/>
  <c r="BA393" i="2"/>
  <c r="BE393" i="2" s="1"/>
  <c r="BC392" i="2"/>
  <c r="BD392" i="2" s="1"/>
  <c r="BB392" i="2"/>
  <c r="BA392" i="2"/>
  <c r="BE392" i="2" s="1"/>
  <c r="BC391" i="2"/>
  <c r="BD391" i="2" s="1"/>
  <c r="BB391" i="2"/>
  <c r="BA391" i="2"/>
  <c r="BE391" i="2" s="1"/>
  <c r="BD390" i="2"/>
  <c r="BC390" i="2"/>
  <c r="BB390" i="2"/>
  <c r="BA390" i="2"/>
  <c r="BE390" i="2" s="1"/>
  <c r="BC389" i="2"/>
  <c r="BD389" i="2" s="1"/>
  <c r="BB389" i="2"/>
  <c r="BA389" i="2"/>
  <c r="BE389" i="2" s="1"/>
  <c r="BE388" i="2"/>
  <c r="BC388" i="2"/>
  <c r="BD388" i="2" s="1"/>
  <c r="BB388" i="2"/>
  <c r="BA388" i="2"/>
  <c r="BE387" i="2"/>
  <c r="BC387" i="2"/>
  <c r="BD387" i="2" s="1"/>
  <c r="BB387" i="2"/>
  <c r="BA387" i="2"/>
  <c r="BD386" i="2"/>
  <c r="BC386" i="2"/>
  <c r="BB386" i="2"/>
  <c r="BA386" i="2"/>
  <c r="BE386" i="2" s="1"/>
  <c r="BC385" i="2"/>
  <c r="BD385" i="2" s="1"/>
  <c r="BB385" i="2"/>
  <c r="BA385" i="2"/>
  <c r="BE385" i="2" s="1"/>
  <c r="BC384" i="2"/>
  <c r="BD384" i="2" s="1"/>
  <c r="BB384" i="2"/>
  <c r="BA384" i="2"/>
  <c r="BE384" i="2" s="1"/>
  <c r="BC383" i="2"/>
  <c r="BD383" i="2" s="1"/>
  <c r="BB383" i="2"/>
  <c r="BA383" i="2"/>
  <c r="BE383" i="2" s="1"/>
  <c r="BD382" i="2"/>
  <c r="BC382" i="2"/>
  <c r="BB382" i="2"/>
  <c r="BA382" i="2"/>
  <c r="BE382" i="2" s="1"/>
  <c r="BC381" i="2"/>
  <c r="BD381" i="2" s="1"/>
  <c r="BB381" i="2"/>
  <c r="BA381" i="2"/>
  <c r="BE381" i="2" s="1"/>
  <c r="BE380" i="2"/>
  <c r="BC380" i="2"/>
  <c r="BD380" i="2" s="1"/>
  <c r="BB380" i="2"/>
  <c r="BA380" i="2"/>
  <c r="BE379" i="2"/>
  <c r="BC379" i="2"/>
  <c r="BD379" i="2" s="1"/>
  <c r="BB379" i="2"/>
  <c r="BA379" i="2"/>
  <c r="BD378" i="2"/>
  <c r="BC378" i="2"/>
  <c r="BB378" i="2"/>
  <c r="BA378" i="2"/>
  <c r="BE378" i="2" s="1"/>
  <c r="BE377" i="2"/>
  <c r="BC377" i="2"/>
  <c r="BD377" i="2" s="1"/>
  <c r="BB377" i="2"/>
  <c r="BA377" i="2"/>
  <c r="BC376" i="2"/>
  <c r="BD376" i="2" s="1"/>
  <c r="BB376" i="2"/>
  <c r="BA376" i="2"/>
  <c r="BE376" i="2" s="1"/>
  <c r="BC375" i="2"/>
  <c r="BD375" i="2" s="1"/>
  <c r="BB375" i="2"/>
  <c r="BA375" i="2"/>
  <c r="BE375" i="2" s="1"/>
  <c r="BC374" i="2"/>
  <c r="BD374" i="2" s="1"/>
  <c r="BB374" i="2"/>
  <c r="BA374" i="2"/>
  <c r="BE374" i="2" s="1"/>
  <c r="BE373" i="2"/>
  <c r="BC373" i="2"/>
  <c r="BD373" i="2" s="1"/>
  <c r="BB373" i="2"/>
  <c r="BA373" i="2"/>
  <c r="BE372" i="2"/>
  <c r="BC372" i="2"/>
  <c r="BD372" i="2" s="1"/>
  <c r="BB372" i="2"/>
  <c r="BA372" i="2"/>
  <c r="BE371" i="2"/>
  <c r="BC371" i="2"/>
  <c r="BD371" i="2" s="1"/>
  <c r="BB371" i="2"/>
  <c r="BA371" i="2"/>
  <c r="BE370" i="2"/>
  <c r="BC370" i="2"/>
  <c r="BD370" i="2" s="1"/>
  <c r="BB370" i="2"/>
  <c r="BA370" i="2"/>
  <c r="BC369" i="2"/>
  <c r="BD369" i="2" s="1"/>
  <c r="BB369" i="2"/>
  <c r="BA369" i="2"/>
  <c r="BE369" i="2" s="1"/>
  <c r="BC368" i="2"/>
  <c r="BD368" i="2" s="1"/>
  <c r="BB368" i="2"/>
  <c r="BA368" i="2"/>
  <c r="BE368" i="2" s="1"/>
  <c r="BC367" i="2"/>
  <c r="BD367" i="2" s="1"/>
  <c r="BB367" i="2"/>
  <c r="BA367" i="2"/>
  <c r="BE367" i="2" s="1"/>
  <c r="BC366" i="2"/>
  <c r="BD366" i="2" s="1"/>
  <c r="BB366" i="2"/>
  <c r="BA366" i="2"/>
  <c r="BE366" i="2" s="1"/>
  <c r="BE365" i="2"/>
  <c r="BC365" i="2"/>
  <c r="BD365" i="2" s="1"/>
  <c r="BB365" i="2"/>
  <c r="BA365" i="2"/>
  <c r="BE364" i="2"/>
  <c r="BC364" i="2"/>
  <c r="BD364" i="2" s="1"/>
  <c r="BB364" i="2"/>
  <c r="BA364" i="2"/>
  <c r="BE363" i="2"/>
  <c r="BC363" i="2"/>
  <c r="BD363" i="2" s="1"/>
  <c r="BB363" i="2"/>
  <c r="BA363" i="2"/>
  <c r="BC362" i="2"/>
  <c r="BD362" i="2" s="1"/>
  <c r="BB362" i="2"/>
  <c r="BA362" i="2"/>
  <c r="BE362" i="2" s="1"/>
  <c r="BC361" i="2"/>
  <c r="BD361" i="2" s="1"/>
  <c r="BB361" i="2"/>
  <c r="BA361" i="2"/>
  <c r="BE361" i="2" s="1"/>
  <c r="BE360" i="2"/>
  <c r="BC360" i="2"/>
  <c r="BD360" i="2" s="1"/>
  <c r="BB360" i="2"/>
  <c r="BA360" i="2"/>
  <c r="BE359" i="2"/>
  <c r="BC359" i="2"/>
  <c r="BD359" i="2" s="1"/>
  <c r="BB359" i="2"/>
  <c r="BA359" i="2"/>
  <c r="BC358" i="2"/>
  <c r="BD358" i="2" s="1"/>
  <c r="BB358" i="2"/>
  <c r="BA358" i="2"/>
  <c r="BE358" i="2" s="1"/>
  <c r="BD357" i="2"/>
  <c r="BC357" i="2"/>
  <c r="BB357" i="2"/>
  <c r="BA357" i="2"/>
  <c r="BE357" i="2" s="1"/>
  <c r="BD356" i="2"/>
  <c r="BC356" i="2"/>
  <c r="BB356" i="2"/>
  <c r="BA356" i="2"/>
  <c r="BE356" i="2" s="1"/>
  <c r="BD355" i="2"/>
  <c r="BC355" i="2"/>
  <c r="BB355" i="2"/>
  <c r="BA355" i="2"/>
  <c r="BE355" i="2" s="1"/>
  <c r="BC354" i="2"/>
  <c r="BD354" i="2" s="1"/>
  <c r="BB354" i="2"/>
  <c r="BA354" i="2"/>
  <c r="BE354" i="2" s="1"/>
  <c r="BC353" i="2"/>
  <c r="BD353" i="2" s="1"/>
  <c r="BB353" i="2"/>
  <c r="BA353" i="2"/>
  <c r="BE353" i="2" s="1"/>
  <c r="BE352" i="2"/>
  <c r="BC352" i="2"/>
  <c r="BD352" i="2" s="1"/>
  <c r="BB352" i="2"/>
  <c r="BA352" i="2"/>
  <c r="BE351" i="2"/>
  <c r="BC351" i="2"/>
  <c r="BD351" i="2" s="1"/>
  <c r="BB351" i="2"/>
  <c r="BA351" i="2"/>
  <c r="BD350" i="2"/>
  <c r="BC350" i="2"/>
  <c r="BB350" i="2"/>
  <c r="BA350" i="2"/>
  <c r="BE350" i="2" s="1"/>
  <c r="BD349" i="2"/>
  <c r="BC349" i="2"/>
  <c r="BB349" i="2"/>
  <c r="BA349" i="2"/>
  <c r="BE349" i="2" s="1"/>
  <c r="BD348" i="2"/>
  <c r="BC348" i="2"/>
  <c r="BB348" i="2"/>
  <c r="BA348" i="2"/>
  <c r="BE348" i="2" s="1"/>
  <c r="BD347" i="2"/>
  <c r="BC347" i="2"/>
  <c r="BB347" i="2"/>
  <c r="BA347" i="2"/>
  <c r="BE347" i="2" s="1"/>
  <c r="BD346" i="2"/>
  <c r="BC346" i="2"/>
  <c r="BB346" i="2"/>
  <c r="BA346" i="2"/>
  <c r="BE346" i="2" s="1"/>
  <c r="BC345" i="2"/>
  <c r="BD345" i="2" s="1"/>
  <c r="BB345" i="2"/>
  <c r="BA345" i="2"/>
  <c r="BE345" i="2" s="1"/>
  <c r="BC344" i="2"/>
  <c r="BD344" i="2" s="1"/>
  <c r="BB344" i="2"/>
  <c r="BA344" i="2"/>
  <c r="BE344" i="2" s="1"/>
  <c r="BC343" i="2"/>
  <c r="BD343" i="2" s="1"/>
  <c r="BB343" i="2"/>
  <c r="BA343" i="2"/>
  <c r="BE343" i="2" s="1"/>
  <c r="BD342" i="2"/>
  <c r="BC342" i="2"/>
  <c r="BB342" i="2"/>
  <c r="BA342" i="2"/>
  <c r="BE342" i="2" s="1"/>
  <c r="BC341" i="2"/>
  <c r="BD341" i="2" s="1"/>
  <c r="BB341" i="2"/>
  <c r="BA341" i="2"/>
  <c r="BE341" i="2" s="1"/>
  <c r="BC340" i="2"/>
  <c r="BD340" i="2" s="1"/>
  <c r="BB340" i="2"/>
  <c r="BA340" i="2"/>
  <c r="BE340" i="2" s="1"/>
  <c r="BC339" i="2"/>
  <c r="BD339" i="2" s="1"/>
  <c r="BB339" i="2"/>
  <c r="BA339" i="2"/>
  <c r="BE339" i="2" s="1"/>
  <c r="BC338" i="2"/>
  <c r="BD338" i="2" s="1"/>
  <c r="BB338" i="2"/>
  <c r="BA338" i="2"/>
  <c r="BE338" i="2" s="1"/>
  <c r="BC337" i="2"/>
  <c r="BD337" i="2" s="1"/>
  <c r="BB337" i="2"/>
  <c r="BA337" i="2"/>
  <c r="BE337" i="2" s="1"/>
  <c r="BC336" i="2"/>
  <c r="BD336" i="2" s="1"/>
  <c r="BB336" i="2"/>
  <c r="BA336" i="2"/>
  <c r="BE336" i="2" s="1"/>
  <c r="BC335" i="2"/>
  <c r="BD335" i="2" s="1"/>
  <c r="BB335" i="2"/>
  <c r="BA335" i="2"/>
  <c r="BE335" i="2" s="1"/>
  <c r="BC334" i="2"/>
  <c r="BD334" i="2" s="1"/>
  <c r="BB334" i="2"/>
  <c r="BA334" i="2"/>
  <c r="BE334" i="2" s="1"/>
  <c r="BD333" i="2"/>
  <c r="BC333" i="2"/>
  <c r="BB333" i="2"/>
  <c r="BA333" i="2"/>
  <c r="BE333" i="2" s="1"/>
  <c r="BD332" i="2"/>
  <c r="BC332" i="2"/>
  <c r="BB332" i="2"/>
  <c r="BA332" i="2"/>
  <c r="BE332" i="2" s="1"/>
  <c r="BD331" i="2"/>
  <c r="BC331" i="2"/>
  <c r="BB331" i="2"/>
  <c r="BA331" i="2"/>
  <c r="BE331" i="2" s="1"/>
  <c r="BC330" i="2"/>
  <c r="BD330" i="2" s="1"/>
  <c r="BB330" i="2"/>
  <c r="BA330" i="2"/>
  <c r="BE330" i="2" s="1"/>
  <c r="BC329" i="2"/>
  <c r="BD329" i="2" s="1"/>
  <c r="BB329" i="2"/>
  <c r="BA329" i="2"/>
  <c r="BE329" i="2" s="1"/>
  <c r="BC328" i="2"/>
  <c r="BD328" i="2" s="1"/>
  <c r="BB328" i="2"/>
  <c r="BA328" i="2"/>
  <c r="BE328" i="2" s="1"/>
  <c r="BC327" i="2"/>
  <c r="BD327" i="2" s="1"/>
  <c r="BB327" i="2"/>
  <c r="BA327" i="2"/>
  <c r="BE327" i="2" s="1"/>
  <c r="BC326" i="2"/>
  <c r="BD326" i="2" s="1"/>
  <c r="BB326" i="2"/>
  <c r="BA326" i="2"/>
  <c r="BE326" i="2" s="1"/>
  <c r="BD325" i="2"/>
  <c r="BC325" i="2"/>
  <c r="BB325" i="2"/>
  <c r="BA325" i="2"/>
  <c r="BE325" i="2" s="1"/>
  <c r="BD324" i="2"/>
  <c r="BC324" i="2"/>
  <c r="BB324" i="2"/>
  <c r="BA324" i="2"/>
  <c r="BE324" i="2" s="1"/>
  <c r="BD323" i="2"/>
  <c r="BC323" i="2"/>
  <c r="BB323" i="2"/>
  <c r="BA323" i="2"/>
  <c r="BE323" i="2" s="1"/>
  <c r="BD322" i="2"/>
  <c r="BC322" i="2"/>
  <c r="BB322" i="2"/>
  <c r="BA322" i="2"/>
  <c r="BE322" i="2" s="1"/>
  <c r="BC321" i="2"/>
  <c r="BD321" i="2" s="1"/>
  <c r="BB321" i="2"/>
  <c r="BA321" i="2"/>
  <c r="BE321" i="2" s="1"/>
  <c r="BE320" i="2"/>
  <c r="BC320" i="2"/>
  <c r="BD320" i="2" s="1"/>
  <c r="BB320" i="2"/>
  <c r="BA320" i="2"/>
  <c r="BE319" i="2"/>
  <c r="BC319" i="2"/>
  <c r="BD319" i="2" s="1"/>
  <c r="BB319" i="2"/>
  <c r="BA319" i="2"/>
  <c r="BD318" i="2"/>
  <c r="BC318" i="2"/>
  <c r="BB318" i="2"/>
  <c r="BA318" i="2"/>
  <c r="BE318" i="2" s="1"/>
  <c r="BD317" i="2"/>
  <c r="BC317" i="2"/>
  <c r="BB317" i="2"/>
  <c r="BA317" i="2"/>
  <c r="BE317" i="2" s="1"/>
  <c r="BD316" i="2"/>
  <c r="BC316" i="2"/>
  <c r="BB316" i="2"/>
  <c r="BA316" i="2"/>
  <c r="BE316" i="2" s="1"/>
  <c r="BD315" i="2"/>
  <c r="BC315" i="2"/>
  <c r="BB315" i="2"/>
  <c r="BA315" i="2"/>
  <c r="BE315" i="2" s="1"/>
  <c r="BC314" i="2"/>
  <c r="BD314" i="2" s="1"/>
  <c r="BB314" i="2"/>
  <c r="BA314" i="2"/>
  <c r="BE314" i="2" s="1"/>
  <c r="BC313" i="2"/>
  <c r="BD313" i="2" s="1"/>
  <c r="BB313" i="2"/>
  <c r="BA313" i="2"/>
  <c r="BE313" i="2" s="1"/>
  <c r="BE312" i="2"/>
  <c r="BC312" i="2"/>
  <c r="BD312" i="2" s="1"/>
  <c r="BB312" i="2"/>
  <c r="BA312" i="2"/>
  <c r="BC311" i="2"/>
  <c r="BD311" i="2" s="1"/>
  <c r="BB311" i="2"/>
  <c r="BA311" i="2"/>
  <c r="BE311" i="2" s="1"/>
  <c r="BD310" i="2"/>
  <c r="BC310" i="2"/>
  <c r="BB310" i="2"/>
  <c r="BA310" i="2"/>
  <c r="BE310" i="2" s="1"/>
  <c r="BD309" i="2"/>
  <c r="BC309" i="2"/>
  <c r="BB309" i="2"/>
  <c r="BA309" i="2"/>
  <c r="BE309" i="2" s="1"/>
  <c r="BD308" i="2"/>
  <c r="BC308" i="2"/>
  <c r="BB308" i="2"/>
  <c r="BA308" i="2"/>
  <c r="BE308" i="2" s="1"/>
  <c r="BD307" i="2"/>
  <c r="BC307" i="2"/>
  <c r="BB307" i="2"/>
  <c r="BA307" i="2"/>
  <c r="BE307" i="2" s="1"/>
  <c r="BC306" i="2"/>
  <c r="BD306" i="2" s="1"/>
  <c r="BB306" i="2"/>
  <c r="BA306" i="2"/>
  <c r="BE306" i="2" s="1"/>
  <c r="BC305" i="2"/>
  <c r="BD305" i="2" s="1"/>
  <c r="BB305" i="2"/>
  <c r="BA305" i="2"/>
  <c r="BE305" i="2" s="1"/>
  <c r="BC304" i="2"/>
  <c r="BD304" i="2" s="1"/>
  <c r="BB304" i="2"/>
  <c r="BA304" i="2"/>
  <c r="BE304" i="2" s="1"/>
  <c r="BC303" i="2"/>
  <c r="BD303" i="2" s="1"/>
  <c r="BB303" i="2"/>
  <c r="BA303" i="2"/>
  <c r="BE303" i="2" s="1"/>
  <c r="BD302" i="2"/>
  <c r="BC302" i="2"/>
  <c r="BB302" i="2"/>
  <c r="BA302" i="2"/>
  <c r="BE302" i="2" s="1"/>
  <c r="BD301" i="2"/>
  <c r="BC301" i="2"/>
  <c r="BB301" i="2"/>
  <c r="BA301" i="2"/>
  <c r="BE301" i="2" s="1"/>
  <c r="BD300" i="2"/>
  <c r="BC300" i="2"/>
  <c r="BB300" i="2"/>
  <c r="BA300" i="2"/>
  <c r="BE300" i="2" s="1"/>
  <c r="BD299" i="2"/>
  <c r="BC299" i="2"/>
  <c r="BB299" i="2"/>
  <c r="BA299" i="2"/>
  <c r="BE299" i="2" s="1"/>
  <c r="BC298" i="2"/>
  <c r="BD298" i="2" s="1"/>
  <c r="BB298" i="2"/>
  <c r="BA298" i="2"/>
  <c r="BE298" i="2" s="1"/>
  <c r="BC297" i="2"/>
  <c r="BD297" i="2" s="1"/>
  <c r="BB297" i="2"/>
  <c r="BA297" i="2"/>
  <c r="BE297" i="2" s="1"/>
  <c r="BC296" i="2"/>
  <c r="BD296" i="2" s="1"/>
  <c r="BB296" i="2"/>
  <c r="BA296" i="2"/>
  <c r="BE296" i="2" s="1"/>
  <c r="BC295" i="2"/>
  <c r="BD295" i="2" s="1"/>
  <c r="BB295" i="2"/>
  <c r="BA295" i="2"/>
  <c r="BE295" i="2" s="1"/>
  <c r="BD294" i="2"/>
  <c r="BC294" i="2"/>
  <c r="BB294" i="2"/>
  <c r="BA294" i="2"/>
  <c r="BE294" i="2" s="1"/>
  <c r="BD293" i="2"/>
  <c r="BC293" i="2"/>
  <c r="BB293" i="2"/>
  <c r="BA293" i="2"/>
  <c r="BE293" i="2" s="1"/>
  <c r="BD292" i="2"/>
  <c r="BC292" i="2"/>
  <c r="BB292" i="2"/>
  <c r="BA292" i="2"/>
  <c r="BE292" i="2" s="1"/>
  <c r="BD291" i="2"/>
  <c r="BC291" i="2"/>
  <c r="BB291" i="2"/>
  <c r="BA291" i="2"/>
  <c r="BE291" i="2" s="1"/>
  <c r="BC290" i="2"/>
  <c r="BD290" i="2" s="1"/>
  <c r="BB290" i="2"/>
  <c r="BA290" i="2"/>
  <c r="BE290" i="2" s="1"/>
  <c r="BC289" i="2"/>
  <c r="BD289" i="2" s="1"/>
  <c r="BB289" i="2"/>
  <c r="BA289" i="2"/>
  <c r="BE289" i="2" s="1"/>
  <c r="BC288" i="2"/>
  <c r="BD288" i="2" s="1"/>
  <c r="BB288" i="2"/>
  <c r="BA288" i="2"/>
  <c r="BE288" i="2" s="1"/>
  <c r="BC287" i="2"/>
  <c r="BD287" i="2" s="1"/>
  <c r="BB287" i="2"/>
  <c r="BA287" i="2"/>
  <c r="BE287" i="2" s="1"/>
  <c r="BD286" i="2"/>
  <c r="BC286" i="2"/>
  <c r="BB286" i="2"/>
  <c r="BA286" i="2"/>
  <c r="BE286" i="2" s="1"/>
  <c r="BD285" i="2"/>
  <c r="BC285" i="2"/>
  <c r="BB285" i="2"/>
  <c r="BA285" i="2"/>
  <c r="BE285" i="2" s="1"/>
  <c r="BD284" i="2"/>
  <c r="BC284" i="2"/>
  <c r="BB284" i="2"/>
  <c r="BA284" i="2"/>
  <c r="BE284" i="2" s="1"/>
  <c r="BD283" i="2"/>
  <c r="BC283" i="2"/>
  <c r="BB283" i="2"/>
  <c r="BA283" i="2"/>
  <c r="BE283" i="2" s="1"/>
  <c r="BD282" i="2"/>
  <c r="BC282" i="2"/>
  <c r="BB282" i="2"/>
  <c r="BA282" i="2"/>
  <c r="BE282" i="2" s="1"/>
  <c r="BC281" i="2"/>
  <c r="BD281" i="2" s="1"/>
  <c r="BB281" i="2"/>
  <c r="BA281" i="2"/>
  <c r="BE281" i="2" s="1"/>
  <c r="BE280" i="2"/>
  <c r="BC280" i="2"/>
  <c r="BD280" i="2" s="1"/>
  <c r="BB280" i="2"/>
  <c r="BA280" i="2"/>
  <c r="BE279" i="2"/>
  <c r="BC279" i="2"/>
  <c r="BD279" i="2" s="1"/>
  <c r="BB279" i="2"/>
  <c r="BA279" i="2"/>
  <c r="BD278" i="2"/>
  <c r="BC278" i="2"/>
  <c r="BB278" i="2"/>
  <c r="BA278" i="2"/>
  <c r="BE278" i="2" s="1"/>
  <c r="BC277" i="2"/>
  <c r="BD277" i="2" s="1"/>
  <c r="BB277" i="2"/>
  <c r="BA277" i="2"/>
  <c r="BE277" i="2" s="1"/>
  <c r="BC276" i="2"/>
  <c r="BD276" i="2" s="1"/>
  <c r="BB276" i="2"/>
  <c r="BA276" i="2"/>
  <c r="BE276" i="2" s="1"/>
  <c r="BC275" i="2"/>
  <c r="BD275" i="2" s="1"/>
  <c r="BB275" i="2"/>
  <c r="BA275" i="2"/>
  <c r="BE275" i="2" s="1"/>
  <c r="BC274" i="2"/>
  <c r="BD274" i="2" s="1"/>
  <c r="BB274" i="2"/>
  <c r="BA274" i="2"/>
  <c r="BE274" i="2" s="1"/>
  <c r="BC273" i="2"/>
  <c r="BD273" i="2" s="1"/>
  <c r="BB273" i="2"/>
  <c r="BA273" i="2"/>
  <c r="BE273" i="2" s="1"/>
  <c r="BE272" i="2"/>
  <c r="BC272" i="2"/>
  <c r="BD272" i="2" s="1"/>
  <c r="BB272" i="2"/>
  <c r="BA272" i="2"/>
  <c r="BE271" i="2"/>
  <c r="BC271" i="2"/>
  <c r="BD271" i="2" s="1"/>
  <c r="BB271" i="2"/>
  <c r="BA271" i="2"/>
  <c r="BD270" i="2"/>
  <c r="BC270" i="2"/>
  <c r="BB270" i="2"/>
  <c r="BA270" i="2"/>
  <c r="BE270" i="2" s="1"/>
  <c r="BC269" i="2"/>
  <c r="BD269" i="2" s="1"/>
  <c r="BB269" i="2"/>
  <c r="BA269" i="2"/>
  <c r="BE269" i="2" s="1"/>
  <c r="BC268" i="2"/>
  <c r="BD268" i="2" s="1"/>
  <c r="BB268" i="2"/>
  <c r="BA268" i="2"/>
  <c r="BE268" i="2" s="1"/>
  <c r="BC267" i="2"/>
  <c r="BD267" i="2" s="1"/>
  <c r="BB267" i="2"/>
  <c r="BA267" i="2"/>
  <c r="BE267" i="2" s="1"/>
  <c r="BC266" i="2"/>
  <c r="BD266" i="2" s="1"/>
  <c r="BB266" i="2"/>
  <c r="BA266" i="2"/>
  <c r="BE266" i="2" s="1"/>
  <c r="BC265" i="2"/>
  <c r="BD265" i="2" s="1"/>
  <c r="BB265" i="2"/>
  <c r="BA265" i="2"/>
  <c r="BE265" i="2" s="1"/>
  <c r="BC264" i="2"/>
  <c r="BD264" i="2" s="1"/>
  <c r="BB264" i="2"/>
  <c r="BA264" i="2"/>
  <c r="BE264" i="2" s="1"/>
  <c r="BC263" i="2"/>
  <c r="BD263" i="2" s="1"/>
  <c r="BB263" i="2"/>
  <c r="BA263" i="2"/>
  <c r="BE263" i="2" s="1"/>
  <c r="BC262" i="2"/>
  <c r="BD262" i="2" s="1"/>
  <c r="BB262" i="2"/>
  <c r="BA262" i="2"/>
  <c r="BE262" i="2" s="1"/>
  <c r="BC261" i="2"/>
  <c r="BD261" i="2" s="1"/>
  <c r="BB261" i="2"/>
  <c r="BA261" i="2"/>
  <c r="BE261" i="2" s="1"/>
  <c r="BC260" i="2"/>
  <c r="BD260" i="2" s="1"/>
  <c r="BB260" i="2"/>
  <c r="BA260" i="2"/>
  <c r="BE260" i="2" s="1"/>
  <c r="BC259" i="2"/>
  <c r="BD259" i="2" s="1"/>
  <c r="BB259" i="2"/>
  <c r="BA259" i="2"/>
  <c r="BE259" i="2" s="1"/>
  <c r="BC258" i="2"/>
  <c r="BD258" i="2" s="1"/>
  <c r="BB258" i="2"/>
  <c r="BA258" i="2"/>
  <c r="BE258" i="2" s="1"/>
  <c r="BC257" i="2"/>
  <c r="BD257" i="2" s="1"/>
  <c r="BB257" i="2"/>
  <c r="BA257" i="2"/>
  <c r="BE257" i="2" s="1"/>
  <c r="BC256" i="2"/>
  <c r="BD256" i="2" s="1"/>
  <c r="BB256" i="2"/>
  <c r="BA256" i="2"/>
  <c r="BE256" i="2" s="1"/>
  <c r="BC255" i="2"/>
  <c r="BD255" i="2" s="1"/>
  <c r="BB255" i="2"/>
  <c r="BA255" i="2"/>
  <c r="BE255" i="2" s="1"/>
  <c r="BC254" i="2"/>
  <c r="BD254" i="2" s="1"/>
  <c r="BB254" i="2"/>
  <c r="BA254" i="2"/>
  <c r="BE254" i="2" s="1"/>
  <c r="BD253" i="2"/>
  <c r="BC253" i="2"/>
  <c r="BB253" i="2"/>
  <c r="BA253" i="2"/>
  <c r="BE253" i="2" s="1"/>
  <c r="BD252" i="2"/>
  <c r="BC252" i="2"/>
  <c r="BB252" i="2"/>
  <c r="BA252" i="2"/>
  <c r="BE252" i="2" s="1"/>
  <c r="BD251" i="2"/>
  <c r="BC251" i="2"/>
  <c r="BB251" i="2"/>
  <c r="BA251" i="2"/>
  <c r="BE251" i="2" s="1"/>
  <c r="BC250" i="2"/>
  <c r="BD250" i="2" s="1"/>
  <c r="BB250" i="2"/>
  <c r="BA250" i="2"/>
  <c r="BE250" i="2" s="1"/>
  <c r="BC249" i="2"/>
  <c r="BD249" i="2" s="1"/>
  <c r="BB249" i="2"/>
  <c r="BA249" i="2"/>
  <c r="BE249" i="2" s="1"/>
  <c r="BC248" i="2"/>
  <c r="BD248" i="2" s="1"/>
  <c r="BB248" i="2"/>
  <c r="BA248" i="2"/>
  <c r="BE248" i="2" s="1"/>
  <c r="BC247" i="2"/>
  <c r="BD247" i="2" s="1"/>
  <c r="BB247" i="2"/>
  <c r="BA247" i="2"/>
  <c r="BE247" i="2" s="1"/>
  <c r="BC246" i="2"/>
  <c r="BD246" i="2" s="1"/>
  <c r="BB246" i="2"/>
  <c r="BA246" i="2"/>
  <c r="BE246" i="2" s="1"/>
  <c r="BD245" i="2"/>
  <c r="BC245" i="2"/>
  <c r="BB245" i="2"/>
  <c r="BA245" i="2"/>
  <c r="BE245" i="2" s="1"/>
  <c r="BD244" i="2"/>
  <c r="BC244" i="2"/>
  <c r="BB244" i="2"/>
  <c r="BA244" i="2"/>
  <c r="BE244" i="2" s="1"/>
  <c r="BD243" i="2"/>
  <c r="BC243" i="2"/>
  <c r="BB243" i="2"/>
  <c r="BA243" i="2"/>
  <c r="BE243" i="2" s="1"/>
  <c r="BC242" i="2"/>
  <c r="BD242" i="2" s="1"/>
  <c r="BB242" i="2"/>
  <c r="BA242" i="2"/>
  <c r="BE242" i="2" s="1"/>
  <c r="BC241" i="2"/>
  <c r="BD241" i="2" s="1"/>
  <c r="BB241" i="2"/>
  <c r="BA241" i="2"/>
  <c r="BE241" i="2" s="1"/>
  <c r="BC240" i="2"/>
  <c r="BD240" i="2" s="1"/>
  <c r="BB240" i="2"/>
  <c r="BA240" i="2"/>
  <c r="BE240" i="2" s="1"/>
  <c r="BC239" i="2"/>
  <c r="BD239" i="2" s="1"/>
  <c r="BB239" i="2"/>
  <c r="BA239" i="2"/>
  <c r="BE239" i="2" s="1"/>
  <c r="BC238" i="2"/>
  <c r="BD238" i="2" s="1"/>
  <c r="BB238" i="2"/>
  <c r="BA238" i="2"/>
  <c r="BE238" i="2" s="1"/>
  <c r="BD237" i="2"/>
  <c r="BC237" i="2"/>
  <c r="BB237" i="2"/>
  <c r="BA237" i="2"/>
  <c r="BE237" i="2" s="1"/>
  <c r="BD236" i="2"/>
  <c r="BC236" i="2"/>
  <c r="BB236" i="2"/>
  <c r="BA236" i="2"/>
  <c r="BE236" i="2" s="1"/>
  <c r="BD235" i="2"/>
  <c r="BC235" i="2"/>
  <c r="BB235" i="2"/>
  <c r="BA235" i="2"/>
  <c r="BE235" i="2" s="1"/>
  <c r="BC234" i="2"/>
  <c r="BD234" i="2" s="1"/>
  <c r="BB234" i="2"/>
  <c r="BA234" i="2"/>
  <c r="BE234" i="2" s="1"/>
  <c r="BC233" i="2"/>
  <c r="BD233" i="2" s="1"/>
  <c r="BB233" i="2"/>
  <c r="BA233" i="2"/>
  <c r="BE233" i="2" s="1"/>
  <c r="BC232" i="2"/>
  <c r="BD232" i="2" s="1"/>
  <c r="BB232" i="2"/>
  <c r="BA232" i="2"/>
  <c r="BE232" i="2" s="1"/>
  <c r="BC231" i="2"/>
  <c r="BD231" i="2" s="1"/>
  <c r="BB231" i="2"/>
  <c r="BA231" i="2"/>
  <c r="BE231" i="2" s="1"/>
  <c r="BC230" i="2"/>
  <c r="BD230" i="2" s="1"/>
  <c r="BB230" i="2"/>
  <c r="BA230" i="2"/>
  <c r="BE230" i="2" s="1"/>
  <c r="BD229" i="2"/>
  <c r="BC229" i="2"/>
  <c r="BB229" i="2"/>
  <c r="BA229" i="2"/>
  <c r="BE229" i="2" s="1"/>
  <c r="BD228" i="2"/>
  <c r="BC228" i="2"/>
  <c r="BB228" i="2"/>
  <c r="BA228" i="2"/>
  <c r="BE228" i="2" s="1"/>
  <c r="BD227" i="2"/>
  <c r="BC227" i="2"/>
  <c r="BB227" i="2"/>
  <c r="BA227" i="2"/>
  <c r="BE227" i="2" s="1"/>
  <c r="BC226" i="2"/>
  <c r="BD226" i="2" s="1"/>
  <c r="BB226" i="2"/>
  <c r="BA226" i="2"/>
  <c r="BE226" i="2" s="1"/>
  <c r="BC225" i="2"/>
  <c r="BD225" i="2" s="1"/>
  <c r="BB225" i="2"/>
  <c r="BA225" i="2"/>
  <c r="BE225" i="2" s="1"/>
  <c r="BC224" i="2"/>
  <c r="BD224" i="2" s="1"/>
  <c r="BB224" i="2"/>
  <c r="BA224" i="2"/>
  <c r="BE224" i="2" s="1"/>
  <c r="BC223" i="2"/>
  <c r="BD223" i="2" s="1"/>
  <c r="BB223" i="2"/>
  <c r="BA223" i="2"/>
  <c r="BE223" i="2" s="1"/>
  <c r="BC222" i="2"/>
  <c r="BD222" i="2" s="1"/>
  <c r="BB222" i="2"/>
  <c r="BA222" i="2"/>
  <c r="BE222" i="2" s="1"/>
  <c r="BD221" i="2"/>
  <c r="BC221" i="2"/>
  <c r="BB221" i="2"/>
  <c r="BA221" i="2"/>
  <c r="BE221" i="2" s="1"/>
  <c r="BD220" i="2"/>
  <c r="BC220" i="2"/>
  <c r="BB220" i="2"/>
  <c r="BA220" i="2"/>
  <c r="BE220" i="2" s="1"/>
  <c r="BD219" i="2"/>
  <c r="BC219" i="2"/>
  <c r="BB219" i="2"/>
  <c r="BA219" i="2"/>
  <c r="BE219" i="2" s="1"/>
  <c r="BD218" i="2"/>
  <c r="BC218" i="2"/>
  <c r="BB218" i="2"/>
  <c r="BA218" i="2"/>
  <c r="BE218" i="2" s="1"/>
  <c r="BC217" i="2"/>
  <c r="BD217" i="2" s="1"/>
  <c r="BB217" i="2"/>
  <c r="BA217" i="2"/>
  <c r="BE217" i="2" s="1"/>
  <c r="BE216" i="2"/>
  <c r="BC216" i="2"/>
  <c r="BD216" i="2" s="1"/>
  <c r="BB216" i="2"/>
  <c r="BA216" i="2"/>
  <c r="BE215" i="2"/>
  <c r="BC215" i="2"/>
  <c r="BD215" i="2" s="1"/>
  <c r="BB215" i="2"/>
  <c r="BA215" i="2"/>
  <c r="BD214" i="2"/>
  <c r="BC214" i="2"/>
  <c r="BB214" i="2"/>
  <c r="BA214" i="2"/>
  <c r="BE214" i="2" s="1"/>
  <c r="BD213" i="2"/>
  <c r="BC213" i="2"/>
  <c r="BB213" i="2"/>
  <c r="BA213" i="2"/>
  <c r="BE213" i="2" s="1"/>
  <c r="BD212" i="2"/>
  <c r="BC212" i="2"/>
  <c r="BB212" i="2"/>
  <c r="BA212" i="2"/>
  <c r="BE212" i="2" s="1"/>
  <c r="BD211" i="2"/>
  <c r="BC211" i="2"/>
  <c r="BB211" i="2"/>
  <c r="BA211" i="2"/>
  <c r="BE211" i="2" s="1"/>
  <c r="BC210" i="2"/>
  <c r="BD210" i="2" s="1"/>
  <c r="BB210" i="2"/>
  <c r="BA210" i="2"/>
  <c r="BE210" i="2" s="1"/>
  <c r="BC209" i="2"/>
  <c r="BD209" i="2" s="1"/>
  <c r="BB209" i="2"/>
  <c r="BA209" i="2"/>
  <c r="BE209" i="2" s="1"/>
  <c r="BC208" i="2"/>
  <c r="BD208" i="2" s="1"/>
  <c r="BB208" i="2"/>
  <c r="BA208" i="2"/>
  <c r="BE208" i="2" s="1"/>
  <c r="BC207" i="2"/>
  <c r="BD207" i="2" s="1"/>
  <c r="BB207" i="2"/>
  <c r="BA207" i="2"/>
  <c r="BE207" i="2" s="1"/>
  <c r="BD206" i="2"/>
  <c r="BC206" i="2"/>
  <c r="BB206" i="2"/>
  <c r="BA206" i="2"/>
  <c r="BE206" i="2" s="1"/>
  <c r="BD205" i="2"/>
  <c r="BC205" i="2"/>
  <c r="BB205" i="2"/>
  <c r="BA205" i="2"/>
  <c r="BE205" i="2" s="1"/>
  <c r="BD204" i="2"/>
  <c r="BC204" i="2"/>
  <c r="BB204" i="2"/>
  <c r="BA204" i="2"/>
  <c r="BE204" i="2" s="1"/>
  <c r="BD203" i="2"/>
  <c r="BC203" i="2"/>
  <c r="BB203" i="2"/>
  <c r="BA203" i="2"/>
  <c r="BE203" i="2" s="1"/>
  <c r="BD202" i="2"/>
  <c r="BC202" i="2"/>
  <c r="BB202" i="2"/>
  <c r="BA202" i="2"/>
  <c r="BE202" i="2" s="1"/>
  <c r="BC201" i="2"/>
  <c r="BD201" i="2" s="1"/>
  <c r="BB201" i="2"/>
  <c r="BA201" i="2"/>
  <c r="BE201" i="2" s="1"/>
  <c r="BE200" i="2"/>
  <c r="BC200" i="2"/>
  <c r="BD200" i="2" s="1"/>
  <c r="BB200" i="2"/>
  <c r="BA200" i="2"/>
  <c r="BE199" i="2"/>
  <c r="BC199" i="2"/>
  <c r="BD199" i="2" s="1"/>
  <c r="BB199" i="2"/>
  <c r="BA199" i="2"/>
  <c r="BD198" i="2"/>
  <c r="BC198" i="2"/>
  <c r="BB198" i="2"/>
  <c r="BA198" i="2"/>
  <c r="BE198" i="2" s="1"/>
  <c r="BC197" i="2"/>
  <c r="BD197" i="2" s="1"/>
  <c r="BB197" i="2"/>
  <c r="BA197" i="2"/>
  <c r="BE197" i="2" s="1"/>
  <c r="BC196" i="2"/>
  <c r="BD196" i="2" s="1"/>
  <c r="BB196" i="2"/>
  <c r="BA196" i="2"/>
  <c r="BE196" i="2" s="1"/>
  <c r="BC195" i="2"/>
  <c r="BD195" i="2" s="1"/>
  <c r="BB195" i="2"/>
  <c r="BA195" i="2"/>
  <c r="BE195" i="2" s="1"/>
  <c r="BC194" i="2"/>
  <c r="BD194" i="2" s="1"/>
  <c r="BB194" i="2"/>
  <c r="BA194" i="2"/>
  <c r="BE194" i="2" s="1"/>
  <c r="BC193" i="2"/>
  <c r="BD193" i="2" s="1"/>
  <c r="BB193" i="2"/>
  <c r="BA193" i="2"/>
  <c r="BE193" i="2" s="1"/>
  <c r="BC192" i="2"/>
  <c r="BD192" i="2" s="1"/>
  <c r="BB192" i="2"/>
  <c r="BA192" i="2"/>
  <c r="BE192" i="2" s="1"/>
  <c r="BC191" i="2"/>
  <c r="BD191" i="2" s="1"/>
  <c r="BB191" i="2"/>
  <c r="BA191" i="2"/>
  <c r="BE191" i="2" s="1"/>
  <c r="BC190" i="2"/>
  <c r="BD190" i="2" s="1"/>
  <c r="BB190" i="2"/>
  <c r="BA190" i="2"/>
  <c r="BE190" i="2" s="1"/>
  <c r="BC189" i="2"/>
  <c r="BD189" i="2" s="1"/>
  <c r="BB189" i="2"/>
  <c r="BA189" i="2"/>
  <c r="BE189" i="2" s="1"/>
  <c r="BC188" i="2"/>
  <c r="BD188" i="2" s="1"/>
  <c r="BB188" i="2"/>
  <c r="BA188" i="2"/>
  <c r="BE188" i="2" s="1"/>
  <c r="BC187" i="2"/>
  <c r="BD187" i="2" s="1"/>
  <c r="BB187" i="2"/>
  <c r="BA187" i="2"/>
  <c r="BE187" i="2" s="1"/>
  <c r="BC186" i="2"/>
  <c r="BD186" i="2" s="1"/>
  <c r="BB186" i="2"/>
  <c r="BA186" i="2"/>
  <c r="BE186" i="2" s="1"/>
  <c r="BC185" i="2"/>
  <c r="BD185" i="2" s="1"/>
  <c r="BB185" i="2"/>
  <c r="BA185" i="2"/>
  <c r="BE185" i="2" s="1"/>
  <c r="BC184" i="2"/>
  <c r="BD184" i="2" s="1"/>
  <c r="BB184" i="2"/>
  <c r="BA184" i="2"/>
  <c r="BE184" i="2" s="1"/>
  <c r="BC183" i="2"/>
  <c r="BD183" i="2" s="1"/>
  <c r="BB183" i="2"/>
  <c r="BA183" i="2"/>
  <c r="BE183" i="2" s="1"/>
  <c r="BD182" i="2"/>
  <c r="BC182" i="2"/>
  <c r="BB182" i="2"/>
  <c r="BA182" i="2"/>
  <c r="BE182" i="2" s="1"/>
  <c r="BC181" i="2"/>
  <c r="BD181" i="2" s="1"/>
  <c r="BB181" i="2"/>
  <c r="BA181" i="2"/>
  <c r="BE181" i="2" s="1"/>
  <c r="BC180" i="2"/>
  <c r="BD180" i="2" s="1"/>
  <c r="BB180" i="2"/>
  <c r="BA180" i="2"/>
  <c r="BE180" i="2" s="1"/>
  <c r="BC179" i="2"/>
  <c r="BD179" i="2" s="1"/>
  <c r="BB179" i="2"/>
  <c r="BA179" i="2"/>
  <c r="BE179" i="2" s="1"/>
  <c r="BC178" i="2"/>
  <c r="BD178" i="2" s="1"/>
  <c r="BB178" i="2"/>
  <c r="BA178" i="2"/>
  <c r="BE178" i="2" s="1"/>
  <c r="BC177" i="2"/>
  <c r="BD177" i="2" s="1"/>
  <c r="BB177" i="2"/>
  <c r="BA177" i="2"/>
  <c r="BE177" i="2" s="1"/>
  <c r="BC176" i="2"/>
  <c r="BD176" i="2" s="1"/>
  <c r="BB176" i="2"/>
  <c r="BA176" i="2"/>
  <c r="BE176" i="2" s="1"/>
  <c r="BC175" i="2"/>
  <c r="BD175" i="2" s="1"/>
  <c r="BB175" i="2"/>
  <c r="BA175" i="2"/>
  <c r="BE175" i="2" s="1"/>
  <c r="BD174" i="2"/>
  <c r="BC174" i="2"/>
  <c r="BB174" i="2"/>
  <c r="BA174" i="2"/>
  <c r="BE174" i="2" s="1"/>
  <c r="BC173" i="2"/>
  <c r="BD173" i="2" s="1"/>
  <c r="BB173" i="2"/>
  <c r="BA173" i="2"/>
  <c r="BE173" i="2" s="1"/>
  <c r="BC172" i="2"/>
  <c r="BD172" i="2" s="1"/>
  <c r="BB172" i="2"/>
  <c r="BA172" i="2"/>
  <c r="BE172" i="2" s="1"/>
  <c r="BC171" i="2"/>
  <c r="BD171" i="2" s="1"/>
  <c r="BB171" i="2"/>
  <c r="BA171" i="2"/>
  <c r="BE171" i="2" s="1"/>
  <c r="BC170" i="2"/>
  <c r="BD170" i="2" s="1"/>
  <c r="BB170" i="2"/>
  <c r="BA170" i="2"/>
  <c r="BE170" i="2" s="1"/>
  <c r="BC169" i="2"/>
  <c r="BD169" i="2" s="1"/>
  <c r="BB169" i="2"/>
  <c r="BA169" i="2"/>
  <c r="BE169" i="2" s="1"/>
  <c r="BC168" i="2"/>
  <c r="BD168" i="2" s="1"/>
  <c r="BB168" i="2"/>
  <c r="BA168" i="2"/>
  <c r="BE168" i="2" s="1"/>
  <c r="BC167" i="2"/>
  <c r="BD167" i="2" s="1"/>
  <c r="BB167" i="2"/>
  <c r="BA167" i="2"/>
  <c r="BE167" i="2" s="1"/>
  <c r="BD166" i="2"/>
  <c r="BC166" i="2"/>
  <c r="BB166" i="2"/>
  <c r="BA166" i="2"/>
  <c r="BE166" i="2" s="1"/>
  <c r="BC165" i="2"/>
  <c r="BD165" i="2" s="1"/>
  <c r="BB165" i="2"/>
  <c r="BA165" i="2"/>
  <c r="BE165" i="2" s="1"/>
  <c r="BC164" i="2"/>
  <c r="BD164" i="2" s="1"/>
  <c r="BB164" i="2"/>
  <c r="BA164" i="2"/>
  <c r="BE164" i="2" s="1"/>
  <c r="BC163" i="2"/>
  <c r="BD163" i="2" s="1"/>
  <c r="BB163" i="2"/>
  <c r="BA163" i="2"/>
  <c r="BE163" i="2" s="1"/>
  <c r="BC162" i="2"/>
  <c r="BD162" i="2" s="1"/>
  <c r="BB162" i="2"/>
  <c r="BA162" i="2"/>
  <c r="BE162" i="2" s="1"/>
  <c r="BC161" i="2"/>
  <c r="BD161" i="2" s="1"/>
  <c r="BB161" i="2"/>
  <c r="BA161" i="2"/>
  <c r="BE161" i="2" s="1"/>
  <c r="BC160" i="2"/>
  <c r="BD160" i="2" s="1"/>
  <c r="BB160" i="2"/>
  <c r="BA160" i="2"/>
  <c r="BE160" i="2" s="1"/>
  <c r="BC159" i="2"/>
  <c r="BD159" i="2" s="1"/>
  <c r="BB159" i="2"/>
  <c r="BA159" i="2"/>
  <c r="BE159" i="2" s="1"/>
  <c r="BD158" i="2"/>
  <c r="BC158" i="2"/>
  <c r="BB158" i="2"/>
  <c r="BA158" i="2"/>
  <c r="BE158" i="2" s="1"/>
  <c r="BC157" i="2"/>
  <c r="BD157" i="2" s="1"/>
  <c r="BB157" i="2"/>
  <c r="BA157" i="2"/>
  <c r="BE157" i="2" s="1"/>
  <c r="BC156" i="2"/>
  <c r="BD156" i="2" s="1"/>
  <c r="BB156" i="2"/>
  <c r="BA156" i="2"/>
  <c r="BE156" i="2" s="1"/>
  <c r="BC155" i="2"/>
  <c r="BD155" i="2" s="1"/>
  <c r="BB155" i="2"/>
  <c r="BA155" i="2"/>
  <c r="BE155" i="2" s="1"/>
  <c r="BC154" i="2"/>
  <c r="BD154" i="2" s="1"/>
  <c r="BB154" i="2"/>
  <c r="BA154" i="2"/>
  <c r="BE154" i="2" s="1"/>
  <c r="BC153" i="2"/>
  <c r="BD153" i="2" s="1"/>
  <c r="BB153" i="2"/>
  <c r="BA153" i="2"/>
  <c r="BE153" i="2" s="1"/>
  <c r="BE152" i="2"/>
  <c r="BC152" i="2"/>
  <c r="BD152" i="2" s="1"/>
  <c r="BB152" i="2"/>
  <c r="BA152" i="2"/>
  <c r="BC151" i="2"/>
  <c r="BD151" i="2" s="1"/>
  <c r="BB151" i="2"/>
  <c r="BA151" i="2"/>
  <c r="BE151" i="2" s="1"/>
  <c r="BC150" i="2"/>
  <c r="BD150" i="2" s="1"/>
  <c r="BB150" i="2"/>
  <c r="BA150" i="2"/>
  <c r="BE150" i="2" s="1"/>
  <c r="BD149" i="2"/>
  <c r="BC149" i="2"/>
  <c r="BB149" i="2"/>
  <c r="BA149" i="2"/>
  <c r="BE149" i="2" s="1"/>
  <c r="BD148" i="2"/>
  <c r="BC148" i="2"/>
  <c r="BB148" i="2"/>
  <c r="BA148" i="2"/>
  <c r="BE148" i="2" s="1"/>
  <c r="BD147" i="2"/>
  <c r="BC147" i="2"/>
  <c r="BB147" i="2"/>
  <c r="BA147" i="2"/>
  <c r="BE147" i="2" s="1"/>
  <c r="BC146" i="2"/>
  <c r="BD146" i="2" s="1"/>
  <c r="BB146" i="2"/>
  <c r="BA146" i="2"/>
  <c r="BE146" i="2" s="1"/>
  <c r="BC145" i="2"/>
  <c r="BD145" i="2" s="1"/>
  <c r="BB145" i="2"/>
  <c r="BA145" i="2"/>
  <c r="BE145" i="2" s="1"/>
  <c r="BC144" i="2"/>
  <c r="BD144" i="2" s="1"/>
  <c r="BB144" i="2"/>
  <c r="BA144" i="2"/>
  <c r="BE144" i="2" s="1"/>
  <c r="BC143" i="2"/>
  <c r="BD143" i="2" s="1"/>
  <c r="BB143" i="2"/>
  <c r="BA143" i="2"/>
  <c r="BE143" i="2" s="1"/>
  <c r="BC142" i="2"/>
  <c r="BD142" i="2" s="1"/>
  <c r="BB142" i="2"/>
  <c r="BA142" i="2"/>
  <c r="BE142" i="2" s="1"/>
  <c r="BD141" i="2"/>
  <c r="BC141" i="2"/>
  <c r="BB141" i="2"/>
  <c r="BA141" i="2"/>
  <c r="BE141" i="2" s="1"/>
  <c r="BD140" i="2"/>
  <c r="BC140" i="2"/>
  <c r="BB140" i="2"/>
  <c r="BA140" i="2"/>
  <c r="BE140" i="2" s="1"/>
  <c r="BD139" i="2"/>
  <c r="BC139" i="2"/>
  <c r="BB139" i="2"/>
  <c r="BA139" i="2"/>
  <c r="BE139" i="2" s="1"/>
  <c r="BD138" i="2"/>
  <c r="BC138" i="2"/>
  <c r="BB138" i="2"/>
  <c r="BA138" i="2"/>
  <c r="BE138" i="2" s="1"/>
  <c r="BC137" i="2"/>
  <c r="BD137" i="2" s="1"/>
  <c r="BB137" i="2"/>
  <c r="BA137" i="2"/>
  <c r="BE137" i="2" s="1"/>
  <c r="BC136" i="2"/>
  <c r="BD136" i="2" s="1"/>
  <c r="BB136" i="2"/>
  <c r="BA136" i="2"/>
  <c r="BE136" i="2" s="1"/>
  <c r="BC135" i="2"/>
  <c r="BD135" i="2" s="1"/>
  <c r="BB135" i="2"/>
  <c r="BA135" i="2"/>
  <c r="BE135" i="2" s="1"/>
  <c r="BD134" i="2"/>
  <c r="BC134" i="2"/>
  <c r="BB134" i="2"/>
  <c r="BA134" i="2"/>
  <c r="BE134" i="2" s="1"/>
  <c r="BC133" i="2"/>
  <c r="BD133" i="2" s="1"/>
  <c r="BB133" i="2"/>
  <c r="BA133" i="2"/>
  <c r="BE133" i="2" s="1"/>
  <c r="BC132" i="2"/>
  <c r="BD132" i="2" s="1"/>
  <c r="BB132" i="2"/>
  <c r="BA132" i="2"/>
  <c r="BE132" i="2" s="1"/>
  <c r="BC131" i="2"/>
  <c r="BD131" i="2" s="1"/>
  <c r="BB131" i="2"/>
  <c r="BA131" i="2"/>
  <c r="BE131" i="2" s="1"/>
  <c r="BC130" i="2"/>
  <c r="BD130" i="2" s="1"/>
  <c r="BB130" i="2"/>
  <c r="BA130" i="2"/>
  <c r="BE130" i="2" s="1"/>
  <c r="BC129" i="2"/>
  <c r="BD129" i="2" s="1"/>
  <c r="BB129" i="2"/>
  <c r="BA129" i="2"/>
  <c r="BE129" i="2" s="1"/>
  <c r="BE128" i="2"/>
  <c r="BC128" i="2"/>
  <c r="BD128" i="2" s="1"/>
  <c r="BB128" i="2"/>
  <c r="BA128" i="2"/>
  <c r="BE127" i="2"/>
  <c r="BC127" i="2"/>
  <c r="BD127" i="2" s="1"/>
  <c r="BB127" i="2"/>
  <c r="BA127" i="2"/>
  <c r="BC126" i="2"/>
  <c r="BD126" i="2" s="1"/>
  <c r="BB126" i="2"/>
  <c r="BA126" i="2"/>
  <c r="BE126" i="2" s="1"/>
  <c r="BD125" i="2"/>
  <c r="BC125" i="2"/>
  <c r="BB125" i="2"/>
  <c r="BA125" i="2"/>
  <c r="BE125" i="2" s="1"/>
  <c r="BD124" i="2"/>
  <c r="BC124" i="2"/>
  <c r="BB124" i="2"/>
  <c r="BA124" i="2"/>
  <c r="BE124" i="2" s="1"/>
  <c r="BD123" i="2"/>
  <c r="BC123" i="2"/>
  <c r="BB123" i="2"/>
  <c r="BA123" i="2"/>
  <c r="BE123" i="2" s="1"/>
  <c r="BC122" i="2"/>
  <c r="BD122" i="2" s="1"/>
  <c r="BB122" i="2"/>
  <c r="BA122" i="2"/>
  <c r="BE122" i="2" s="1"/>
  <c r="BC121" i="2"/>
  <c r="BD121" i="2" s="1"/>
  <c r="BB121" i="2"/>
  <c r="BA121" i="2"/>
  <c r="BE121" i="2" s="1"/>
  <c r="BE120" i="2"/>
  <c r="BC120" i="2"/>
  <c r="BD120" i="2" s="1"/>
  <c r="BB120" i="2"/>
  <c r="BA120" i="2"/>
  <c r="BE119" i="2"/>
  <c r="BC119" i="2"/>
  <c r="BD119" i="2" s="1"/>
  <c r="BB119" i="2"/>
  <c r="BA119" i="2"/>
  <c r="BC118" i="2"/>
  <c r="BD118" i="2" s="1"/>
  <c r="BB118" i="2"/>
  <c r="BA118" i="2"/>
  <c r="BE118" i="2" s="1"/>
  <c r="BD117" i="2"/>
  <c r="BC117" i="2"/>
  <c r="BB117" i="2"/>
  <c r="BA117" i="2"/>
  <c r="BE117" i="2" s="1"/>
  <c r="BD116" i="2"/>
  <c r="BC116" i="2"/>
  <c r="BB116" i="2"/>
  <c r="BA116" i="2"/>
  <c r="BE116" i="2" s="1"/>
  <c r="BD115" i="2"/>
  <c r="BC115" i="2"/>
  <c r="BB115" i="2"/>
  <c r="BA115" i="2"/>
  <c r="BE115" i="2" s="1"/>
  <c r="BC114" i="2"/>
  <c r="BD114" i="2" s="1"/>
  <c r="BB114" i="2"/>
  <c r="BA114" i="2"/>
  <c r="BE114" i="2" s="1"/>
  <c r="BC113" i="2"/>
  <c r="BD113" i="2" s="1"/>
  <c r="BB113" i="2"/>
  <c r="BA113" i="2"/>
  <c r="BE113" i="2" s="1"/>
  <c r="BC112" i="2"/>
  <c r="BD112" i="2" s="1"/>
  <c r="BB112" i="2"/>
  <c r="BA112" i="2"/>
  <c r="BE112" i="2" s="1"/>
  <c r="BC111" i="2"/>
  <c r="BD111" i="2" s="1"/>
  <c r="BB111" i="2"/>
  <c r="BA111" i="2"/>
  <c r="BE111" i="2" s="1"/>
  <c r="BC110" i="2"/>
  <c r="BD110" i="2" s="1"/>
  <c r="BB110" i="2"/>
  <c r="BA110" i="2"/>
  <c r="BE110" i="2" s="1"/>
  <c r="BD109" i="2"/>
  <c r="BC109" i="2"/>
  <c r="BB109" i="2"/>
  <c r="BA109" i="2"/>
  <c r="BE109" i="2" s="1"/>
  <c r="BD108" i="2"/>
  <c r="BC108" i="2"/>
  <c r="BB108" i="2"/>
  <c r="BA108" i="2"/>
  <c r="BE108" i="2" s="1"/>
  <c r="BD107" i="2"/>
  <c r="BC107" i="2"/>
  <c r="BB107" i="2"/>
  <c r="BA107" i="2"/>
  <c r="BE107" i="2" s="1"/>
  <c r="BC106" i="2"/>
  <c r="BD106" i="2" s="1"/>
  <c r="BB106" i="2"/>
  <c r="BA106" i="2"/>
  <c r="BE106" i="2" s="1"/>
  <c r="BC105" i="2"/>
  <c r="BD105" i="2" s="1"/>
  <c r="BB105" i="2"/>
  <c r="BA105" i="2"/>
  <c r="BE105" i="2" s="1"/>
  <c r="BC104" i="2"/>
  <c r="BD104" i="2" s="1"/>
  <c r="BB104" i="2"/>
  <c r="BA104" i="2"/>
  <c r="BE104" i="2" s="1"/>
  <c r="BC103" i="2"/>
  <c r="BD103" i="2" s="1"/>
  <c r="BB103" i="2"/>
  <c r="BA103" i="2"/>
  <c r="BE103" i="2" s="1"/>
  <c r="BC102" i="2"/>
  <c r="BD102" i="2" s="1"/>
  <c r="BB102" i="2"/>
  <c r="BA102" i="2"/>
  <c r="BE102" i="2" s="1"/>
  <c r="BD101" i="2"/>
  <c r="BC101" i="2"/>
  <c r="BB101" i="2"/>
  <c r="BA101" i="2"/>
  <c r="BE101" i="2" s="1"/>
  <c r="BD100" i="2"/>
  <c r="BC100" i="2"/>
  <c r="BB100" i="2"/>
  <c r="BA100" i="2"/>
  <c r="BE100" i="2" s="1"/>
  <c r="BD99" i="2"/>
  <c r="BC99" i="2"/>
  <c r="BB99" i="2"/>
  <c r="BA99" i="2"/>
  <c r="BE99" i="2" s="1"/>
  <c r="BC98" i="2"/>
  <c r="BD98" i="2" s="1"/>
  <c r="BB98" i="2"/>
  <c r="BA98" i="2"/>
  <c r="BE98" i="2" s="1"/>
  <c r="BC97" i="2"/>
  <c r="BD97" i="2" s="1"/>
  <c r="BB97" i="2"/>
  <c r="BA97" i="2"/>
  <c r="BE97" i="2" s="1"/>
  <c r="BC96" i="2"/>
  <c r="BD96" i="2" s="1"/>
  <c r="BB96" i="2"/>
  <c r="BA96" i="2"/>
  <c r="BE96" i="2" s="1"/>
  <c r="BC95" i="2"/>
  <c r="BD95" i="2" s="1"/>
  <c r="BB95" i="2"/>
  <c r="BA95" i="2"/>
  <c r="BE95" i="2" s="1"/>
  <c r="BC94" i="2"/>
  <c r="BD94" i="2" s="1"/>
  <c r="BB94" i="2"/>
  <c r="BA94" i="2"/>
  <c r="BE94" i="2" s="1"/>
  <c r="BC93" i="2"/>
  <c r="BD93" i="2" s="1"/>
  <c r="BB93" i="2"/>
  <c r="BA93" i="2"/>
  <c r="BE93" i="2" s="1"/>
  <c r="BC92" i="2"/>
  <c r="BD92" i="2" s="1"/>
  <c r="BB92" i="2"/>
  <c r="BA92" i="2"/>
  <c r="BE92" i="2" s="1"/>
  <c r="BC91" i="2"/>
  <c r="BD91" i="2" s="1"/>
  <c r="BB91" i="2"/>
  <c r="BA91" i="2"/>
  <c r="BE91" i="2" s="1"/>
  <c r="BC90" i="2"/>
  <c r="BD90" i="2" s="1"/>
  <c r="BB90" i="2"/>
  <c r="BA90" i="2"/>
  <c r="BE90" i="2" s="1"/>
  <c r="BC89" i="2"/>
  <c r="BD89" i="2" s="1"/>
  <c r="BB89" i="2"/>
  <c r="BA89" i="2"/>
  <c r="BE89" i="2" s="1"/>
  <c r="BE88" i="2"/>
  <c r="BC88" i="2"/>
  <c r="BD88" i="2" s="1"/>
  <c r="BB88" i="2"/>
  <c r="BA88" i="2"/>
  <c r="BE87" i="2"/>
  <c r="BC87" i="2"/>
  <c r="BD87" i="2" s="1"/>
  <c r="BB87" i="2"/>
  <c r="BA87" i="2"/>
  <c r="BD86" i="2"/>
  <c r="BC86" i="2"/>
  <c r="BB86" i="2"/>
  <c r="BA86" i="2"/>
  <c r="BE86" i="2" s="1"/>
  <c r="BC85" i="2"/>
  <c r="BD85" i="2" s="1"/>
  <c r="BB85" i="2"/>
  <c r="BA85" i="2"/>
  <c r="BE85" i="2" s="1"/>
  <c r="BC84" i="2"/>
  <c r="BD84" i="2" s="1"/>
  <c r="BB84" i="2"/>
  <c r="BA84" i="2"/>
  <c r="BE84" i="2" s="1"/>
  <c r="BC83" i="2"/>
  <c r="BD83" i="2" s="1"/>
  <c r="BB83" i="2"/>
  <c r="BA83" i="2"/>
  <c r="BE83" i="2" s="1"/>
  <c r="BD82" i="2"/>
  <c r="BC82" i="2"/>
  <c r="BB82" i="2"/>
  <c r="BA82" i="2"/>
  <c r="BE82" i="2" s="1"/>
  <c r="BC81" i="2"/>
  <c r="BD81" i="2" s="1"/>
  <c r="BB81" i="2"/>
  <c r="BA81" i="2"/>
  <c r="BE81" i="2" s="1"/>
  <c r="BC80" i="2"/>
  <c r="BD80" i="2" s="1"/>
  <c r="BB80" i="2"/>
  <c r="BA80" i="2"/>
  <c r="BE80" i="2" s="1"/>
  <c r="BE79" i="2"/>
  <c r="BC79" i="2"/>
  <c r="BD79" i="2" s="1"/>
  <c r="BB79" i="2"/>
  <c r="BA79" i="2"/>
  <c r="BE78" i="2"/>
  <c r="BC78" i="2"/>
  <c r="BD78" i="2" s="1"/>
  <c r="BB78" i="2"/>
  <c r="BA78" i="2"/>
  <c r="BE77" i="2"/>
  <c r="BC77" i="2"/>
  <c r="BD77" i="2" s="1"/>
  <c r="BB77" i="2"/>
  <c r="BA77" i="2"/>
  <c r="BE76" i="2"/>
  <c r="BC76" i="2"/>
  <c r="BD76" i="2" s="1"/>
  <c r="BB76" i="2"/>
  <c r="BA76" i="2"/>
  <c r="BD75" i="2"/>
  <c r="BC75" i="2"/>
  <c r="BB75" i="2"/>
  <c r="BA75" i="2"/>
  <c r="BE75" i="2" s="1"/>
  <c r="BD74" i="2"/>
  <c r="BC74" i="2"/>
  <c r="BB74" i="2"/>
  <c r="BA74" i="2"/>
  <c r="BE74" i="2" s="1"/>
  <c r="BC73" i="2"/>
  <c r="BD73" i="2" s="1"/>
  <c r="BB73" i="2"/>
  <c r="BA73" i="2"/>
  <c r="BE73" i="2" s="1"/>
  <c r="BD72" i="2"/>
  <c r="BC72" i="2"/>
  <c r="BB72" i="2"/>
  <c r="BA72" i="2"/>
  <c r="BE72" i="2" s="1"/>
  <c r="BE71" i="2"/>
  <c r="BC71" i="2"/>
  <c r="BD71" i="2" s="1"/>
  <c r="BB71" i="2"/>
  <c r="BA71" i="2"/>
  <c r="BC70" i="2"/>
  <c r="BD70" i="2" s="1"/>
  <c r="BB70" i="2"/>
  <c r="BA70" i="2"/>
  <c r="BE70" i="2" s="1"/>
  <c r="BE69" i="2"/>
  <c r="BC69" i="2"/>
  <c r="BD69" i="2" s="1"/>
  <c r="BB69" i="2"/>
  <c r="BA69" i="2"/>
  <c r="BE68" i="2"/>
  <c r="BC68" i="2"/>
  <c r="BD68" i="2" s="1"/>
  <c r="BB68" i="2"/>
  <c r="BA68" i="2"/>
  <c r="BC67" i="2"/>
  <c r="BD67" i="2" s="1"/>
  <c r="BB67" i="2"/>
  <c r="BA67" i="2"/>
  <c r="BE67" i="2" s="1"/>
  <c r="BD66" i="2"/>
  <c r="BC66" i="2"/>
  <c r="BB66" i="2"/>
  <c r="BA66" i="2"/>
  <c r="BE66" i="2" s="1"/>
  <c r="BC65" i="2"/>
  <c r="BD65" i="2" s="1"/>
  <c r="BB65" i="2"/>
  <c r="BA65" i="2"/>
  <c r="BE65" i="2" s="1"/>
  <c r="BC64" i="2"/>
  <c r="BD64" i="2" s="1"/>
  <c r="BB64" i="2"/>
  <c r="BA64" i="2"/>
  <c r="BE64" i="2" s="1"/>
  <c r="BC63" i="2"/>
  <c r="BD63" i="2" s="1"/>
  <c r="BB63" i="2"/>
  <c r="BA63" i="2"/>
  <c r="BE63" i="2" s="1"/>
  <c r="BC62" i="2"/>
  <c r="BD62" i="2" s="1"/>
  <c r="BB62" i="2"/>
  <c r="BA62" i="2"/>
  <c r="BE62" i="2" s="1"/>
  <c r="BC61" i="2"/>
  <c r="BD61" i="2" s="1"/>
  <c r="BB61" i="2"/>
  <c r="BA61" i="2"/>
  <c r="BE61" i="2" s="1"/>
  <c r="BC60" i="2"/>
  <c r="BD60" i="2" s="1"/>
  <c r="BB60" i="2"/>
  <c r="BA60" i="2"/>
  <c r="BE60" i="2" s="1"/>
  <c r="BC59" i="2"/>
  <c r="BD59" i="2" s="1"/>
  <c r="BB59" i="2"/>
  <c r="BA59" i="2"/>
  <c r="BE59" i="2" s="1"/>
  <c r="BC58" i="2"/>
  <c r="BD58" i="2" s="1"/>
  <c r="BB58" i="2"/>
  <c r="BA58" i="2"/>
  <c r="BE58" i="2" s="1"/>
  <c r="BC57" i="2"/>
  <c r="BD57" i="2" s="1"/>
  <c r="BB57" i="2"/>
  <c r="BA57" i="2"/>
  <c r="BE57" i="2" s="1"/>
  <c r="BC56" i="2"/>
  <c r="BD56" i="2" s="1"/>
  <c r="BB56" i="2"/>
  <c r="BA56" i="2"/>
  <c r="BE56" i="2" s="1"/>
  <c r="BC55" i="2"/>
  <c r="BD55" i="2" s="1"/>
  <c r="BB55" i="2"/>
  <c r="BA55" i="2"/>
  <c r="BE55" i="2" s="1"/>
  <c r="BC54" i="2"/>
  <c r="BD54" i="2" s="1"/>
  <c r="BB54" i="2"/>
  <c r="BA54" i="2"/>
  <c r="BE54" i="2" s="1"/>
  <c r="BC53" i="2"/>
  <c r="BD53" i="2" s="1"/>
  <c r="BB53" i="2"/>
  <c r="BA53" i="2"/>
  <c r="BE53" i="2" s="1"/>
  <c r="BC52" i="2"/>
  <c r="BD52" i="2" s="1"/>
  <c r="BB52" i="2"/>
  <c r="BA52" i="2"/>
  <c r="BE52" i="2" s="1"/>
  <c r="BD51" i="2"/>
  <c r="BC51" i="2"/>
  <c r="BB51" i="2"/>
  <c r="BA51" i="2"/>
  <c r="BE51" i="2" s="1"/>
  <c r="BC50" i="2"/>
  <c r="BD50" i="2" s="1"/>
  <c r="BB50" i="2"/>
  <c r="BA50" i="2"/>
  <c r="BE50" i="2" s="1"/>
  <c r="BC49" i="2"/>
  <c r="BD49" i="2" s="1"/>
  <c r="BB49" i="2"/>
  <c r="BA49" i="2"/>
  <c r="BE49" i="2" s="1"/>
  <c r="BD48" i="2"/>
  <c r="BC48" i="2"/>
  <c r="BB48" i="2"/>
  <c r="BA48" i="2"/>
  <c r="BE48" i="2" s="1"/>
  <c r="BC47" i="2"/>
  <c r="BD47" i="2" s="1"/>
  <c r="BB47" i="2"/>
  <c r="BA47" i="2"/>
  <c r="BE47" i="2" s="1"/>
  <c r="BC46" i="2"/>
  <c r="BD46" i="2" s="1"/>
  <c r="BB46" i="2"/>
  <c r="BA46" i="2"/>
  <c r="BE46" i="2" s="1"/>
  <c r="BE45" i="2"/>
  <c r="BC45" i="2"/>
  <c r="BD45" i="2" s="1"/>
  <c r="BB45" i="2"/>
  <c r="BA45" i="2"/>
  <c r="BE44" i="2"/>
  <c r="BC44" i="2"/>
  <c r="BD44" i="2" s="1"/>
  <c r="BB44" i="2"/>
  <c r="BA44" i="2"/>
  <c r="BD43" i="2"/>
  <c r="BC43" i="2"/>
  <c r="BB43" i="2"/>
  <c r="BA43" i="2"/>
  <c r="BE43" i="2" s="1"/>
  <c r="BD42" i="2"/>
  <c r="BC42" i="2"/>
  <c r="BB42" i="2"/>
  <c r="BA42" i="2"/>
  <c r="BE42" i="2" s="1"/>
  <c r="BC41" i="2"/>
  <c r="BD41" i="2" s="1"/>
  <c r="BB41" i="2"/>
  <c r="BA41" i="2"/>
  <c r="BE41" i="2" s="1"/>
  <c r="BD40" i="2"/>
  <c r="BC40" i="2"/>
  <c r="BB40" i="2"/>
  <c r="BA40" i="2"/>
  <c r="BE40" i="2" s="1"/>
  <c r="BE39" i="2"/>
  <c r="BC39" i="2"/>
  <c r="BD39" i="2" s="1"/>
  <c r="BB39" i="2"/>
  <c r="BA39" i="2"/>
  <c r="BC38" i="2"/>
  <c r="BD38" i="2" s="1"/>
  <c r="BB38" i="2"/>
  <c r="BA38" i="2"/>
  <c r="BE38" i="2" s="1"/>
  <c r="BE37" i="2"/>
  <c r="BC37" i="2"/>
  <c r="BD37" i="2" s="1"/>
  <c r="BB37" i="2"/>
  <c r="BA37" i="2"/>
  <c r="BE36" i="2"/>
  <c r="BC36" i="2"/>
  <c r="BD36" i="2" s="1"/>
  <c r="BB36" i="2"/>
  <c r="BA36" i="2"/>
  <c r="BC35" i="2"/>
  <c r="BD35" i="2" s="1"/>
  <c r="BB35" i="2"/>
  <c r="BA35" i="2"/>
  <c r="BE35" i="2" s="1"/>
  <c r="BD34" i="2"/>
  <c r="BC34" i="2"/>
  <c r="BB34" i="2"/>
  <c r="BA34" i="2"/>
  <c r="BE34" i="2" s="1"/>
  <c r="BC33" i="2"/>
  <c r="BD33" i="2" s="1"/>
  <c r="BB33" i="2"/>
  <c r="BA33" i="2"/>
  <c r="BE33" i="2" s="1"/>
  <c r="BC32" i="2"/>
  <c r="BD32" i="2" s="1"/>
  <c r="BB32" i="2"/>
  <c r="BA32" i="2"/>
  <c r="BE32" i="2" s="1"/>
  <c r="BC31" i="2"/>
  <c r="BD31" i="2" s="1"/>
  <c r="BB31" i="2"/>
  <c r="BA31" i="2"/>
  <c r="BE31" i="2" s="1"/>
  <c r="BC30" i="2"/>
  <c r="BD30" i="2" s="1"/>
  <c r="BB30" i="2"/>
  <c r="BA30" i="2"/>
  <c r="BE30" i="2" s="1"/>
  <c r="BC29" i="2"/>
  <c r="BD29" i="2" s="1"/>
  <c r="BB29" i="2"/>
  <c r="BA29" i="2"/>
  <c r="BE29" i="2" s="1"/>
  <c r="BC28" i="2"/>
  <c r="BD28" i="2" s="1"/>
  <c r="BB28" i="2"/>
  <c r="BA28" i="2"/>
  <c r="BE28" i="2" s="1"/>
  <c r="BC27" i="2"/>
  <c r="BD27" i="2" s="1"/>
  <c r="BB27" i="2"/>
  <c r="BA27" i="2"/>
  <c r="BE27" i="2" s="1"/>
  <c r="BC26" i="2"/>
  <c r="BD26" i="2" s="1"/>
  <c r="BB26" i="2"/>
  <c r="BA26" i="2"/>
  <c r="BE26" i="2" s="1"/>
  <c r="BC25" i="2"/>
  <c r="BD25" i="2" s="1"/>
  <c r="BB25" i="2"/>
  <c r="BA25" i="2"/>
  <c r="BE25" i="2" s="1"/>
  <c r="BC24" i="2"/>
  <c r="BD24" i="2" s="1"/>
  <c r="BB24" i="2"/>
  <c r="BA24" i="2"/>
  <c r="BE24" i="2" s="1"/>
  <c r="BC23" i="2"/>
  <c r="BD23" i="2" s="1"/>
  <c r="BB23" i="2"/>
  <c r="BA23" i="2"/>
  <c r="BE23" i="2" s="1"/>
  <c r="BC22" i="2"/>
  <c r="BD22" i="2" s="1"/>
  <c r="BB22" i="2"/>
  <c r="BA22" i="2"/>
  <c r="BE22" i="2" s="1"/>
  <c r="BC21" i="2"/>
  <c r="BD21" i="2" s="1"/>
  <c r="BB21" i="2"/>
  <c r="BA21" i="2"/>
  <c r="BE21" i="2" s="1"/>
  <c r="BC20" i="2"/>
  <c r="BD20" i="2" s="1"/>
  <c r="BB20" i="2"/>
  <c r="BA20" i="2"/>
  <c r="BE20" i="2" s="1"/>
  <c r="BD19" i="2"/>
  <c r="BC19" i="2"/>
  <c r="BB19" i="2"/>
  <c r="BA19" i="2"/>
  <c r="BE19" i="2" s="1"/>
  <c r="BC18" i="2"/>
  <c r="BD18" i="2" s="1"/>
  <c r="BB18" i="2"/>
  <c r="BA18" i="2"/>
  <c r="BE18" i="2" s="1"/>
  <c r="BC17" i="2"/>
  <c r="BD17" i="2" s="1"/>
  <c r="BB17" i="2"/>
  <c r="BA17" i="2"/>
  <c r="BE17" i="2" s="1"/>
  <c r="BD16" i="2"/>
  <c r="BC16" i="2"/>
  <c r="BB16" i="2"/>
  <c r="BA16" i="2"/>
  <c r="BE16" i="2" s="1"/>
  <c r="BC15" i="2"/>
  <c r="BD15" i="2" s="1"/>
  <c r="BB15" i="2"/>
  <c r="BA15" i="2"/>
  <c r="BE15" i="2" s="1"/>
  <c r="BC14" i="2"/>
  <c r="BD14" i="2" s="1"/>
  <c r="BB14" i="2"/>
  <c r="BA14" i="2"/>
  <c r="BE14" i="2" s="1"/>
  <c r="BE13" i="2"/>
  <c r="BC13" i="2"/>
  <c r="BD13" i="2" s="1"/>
  <c r="BB13" i="2"/>
  <c r="BA13" i="2"/>
  <c r="BE12" i="2"/>
  <c r="BC12" i="2"/>
  <c r="BD12" i="2" s="1"/>
  <c r="BB12" i="2"/>
  <c r="BA12" i="2"/>
  <c r="BD11" i="2"/>
  <c r="BC11" i="2"/>
  <c r="BB11" i="2"/>
  <c r="BA11" i="2"/>
  <c r="BE11" i="2" s="1"/>
  <c r="BD10" i="2"/>
  <c r="BC10" i="2"/>
  <c r="BB10" i="2"/>
  <c r="BA10" i="2"/>
  <c r="BE10" i="2" s="1"/>
  <c r="BC9" i="2"/>
  <c r="BD9" i="2" s="1"/>
  <c r="BB9" i="2"/>
  <c r="BA9" i="2"/>
  <c r="BE9" i="2" s="1"/>
  <c r="BD8" i="2"/>
  <c r="BC8" i="2"/>
  <c r="BB8" i="2"/>
  <c r="BA8" i="2"/>
  <c r="BE8" i="2" s="1"/>
  <c r="BE7" i="2"/>
  <c r="BC7" i="2"/>
  <c r="BD7" i="2" s="1"/>
  <c r="BB7" i="2"/>
  <c r="BA7" i="2"/>
  <c r="BC6" i="2"/>
  <c r="BD6" i="2" s="1"/>
  <c r="BB6" i="2"/>
  <c r="BA6" i="2"/>
  <c r="BE6" i="2" s="1"/>
  <c r="BE5" i="2"/>
  <c r="BC5" i="2"/>
  <c r="BD5" i="2" s="1"/>
  <c r="BB5" i="2"/>
  <c r="BA5" i="2"/>
  <c r="BE4" i="2"/>
  <c r="BC4" i="2"/>
  <c r="BD4" i="2" s="1"/>
  <c r="BB4" i="2"/>
  <c r="BA4" i="2"/>
  <c r="BC3" i="2"/>
  <c r="BD3" i="2" s="1"/>
  <c r="BB3" i="2"/>
  <c r="BA3" i="2"/>
  <c r="BE3" i="2" s="1"/>
  <c r="BD2" i="2"/>
  <c r="BC2" i="2"/>
  <c r="BB2" i="2"/>
  <c r="BA2" i="2"/>
  <c r="BE2" i="2" s="1"/>
</calcChain>
</file>

<file path=xl/sharedStrings.xml><?xml version="1.0" encoding="utf-8"?>
<sst xmlns="http://schemas.openxmlformats.org/spreadsheetml/2006/main" count="2744" uniqueCount="660">
  <si>
    <t>商品分類2</t>
  </si>
  <si>
    <t>商品分類名2</t>
  </si>
  <si>
    <t>LD分類</t>
  </si>
  <si>
    <t>リビングチェア</t>
  </si>
  <si>
    <t>L</t>
  </si>
  <si>
    <t>ダイニングチェア</t>
  </si>
  <si>
    <t>D</t>
  </si>
  <si>
    <t>クッション</t>
  </si>
  <si>
    <t>ベンチ</t>
  </si>
  <si>
    <t>その他椅子</t>
  </si>
  <si>
    <t>リビングテーブル</t>
  </si>
  <si>
    <t>ダイニングテーブル</t>
  </si>
  <si>
    <t>その他テーブル</t>
  </si>
  <si>
    <t>キャビネット類</t>
  </si>
  <si>
    <t>デスク</t>
  </si>
  <si>
    <t>小物・その他</t>
  </si>
  <si>
    <t>外注品・純仕入品</t>
  </si>
  <si>
    <t>雑品・特注品</t>
  </si>
  <si>
    <t>№</t>
  </si>
  <si>
    <t>伝票番号</t>
  </si>
  <si>
    <t>得意先CD</t>
  </si>
  <si>
    <t>得意先名</t>
  </si>
  <si>
    <t>出荷先CD</t>
  </si>
  <si>
    <t>出荷先名</t>
  </si>
  <si>
    <t>出荷日</t>
  </si>
  <si>
    <t>必着日</t>
  </si>
  <si>
    <t>商　品　名</t>
  </si>
  <si>
    <t>商品コード</t>
  </si>
  <si>
    <t>数量</t>
  </si>
  <si>
    <t>才数</t>
  </si>
  <si>
    <t>個口数</t>
  </si>
  <si>
    <t>運送</t>
  </si>
  <si>
    <t>単価</t>
  </si>
  <si>
    <t>金額</t>
  </si>
  <si>
    <t>受注日</t>
  </si>
  <si>
    <t>伝票</t>
  </si>
  <si>
    <t>手配</t>
  </si>
  <si>
    <t>入庫</t>
  </si>
  <si>
    <t>修理</t>
  </si>
  <si>
    <t>注文No</t>
  </si>
  <si>
    <t>伝票行備考</t>
  </si>
  <si>
    <t>出荷先県コード</t>
  </si>
  <si>
    <t>出荷先県名</t>
  </si>
  <si>
    <t>次回請求</t>
  </si>
  <si>
    <t>送り状番号</t>
  </si>
  <si>
    <t>承認</t>
  </si>
  <si>
    <t>出荷倉庫</t>
  </si>
  <si>
    <t>生産入庫倉庫</t>
  </si>
  <si>
    <t>原価単価</t>
  </si>
  <si>
    <t>原価金額</t>
  </si>
  <si>
    <t>得意先分類1</t>
  </si>
  <si>
    <t>得意先分類2</t>
  </si>
  <si>
    <t>得意先分類3</t>
  </si>
  <si>
    <t>得意先分類4</t>
  </si>
  <si>
    <t>ﾁｪｯｸ1</t>
  </si>
  <si>
    <t>ﾁｪｯｸ2</t>
  </si>
  <si>
    <t>ﾁｪｯｸ3</t>
  </si>
  <si>
    <t>金額0理由区分</t>
  </si>
  <si>
    <t>金額0理由区分名</t>
  </si>
  <si>
    <t>シリーズコード</t>
  </si>
  <si>
    <t>シリーズ名</t>
  </si>
  <si>
    <t>取引先担当</t>
  </si>
  <si>
    <t>お客様名</t>
  </si>
  <si>
    <t>営業担当コード</t>
  </si>
  <si>
    <t>営業担当者名</t>
  </si>
  <si>
    <t>棚卸計上区分</t>
  </si>
  <si>
    <t>棚卸計上区分名</t>
  </si>
  <si>
    <t>年代</t>
  </si>
  <si>
    <t>LD別</t>
  </si>
  <si>
    <t>シリーズ＋年代</t>
  </si>
  <si>
    <t>月</t>
  </si>
  <si>
    <t>担当者＋月</t>
  </si>
  <si>
    <t>LD＋シリーズ＋年代</t>
  </si>
  <si>
    <t>30672-000</t>
  </si>
  <si>
    <t>株式会社丸ほん</t>
  </si>
  <si>
    <t>30672-010</t>
  </si>
  <si>
    <t>丸ほんウェアハウス配送センター</t>
  </si>
  <si>
    <t>02-05</t>
  </si>
  <si>
    <t>受注</t>
  </si>
  <si>
    <t>工場</t>
  </si>
  <si>
    <t>通常</t>
  </si>
  <si>
    <t>福島県</t>
  </si>
  <si>
    <t>Northern Forest</t>
  </si>
  <si>
    <t>金澤　様</t>
  </si>
  <si>
    <t>星川 和博</t>
  </si>
  <si>
    <t>椅子</t>
  </si>
  <si>
    <t>次回</t>
  </si>
  <si>
    <t>未承認</t>
  </si>
  <si>
    <t>プロヴィンシャル</t>
  </si>
  <si>
    <t>佐々木店長</t>
  </si>
  <si>
    <t>展示分</t>
  </si>
  <si>
    <t>テーブル</t>
  </si>
  <si>
    <t>P73A P ｺﾑﾊﾞｯｸｱｰﾑﾁｪｱ</t>
  </si>
  <si>
    <t xml:space="preserve">P73A       P           </t>
  </si>
  <si>
    <t>森のことば</t>
  </si>
  <si>
    <t>松崎　様</t>
  </si>
  <si>
    <t>SG261A OU ｱｰﾑﾁｪｱ</t>
  </si>
  <si>
    <t xml:space="preserve">SG261A     OU          </t>
  </si>
  <si>
    <t>クレセント</t>
  </si>
  <si>
    <t>SG261 OU ﾁｪｱ</t>
  </si>
  <si>
    <t xml:space="preserve">SG261      OU          </t>
  </si>
  <si>
    <t>その他</t>
  </si>
  <si>
    <t>BAGUETTE LB(ﾊﾞｹｯﾄｴﾙﾋﾞｰ)</t>
  </si>
  <si>
    <t>ｽﾀﾝﾀﾞｰﾄﾞｺﾚｸｼｮﾝ</t>
  </si>
  <si>
    <t>風のうた</t>
  </si>
  <si>
    <t>二瓶　様</t>
  </si>
  <si>
    <t>FX231 WO ﾀﾞｲﾆﾝｸﾞﾁｪｱ</t>
  </si>
  <si>
    <t xml:space="preserve">FX231      WO          </t>
  </si>
  <si>
    <t>侭 JIN</t>
  </si>
  <si>
    <t>L-CHAIR</t>
  </si>
  <si>
    <t>菊地　様</t>
  </si>
  <si>
    <t>SEOTO-EX</t>
  </si>
  <si>
    <t>星川</t>
  </si>
  <si>
    <t>KX251AU WA ｾﾐｱｰﾑﾁｪｱ</t>
  </si>
  <si>
    <t xml:space="preserve">KX251AU    WA          </t>
  </si>
  <si>
    <t xml:space="preserve">21015715-1 </t>
  </si>
  <si>
    <t>HTS2 角丸形丸面形 165x90x69 DU</t>
  </si>
  <si>
    <t xml:space="preserve">HTS2       DU          </t>
  </si>
  <si>
    <t>93365</t>
  </si>
  <si>
    <t>若林 美保子様</t>
  </si>
  <si>
    <t xml:space="preserve">21015715-2 </t>
  </si>
  <si>
    <t>SD260N DU ﾄﾚﾝﾄG ﾁｪｱ</t>
  </si>
  <si>
    <t xml:space="preserve">SD260N     DU  TRG     </t>
  </si>
  <si>
    <t xml:space="preserve">21015715-3 </t>
  </si>
  <si>
    <t>CS661P DU ﾍﾞﾝﾁ</t>
  </si>
  <si>
    <t xml:space="preserve">CS661P     DU          </t>
  </si>
  <si>
    <t>FINGA(ﾌｨﾝｶﾞ)</t>
  </si>
  <si>
    <t xml:space="preserve">21015719-1 </t>
  </si>
  <si>
    <t>HTS2 トノー形丸面形 155x90x69 WO</t>
  </si>
  <si>
    <t xml:space="preserve">HTS2       WO          </t>
  </si>
  <si>
    <t>大谷 直永様</t>
  </si>
  <si>
    <t xml:space="preserve">21015719-2 </t>
  </si>
  <si>
    <t>SG261A WO ｱｰﾑﾁｪｱ</t>
  </si>
  <si>
    <t xml:space="preserve">SG261A     WO          </t>
  </si>
  <si>
    <t xml:space="preserve">21016697-1 </t>
  </si>
  <si>
    <t>BC238 OU ﾍﾞﾋﾞｰﾁｪｱ</t>
  </si>
  <si>
    <t xml:space="preserve">BC238      OU          </t>
  </si>
  <si>
    <t>93462</t>
  </si>
  <si>
    <t>穂高</t>
  </si>
  <si>
    <t>松崎 義久様</t>
  </si>
  <si>
    <t xml:space="preserve">21017625-1 </t>
  </si>
  <si>
    <t>C63 K ﾛｯｷﾝｸﾞﾁｪｱ</t>
  </si>
  <si>
    <t xml:space="preserve">C63        K           </t>
  </si>
  <si>
    <t>15-07</t>
  </si>
  <si>
    <t>93593</t>
  </si>
  <si>
    <t>小山 二葉様</t>
  </si>
  <si>
    <t xml:space="preserve">21017625-2 </t>
  </si>
  <si>
    <t>C63 ﾊｳｻﾞｰG ｸｯｼｮﾝ</t>
  </si>
  <si>
    <t xml:space="preserve">C63Q           HWG     </t>
  </si>
  <si>
    <t xml:space="preserve">21019329-1 </t>
  </si>
  <si>
    <t>WN101SO DU ｻﾌｨﾛｽDGR ｿﾌｧ3P</t>
  </si>
  <si>
    <t xml:space="preserve">WN101SO    DU  SRDR    </t>
  </si>
  <si>
    <t>VIOLA (ｳﾞｨｵﾗ)</t>
  </si>
  <si>
    <t>圓子実季様</t>
  </si>
  <si>
    <t xml:space="preserve">21019329-2 </t>
  </si>
  <si>
    <t>WN101S DU ｻﾌｨﾛｽDGR ｽﾂｰﾙ</t>
  </si>
  <si>
    <t xml:space="preserve">WN101S     DU  SRDR    </t>
  </si>
  <si>
    <t xml:space="preserve">21020415-1 </t>
  </si>
  <si>
    <t>FX130WL WO ｶﾞｳﾁｮLGR ｿﾌｧ2.5P</t>
  </si>
  <si>
    <t xml:space="preserve">FX130WL    WO  GCLGR   </t>
  </si>
  <si>
    <t>00093931</t>
  </si>
  <si>
    <t>梅津　由美子　様　3/20</t>
  </si>
  <si>
    <t xml:space="preserve">21020415-2 </t>
  </si>
  <si>
    <t>FX130A WO ｶﾞｳﾁｮLGR ｿﾌｧ1P</t>
  </si>
  <si>
    <t xml:space="preserve">FX130A     WO  GCLGR   </t>
  </si>
  <si>
    <t xml:space="preserve">21020419-1 </t>
  </si>
  <si>
    <t>長谷川」洸平　様　3/20</t>
  </si>
  <si>
    <t xml:space="preserve">21020423-1 </t>
  </si>
  <si>
    <t>VZ213N OU ﾁｪｱ</t>
  </si>
  <si>
    <t xml:space="preserve">VZ213N     OU          </t>
  </si>
  <si>
    <t>TUGUMI</t>
  </si>
  <si>
    <t>長谷川　洸平　様　3/20</t>
  </si>
  <si>
    <t xml:space="preserve">21021421-1 </t>
  </si>
  <si>
    <r>
      <rPr>
        <sz val="11"/>
        <color theme="1"/>
        <rFont val="Calibri"/>
        <family val="2"/>
      </rPr>
      <t xml:space="preserve">C63 K </t>
    </r>
    <r>
      <rPr>
        <sz val="11"/>
        <color theme="1"/>
        <rFont val="ＭＳ Ｐゴシック"/>
        <family val="3"/>
        <charset val="128"/>
      </rPr>
      <t>ﾛｯｷﾝｸﾞﾁｪｱ</t>
    </r>
  </si>
  <si>
    <t>94121</t>
  </si>
  <si>
    <r>
      <rPr>
        <sz val="11"/>
        <color theme="1"/>
        <rFont val="MS PGothic"/>
        <family val="3"/>
        <charset val="128"/>
      </rPr>
      <t>小貫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佳世子様</t>
    </r>
  </si>
  <si>
    <r>
      <rPr>
        <sz val="11"/>
        <color theme="1"/>
        <rFont val="MS PGothic"/>
        <family val="3"/>
        <charset val="128"/>
      </rPr>
      <t>星川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和博</t>
    </r>
  </si>
  <si>
    <t xml:space="preserve">21021421-2 </t>
  </si>
  <si>
    <r>
      <rPr>
        <sz val="11"/>
        <color theme="1"/>
        <rFont val="Calibri"/>
        <family val="2"/>
      </rPr>
      <t xml:space="preserve">C63 </t>
    </r>
    <r>
      <rPr>
        <sz val="11"/>
        <color theme="1"/>
        <rFont val="ＭＳ Ｐゴシック"/>
        <family val="3"/>
        <charset val="128"/>
      </rPr>
      <t>ﾒﾛｳ</t>
    </r>
    <r>
      <rPr>
        <sz val="11"/>
        <color theme="1"/>
        <rFont val="ＭＳ Ｐゴシック"/>
        <family val="3"/>
        <charset val="128"/>
      </rPr>
      <t xml:space="preserve">P </t>
    </r>
    <r>
      <rPr>
        <sz val="11"/>
        <color theme="1"/>
        <rFont val="ＭＳ Ｐゴシック"/>
        <family val="3"/>
        <charset val="128"/>
      </rPr>
      <t>ｸｯｼｮﾝ</t>
    </r>
  </si>
  <si>
    <t xml:space="preserve">C63Q           MEP     </t>
  </si>
  <si>
    <r>
      <rPr>
        <sz val="11"/>
        <color theme="1"/>
        <rFont val="MS PGothic"/>
        <family val="3"/>
        <charset val="128"/>
      </rPr>
      <t>小貫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佳世子様</t>
    </r>
  </si>
  <si>
    <r>
      <rPr>
        <sz val="11"/>
        <color theme="1"/>
        <rFont val="MS PGothic"/>
        <family val="3"/>
        <charset val="128"/>
      </rPr>
      <t>星川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和博</t>
    </r>
  </si>
  <si>
    <t xml:space="preserve">21021423-1 </t>
  </si>
  <si>
    <r>
      <rPr>
        <sz val="11"/>
        <color theme="1"/>
        <rFont val="Calibri"/>
        <family val="2"/>
      </rPr>
      <t xml:space="preserve">TF331WP OU </t>
    </r>
    <r>
      <rPr>
        <sz val="11"/>
        <color theme="1"/>
        <rFont val="ＭＳ Ｐゴシック"/>
        <family val="3"/>
        <charset val="128"/>
      </rPr>
      <t>ﾃｰﾌﾞﾙ</t>
    </r>
  </si>
  <si>
    <t xml:space="preserve">TF331WP    OU          </t>
  </si>
  <si>
    <t>COBRINA</t>
  </si>
  <si>
    <r>
      <rPr>
        <sz val="11"/>
        <color theme="1"/>
        <rFont val="MS PGothic"/>
        <family val="3"/>
        <charset val="128"/>
      </rPr>
      <t>田澤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寿重子様</t>
    </r>
  </si>
  <si>
    <r>
      <rPr>
        <sz val="11"/>
        <color theme="1"/>
        <rFont val="MS PGothic"/>
        <family val="3"/>
        <charset val="128"/>
      </rPr>
      <t>星川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和博</t>
    </r>
  </si>
  <si>
    <t xml:space="preserve">21021423-2 </t>
  </si>
  <si>
    <r>
      <rPr>
        <sz val="11"/>
        <color theme="1"/>
        <rFont val="Calibri"/>
        <family val="2"/>
      </rPr>
      <t xml:space="preserve">SD220N OU </t>
    </r>
    <r>
      <rPr>
        <sz val="11"/>
        <color theme="1"/>
        <rFont val="ＭＳ Ｐゴシック"/>
        <family val="3"/>
        <charset val="128"/>
      </rPr>
      <t>ｶﾞｳﾁｮ</t>
    </r>
    <r>
      <rPr>
        <sz val="11"/>
        <color theme="1"/>
        <rFont val="ＭＳ Ｐゴシック"/>
        <family val="3"/>
        <charset val="128"/>
      </rPr>
      <t xml:space="preserve">LGR </t>
    </r>
    <r>
      <rPr>
        <sz val="11"/>
        <color theme="1"/>
        <rFont val="ＭＳ Ｐゴシック"/>
        <family val="3"/>
        <charset val="128"/>
      </rPr>
      <t>ﾁｪｱ</t>
    </r>
  </si>
  <si>
    <t xml:space="preserve">SD220N     OU  GCLGR   </t>
  </si>
  <si>
    <r>
      <rPr>
        <sz val="11"/>
        <color theme="1"/>
        <rFont val="MS PGothic"/>
        <family val="3"/>
        <charset val="128"/>
      </rPr>
      <t>田澤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寿重子様</t>
    </r>
  </si>
  <si>
    <r>
      <rPr>
        <sz val="11"/>
        <color theme="1"/>
        <rFont val="MS PGothic"/>
        <family val="3"/>
        <charset val="128"/>
      </rPr>
      <t>星川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和博</t>
    </r>
  </si>
  <si>
    <t xml:space="preserve">21021239-1 </t>
  </si>
  <si>
    <r>
      <rPr>
        <sz val="11"/>
        <color theme="1"/>
        <rFont val="Calibri"/>
        <family val="2"/>
      </rPr>
      <t>No.6</t>
    </r>
    <r>
      <rPr>
        <sz val="11"/>
        <color theme="1"/>
        <rFont val="ＭＳ Ｐゴシック"/>
        <family val="3"/>
        <charset val="128"/>
      </rPr>
      <t>用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座枠</t>
    </r>
  </si>
  <si>
    <t xml:space="preserve">ZAWAK6                 </t>
  </si>
  <si>
    <t>94078</t>
  </si>
  <si>
    <r>
      <rPr>
        <sz val="11"/>
        <color theme="1"/>
        <rFont val="MS PGothic"/>
        <family val="3"/>
        <charset val="128"/>
      </rPr>
      <t>沼田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ケイ子様</t>
    </r>
  </si>
  <si>
    <r>
      <rPr>
        <sz val="11"/>
        <color theme="1"/>
        <rFont val="MS PGothic"/>
        <family val="3"/>
        <charset val="128"/>
      </rPr>
      <t>星川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和博</t>
    </r>
  </si>
  <si>
    <t xml:space="preserve">21021239-2 </t>
  </si>
  <si>
    <r>
      <rPr>
        <sz val="11"/>
        <color theme="1"/>
        <rFont val="Calibri"/>
        <family val="2"/>
      </rPr>
      <t>HK255A</t>
    </r>
    <r>
      <rPr>
        <sz val="11"/>
        <color theme="1"/>
        <rFont val="ＭＳ Ｐゴシック"/>
        <family val="3"/>
        <charset val="128"/>
      </rPr>
      <t>用ｸｯｼｮﾝ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ﾅﾍﾞﾀﾞｲﾗ</t>
    </r>
    <r>
      <rPr>
        <sz val="11"/>
        <color theme="1"/>
        <rFont val="ＭＳ Ｐゴシック"/>
        <family val="3"/>
        <charset val="128"/>
      </rPr>
      <t xml:space="preserve">G </t>
    </r>
    <r>
      <rPr>
        <sz val="11"/>
        <color theme="1"/>
        <rFont val="ＭＳ Ｐゴシック"/>
        <family val="3"/>
        <charset val="128"/>
      </rPr>
      <t>ｸｯｼｮﾝ</t>
    </r>
  </si>
  <si>
    <t xml:space="preserve">HK255AQ        NDG     </t>
  </si>
  <si>
    <r>
      <rPr>
        <sz val="11"/>
        <color theme="1"/>
        <rFont val="MS PGothic"/>
        <family val="3"/>
        <charset val="128"/>
      </rPr>
      <t>沼田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ケイ子様</t>
    </r>
  </si>
  <si>
    <r>
      <rPr>
        <sz val="11"/>
        <color theme="1"/>
        <rFont val="MS PGothic"/>
        <family val="3"/>
        <charset val="128"/>
      </rPr>
      <t>星川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和博</t>
    </r>
  </si>
  <si>
    <t xml:space="preserve">21025642-1 </t>
  </si>
  <si>
    <r>
      <rPr>
        <sz val="11"/>
        <color theme="1"/>
        <rFont val="Calibri"/>
        <family val="2"/>
      </rPr>
      <t xml:space="preserve">HTS2 </t>
    </r>
    <r>
      <rPr>
        <sz val="11"/>
        <color theme="1"/>
        <rFont val="ＭＳ Ｐゴシック"/>
        <family val="3"/>
        <charset val="128"/>
      </rPr>
      <t>丸形船底面</t>
    </r>
    <r>
      <rPr>
        <sz val="11"/>
        <color theme="1"/>
        <rFont val="ＭＳ Ｐゴシック"/>
        <family val="3"/>
        <charset val="128"/>
      </rPr>
      <t xml:space="preserve"> φ120x70 DU</t>
    </r>
  </si>
  <si>
    <t>94646</t>
  </si>
  <si>
    <r>
      <rPr>
        <sz val="11"/>
        <color theme="1"/>
        <rFont val="MS PGothic"/>
        <family val="3"/>
        <charset val="128"/>
      </rPr>
      <t>侭</t>
    </r>
    <r>
      <rPr>
        <sz val="11"/>
        <color theme="1"/>
        <rFont val="ＭＳ Ｐゴシック"/>
        <family val="3"/>
        <charset val="128"/>
      </rPr>
      <t xml:space="preserve"> JIN</t>
    </r>
  </si>
  <si>
    <r>
      <rPr>
        <sz val="11"/>
        <color theme="1"/>
        <rFont val="MS PGothic"/>
        <family val="3"/>
        <charset val="128"/>
      </rPr>
      <t>圓子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実季様</t>
    </r>
  </si>
  <si>
    <r>
      <rPr>
        <sz val="11"/>
        <color theme="1"/>
        <rFont val="MS PGothic"/>
        <family val="3"/>
        <charset val="128"/>
      </rPr>
      <t>星川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和博</t>
    </r>
  </si>
  <si>
    <t xml:space="preserve">21025642-2 </t>
  </si>
  <si>
    <r>
      <rPr>
        <sz val="11"/>
        <color theme="1"/>
        <rFont val="Calibri"/>
        <family val="2"/>
      </rPr>
      <t>IB201P DU D</t>
    </r>
    <r>
      <rPr>
        <sz val="11"/>
        <color theme="1"/>
        <rFont val="ＭＳ Ｐゴシック"/>
        <family val="3"/>
        <charset val="128"/>
      </rPr>
      <t>ﾁｪｱ</t>
    </r>
  </si>
  <si>
    <t xml:space="preserve">IB201P     DU          </t>
  </si>
  <si>
    <r>
      <rPr>
        <sz val="11"/>
        <color theme="1"/>
        <rFont val="Calibri"/>
        <family val="2"/>
      </rPr>
      <t>FINGA(</t>
    </r>
    <r>
      <rPr>
        <sz val="11"/>
        <color theme="1"/>
        <rFont val="ＭＳ Ｐゴシック"/>
        <family val="3"/>
        <charset val="128"/>
      </rPr>
      <t>ﾌｨﾝｶﾞ</t>
    </r>
    <r>
      <rPr>
        <sz val="11"/>
        <color theme="1"/>
        <rFont val="ＭＳ Ｐゴシック"/>
        <family val="3"/>
        <charset val="128"/>
      </rPr>
      <t>)</t>
    </r>
  </si>
  <si>
    <r>
      <rPr>
        <sz val="11"/>
        <color theme="1"/>
        <rFont val="MS PGothic"/>
        <family val="3"/>
        <charset val="128"/>
      </rPr>
      <t>圓子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実季様</t>
    </r>
  </si>
  <si>
    <r>
      <rPr>
        <sz val="11"/>
        <color theme="1"/>
        <rFont val="MS PGothic"/>
        <family val="3"/>
        <charset val="128"/>
      </rPr>
      <t>星川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和博</t>
    </r>
  </si>
  <si>
    <t xml:space="preserve">21028537-1 </t>
  </si>
  <si>
    <r>
      <rPr>
        <sz val="11"/>
        <color theme="1"/>
        <rFont val="Calibri"/>
        <family val="2"/>
      </rPr>
      <t xml:space="preserve">HLS </t>
    </r>
    <r>
      <rPr>
        <sz val="11"/>
        <color theme="1"/>
        <rFont val="ＭＳ Ｐゴシック"/>
        <family val="3"/>
        <charset val="128"/>
      </rPr>
      <t>棚板ﾅｼ船底面</t>
    </r>
    <r>
      <rPr>
        <sz val="11"/>
        <color theme="1"/>
        <rFont val="ＭＳ Ｐゴシック"/>
        <family val="3"/>
        <charset val="128"/>
      </rPr>
      <t xml:space="preserve"> 120x60x45 DU</t>
    </r>
  </si>
  <si>
    <t xml:space="preserve">HLS        DU          </t>
  </si>
  <si>
    <t>95098</t>
  </si>
  <si>
    <r>
      <rPr>
        <sz val="11"/>
        <color theme="1"/>
        <rFont val="MS PGothic"/>
        <family val="3"/>
        <charset val="128"/>
      </rPr>
      <t>侭</t>
    </r>
    <r>
      <rPr>
        <sz val="11"/>
        <color theme="1"/>
        <rFont val="ＭＳ Ｐゴシック"/>
        <family val="3"/>
        <charset val="128"/>
      </rPr>
      <t xml:space="preserve"> JIN</t>
    </r>
  </si>
  <si>
    <r>
      <rPr>
        <sz val="11"/>
        <color theme="1"/>
        <rFont val="MS PGothic"/>
        <family val="3"/>
        <charset val="128"/>
      </rPr>
      <t>圓子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実季様</t>
    </r>
  </si>
  <si>
    <r>
      <rPr>
        <sz val="11"/>
        <color theme="1"/>
        <rFont val="MS PGothic"/>
        <family val="3"/>
        <charset val="128"/>
      </rPr>
      <t>星川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和博</t>
    </r>
  </si>
  <si>
    <t xml:space="preserve">21029355-1 </t>
  </si>
  <si>
    <r>
      <rPr>
        <sz val="11"/>
        <color theme="1"/>
        <rFont val="Calibri"/>
        <family val="2"/>
      </rPr>
      <t xml:space="preserve">KX250AU WA </t>
    </r>
    <r>
      <rPr>
        <sz val="11"/>
        <color theme="1"/>
        <rFont val="ＭＳ Ｐゴシック"/>
        <family val="3"/>
        <charset val="128"/>
      </rPr>
      <t>ﾗﾑｰｽ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ｾﾐｱｰﾑﾁｪｱ</t>
    </r>
  </si>
  <si>
    <t xml:space="preserve">KX250AU    WA  97      </t>
  </si>
  <si>
    <t>95187</t>
  </si>
  <si>
    <t>花野井　様</t>
  </si>
  <si>
    <r>
      <rPr>
        <sz val="11"/>
        <color theme="1"/>
        <rFont val="MS PGothic"/>
        <family val="3"/>
        <charset val="128"/>
      </rPr>
      <t>水口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尚樹様</t>
    </r>
  </si>
  <si>
    <r>
      <rPr>
        <sz val="11"/>
        <color theme="1"/>
        <rFont val="MS PGothic"/>
        <family val="3"/>
        <charset val="128"/>
      </rPr>
      <t>星川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和博</t>
    </r>
  </si>
  <si>
    <t xml:space="preserve">21029356-1 </t>
  </si>
  <si>
    <r>
      <rPr>
        <sz val="11"/>
        <color theme="1"/>
        <rFont val="Calibri"/>
        <family val="2"/>
      </rPr>
      <t xml:space="preserve">HTS2 </t>
    </r>
    <r>
      <rPr>
        <sz val="11"/>
        <color theme="1"/>
        <rFont val="ＭＳ Ｐゴシック"/>
        <family val="3"/>
        <charset val="128"/>
      </rPr>
      <t>豆形丸面形</t>
    </r>
    <r>
      <rPr>
        <sz val="11"/>
        <color theme="1"/>
        <rFont val="ＭＳ Ｐゴシック"/>
        <family val="3"/>
        <charset val="128"/>
      </rPr>
      <t xml:space="preserve"> 175x99x70 OU</t>
    </r>
  </si>
  <si>
    <t xml:space="preserve">HTS2       OU          </t>
  </si>
  <si>
    <r>
      <rPr>
        <sz val="11"/>
        <color theme="1"/>
        <rFont val="MS PGothic"/>
        <family val="3"/>
        <charset val="128"/>
      </rPr>
      <t>侭</t>
    </r>
    <r>
      <rPr>
        <sz val="11"/>
        <color theme="1"/>
        <rFont val="ＭＳ Ｐゴシック"/>
        <family val="3"/>
        <charset val="128"/>
      </rPr>
      <t xml:space="preserve"> JIN</t>
    </r>
  </si>
  <si>
    <r>
      <rPr>
        <sz val="11"/>
        <color theme="1"/>
        <rFont val="MS PGothic"/>
        <family val="3"/>
        <charset val="128"/>
      </rPr>
      <t>西尾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直美様</t>
    </r>
  </si>
  <si>
    <r>
      <rPr>
        <sz val="11"/>
        <color theme="1"/>
        <rFont val="MS PGothic"/>
        <family val="3"/>
        <charset val="128"/>
      </rPr>
      <t>星川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和博</t>
    </r>
  </si>
  <si>
    <t xml:space="preserve">21029356-2 </t>
  </si>
  <si>
    <r>
      <rPr>
        <sz val="11"/>
        <color theme="1"/>
        <rFont val="Calibri"/>
        <family val="2"/>
      </rPr>
      <t xml:space="preserve">SG261A OU </t>
    </r>
    <r>
      <rPr>
        <sz val="11"/>
        <color theme="1"/>
        <rFont val="ＭＳ Ｐゴシック"/>
        <family val="3"/>
        <charset val="128"/>
      </rPr>
      <t>ｱｰﾑﾁｪｱ</t>
    </r>
  </si>
  <si>
    <r>
      <rPr>
        <sz val="11"/>
        <color theme="1"/>
        <rFont val="MS PGothic"/>
        <family val="3"/>
        <charset val="128"/>
      </rPr>
      <t>西尾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直美様</t>
    </r>
  </si>
  <si>
    <r>
      <rPr>
        <sz val="11"/>
        <color theme="1"/>
        <rFont val="MS PGothic"/>
        <family val="3"/>
        <charset val="128"/>
      </rPr>
      <t>星川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和博</t>
    </r>
  </si>
  <si>
    <t xml:space="preserve">21029357-1 </t>
  </si>
  <si>
    <r>
      <rPr>
        <sz val="11"/>
        <color theme="1"/>
        <rFont val="Calibri"/>
        <family val="2"/>
      </rPr>
      <t xml:space="preserve">NM267RC OWA </t>
    </r>
    <r>
      <rPr>
        <sz val="11"/>
        <color theme="1"/>
        <rFont val="ＭＳ Ｐゴシック"/>
        <family val="3"/>
        <charset val="128"/>
      </rPr>
      <t>ﾛｯｷﾝｸﾞﾁｪｱ</t>
    </r>
  </si>
  <si>
    <t xml:space="preserve">NM267RC    OWA         </t>
  </si>
  <si>
    <t>ﾆｭｰﾏｯｷﾝﾚｲ</t>
  </si>
  <si>
    <r>
      <rPr>
        <sz val="11"/>
        <color theme="1"/>
        <rFont val="MS PGothic"/>
        <family val="3"/>
        <charset val="128"/>
      </rPr>
      <t>菅野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理恵様</t>
    </r>
  </si>
  <si>
    <r>
      <rPr>
        <sz val="11"/>
        <color theme="1"/>
        <rFont val="MS PGothic"/>
        <family val="3"/>
        <charset val="128"/>
      </rPr>
      <t>星川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和博</t>
    </r>
  </si>
  <si>
    <t xml:space="preserve">21030052-1 </t>
  </si>
  <si>
    <r>
      <rPr>
        <sz val="11"/>
        <color theme="1"/>
        <rFont val="Calibri"/>
        <family val="2"/>
      </rPr>
      <t xml:space="preserve">FX325WP WO </t>
    </r>
    <r>
      <rPr>
        <sz val="11"/>
        <color theme="1"/>
        <rFont val="ＭＳ Ｐゴシック"/>
        <family val="3"/>
        <charset val="128"/>
      </rPr>
      <t>ﾀﾞｲﾆﾝｸﾞﾃｰﾌﾞﾙ</t>
    </r>
  </si>
  <si>
    <t xml:space="preserve">FX325WP    WO          </t>
  </si>
  <si>
    <t>95243</t>
  </si>
  <si>
    <t>皆川　すず様</t>
  </si>
  <si>
    <r>
      <rPr>
        <sz val="11"/>
        <color theme="1"/>
        <rFont val="MS PGothic"/>
        <family val="3"/>
        <charset val="128"/>
      </rPr>
      <t>星川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和博</t>
    </r>
  </si>
  <si>
    <t xml:space="preserve">21030067-1 </t>
  </si>
  <si>
    <r>
      <rPr>
        <sz val="11"/>
        <color theme="1"/>
        <rFont val="Calibri"/>
        <family val="2"/>
      </rPr>
      <t xml:space="preserve">SG261 WO </t>
    </r>
    <r>
      <rPr>
        <sz val="11"/>
        <color theme="1"/>
        <rFont val="ＭＳ Ｐゴシック"/>
        <family val="3"/>
        <charset val="128"/>
      </rPr>
      <t>ﾁｪｱ</t>
    </r>
  </si>
  <si>
    <t xml:space="preserve">SG261      WO          </t>
  </si>
  <si>
    <r>
      <rPr>
        <sz val="11"/>
        <color theme="1"/>
        <rFont val="MS PGothic"/>
        <family val="3"/>
        <charset val="128"/>
      </rPr>
      <t>星川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和博</t>
    </r>
  </si>
  <si>
    <t xml:space="preserve">21030067-2 </t>
  </si>
  <si>
    <r>
      <rPr>
        <sz val="11"/>
        <color theme="1"/>
        <rFont val="Calibri"/>
        <family val="2"/>
      </rPr>
      <t xml:space="preserve">SG261A WO </t>
    </r>
    <r>
      <rPr>
        <sz val="11"/>
        <color theme="1"/>
        <rFont val="ＭＳ Ｐゴシック"/>
        <family val="3"/>
        <charset val="128"/>
      </rPr>
      <t>ｱｰﾑﾁｪｱ</t>
    </r>
  </si>
  <si>
    <r>
      <rPr>
        <sz val="11"/>
        <color theme="1"/>
        <rFont val="MS PGothic"/>
        <family val="3"/>
        <charset val="128"/>
      </rPr>
      <t>星川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和博</t>
    </r>
  </si>
  <si>
    <t xml:space="preserve">21030085-1 </t>
  </si>
  <si>
    <r>
      <rPr>
        <sz val="11"/>
        <color theme="1"/>
        <rFont val="Calibri"/>
        <family val="2"/>
      </rPr>
      <t xml:space="preserve">TF331WP OU </t>
    </r>
    <r>
      <rPr>
        <sz val="11"/>
        <color theme="1"/>
        <rFont val="ＭＳ Ｐゴシック"/>
        <family val="3"/>
        <charset val="128"/>
      </rPr>
      <t>ﾃｰﾌﾞﾙ</t>
    </r>
  </si>
  <si>
    <t>渡辺　様</t>
  </si>
  <si>
    <t>渡部　幸子様</t>
  </si>
  <si>
    <r>
      <rPr>
        <sz val="11"/>
        <color theme="1"/>
        <rFont val="MS PGothic"/>
        <family val="3"/>
        <charset val="128"/>
      </rPr>
      <t>星川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和博</t>
    </r>
  </si>
  <si>
    <t xml:space="preserve">21030085-2 </t>
  </si>
  <si>
    <r>
      <rPr>
        <sz val="11"/>
        <color theme="1"/>
        <rFont val="Calibri"/>
        <family val="2"/>
      </rPr>
      <t>IB201P OU D</t>
    </r>
    <r>
      <rPr>
        <sz val="11"/>
        <color theme="1"/>
        <rFont val="ＭＳ Ｐゴシック"/>
        <family val="3"/>
        <charset val="128"/>
      </rPr>
      <t>ﾁｪｱ</t>
    </r>
  </si>
  <si>
    <t xml:space="preserve">IB201P     OU          </t>
  </si>
  <si>
    <r>
      <rPr>
        <sz val="11"/>
        <color theme="1"/>
        <rFont val="Calibri"/>
        <family val="2"/>
      </rPr>
      <t>FINGA(</t>
    </r>
    <r>
      <rPr>
        <sz val="11"/>
        <color theme="1"/>
        <rFont val="ＭＳ Ｐゴシック"/>
        <family val="3"/>
        <charset val="128"/>
      </rPr>
      <t>ﾌｨﾝｶﾞ</t>
    </r>
    <r>
      <rPr>
        <sz val="11"/>
        <color theme="1"/>
        <rFont val="ＭＳ Ｐゴシック"/>
        <family val="3"/>
        <charset val="128"/>
      </rPr>
      <t>)</t>
    </r>
  </si>
  <si>
    <r>
      <rPr>
        <sz val="11"/>
        <color theme="1"/>
        <rFont val="MS PGothic"/>
        <family val="3"/>
        <charset val="128"/>
      </rPr>
      <t>星川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和博</t>
    </r>
  </si>
  <si>
    <t xml:space="preserve">21030085-3 </t>
  </si>
  <si>
    <r>
      <rPr>
        <sz val="11"/>
        <color theme="1"/>
        <rFont val="Calibri"/>
        <family val="2"/>
      </rPr>
      <t xml:space="preserve">SD601 OU </t>
    </r>
    <r>
      <rPr>
        <sz val="11"/>
        <color theme="1"/>
        <rFont val="ＭＳ Ｐゴシック"/>
        <family val="3"/>
        <charset val="128"/>
      </rPr>
      <t>ｽﾂｰﾙ</t>
    </r>
  </si>
  <si>
    <t xml:space="preserve">SD601      OU          </t>
  </si>
  <si>
    <r>
      <rPr>
        <sz val="11"/>
        <color theme="1"/>
        <rFont val="MS PGothic"/>
        <family val="3"/>
        <charset val="128"/>
      </rPr>
      <t>星川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和博</t>
    </r>
  </si>
  <si>
    <t xml:space="preserve">21030091-1 </t>
  </si>
  <si>
    <r>
      <rPr>
        <sz val="11"/>
        <color theme="1"/>
        <rFont val="Calibri"/>
        <family val="2"/>
      </rPr>
      <t xml:space="preserve">TF616 OU </t>
    </r>
    <r>
      <rPr>
        <sz val="11"/>
        <color theme="1"/>
        <rFont val="ＭＳ Ｐゴシック"/>
        <family val="3"/>
        <charset val="128"/>
      </rPr>
      <t>ﾃﾞｽｸﾜｺﾞﾝ</t>
    </r>
  </si>
  <si>
    <t xml:space="preserve">TF616      OU          </t>
  </si>
  <si>
    <t>95227</t>
  </si>
  <si>
    <t>蛭田　様</t>
  </si>
  <si>
    <t>堀口　三千代様</t>
  </si>
  <si>
    <r>
      <rPr>
        <sz val="11"/>
        <color theme="1"/>
        <rFont val="MS PGothic"/>
        <family val="3"/>
        <charset val="128"/>
      </rPr>
      <t>星川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和博</t>
    </r>
  </si>
  <si>
    <t xml:space="preserve">21030215-1 </t>
  </si>
  <si>
    <r>
      <rPr>
        <sz val="11"/>
        <color theme="1"/>
        <rFont val="Calibri"/>
        <family val="2"/>
      </rPr>
      <t xml:space="preserve">SL221B BK </t>
    </r>
    <r>
      <rPr>
        <sz val="11"/>
        <color theme="1"/>
        <rFont val="ＭＳ Ｐゴシック"/>
        <family val="3"/>
        <charset val="128"/>
      </rPr>
      <t>ﾁｪｱ</t>
    </r>
  </si>
  <si>
    <t xml:space="preserve">SL221B     BK          </t>
  </si>
  <si>
    <t>14959</t>
  </si>
  <si>
    <t>YURURI</t>
  </si>
  <si>
    <r>
      <rPr>
        <sz val="11"/>
        <color theme="1"/>
        <rFont val="MS PGothic"/>
        <family val="3"/>
        <charset val="128"/>
      </rPr>
      <t>星川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和博</t>
    </r>
  </si>
  <si>
    <t xml:space="preserve">21030290-1 </t>
  </si>
  <si>
    <r>
      <rPr>
        <sz val="11"/>
        <color theme="1"/>
        <rFont val="Calibri"/>
        <family val="2"/>
      </rPr>
      <t>№6</t>
    </r>
    <r>
      <rPr>
        <sz val="11"/>
        <color theme="1"/>
        <rFont val="ＭＳ Ｐゴシック"/>
        <family val="3"/>
        <charset val="128"/>
      </rPr>
      <t>用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背・座ｳﾚﾀﾝのみ</t>
    </r>
  </si>
  <si>
    <t xml:space="preserve">9983                   </t>
  </si>
  <si>
    <t>95273</t>
  </si>
  <si>
    <t>特注品</t>
  </si>
  <si>
    <r>
      <rPr>
        <sz val="11"/>
        <color theme="1"/>
        <rFont val="MS PGothic"/>
        <family val="3"/>
        <charset val="128"/>
      </rPr>
      <t>木村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公美子様</t>
    </r>
  </si>
  <si>
    <r>
      <rPr>
        <sz val="11"/>
        <color theme="1"/>
        <rFont val="MS PGothic"/>
        <family val="3"/>
        <charset val="128"/>
      </rPr>
      <t>星川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和博</t>
    </r>
  </si>
  <si>
    <t xml:space="preserve">21030290-2 </t>
  </si>
  <si>
    <r>
      <rPr>
        <sz val="11"/>
        <color theme="1"/>
        <rFont val="Calibri"/>
        <family val="2"/>
      </rPr>
      <t>№6</t>
    </r>
    <r>
      <rPr>
        <sz val="11"/>
        <color theme="1"/>
        <rFont val="ＭＳ Ｐゴシック"/>
        <family val="3"/>
        <charset val="128"/>
      </rPr>
      <t>用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背・座ｳﾚﾀﾝのみ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座硬め</t>
    </r>
  </si>
  <si>
    <r>
      <rPr>
        <sz val="11"/>
        <color theme="1"/>
        <rFont val="MS PGothic"/>
        <family val="3"/>
        <charset val="128"/>
      </rPr>
      <t>木村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公美子様</t>
    </r>
  </si>
  <si>
    <r>
      <rPr>
        <sz val="11"/>
        <color theme="1"/>
        <rFont val="MS PGothic"/>
        <family val="3"/>
        <charset val="128"/>
      </rPr>
      <t>星川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和博</t>
    </r>
  </si>
  <si>
    <t xml:space="preserve">21030290-3 </t>
  </si>
  <si>
    <r>
      <rPr>
        <sz val="11"/>
        <color theme="1"/>
        <rFont val="MS PGothic"/>
        <family val="3"/>
        <charset val="128"/>
      </rPr>
      <t>穂高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連結ﾏｼﾞｯｸﾊﾞﾝﾄﾞ</t>
    </r>
  </si>
  <si>
    <t xml:space="preserve">9991                   </t>
  </si>
  <si>
    <t>倉庫</t>
  </si>
  <si>
    <r>
      <rPr>
        <sz val="11"/>
        <color theme="1"/>
        <rFont val="MS PGothic"/>
        <family val="3"/>
        <charset val="128"/>
      </rPr>
      <t>木村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公美子様</t>
    </r>
  </si>
  <si>
    <r>
      <rPr>
        <sz val="11"/>
        <color theme="1"/>
        <rFont val="MS PGothic"/>
        <family val="3"/>
        <charset val="128"/>
      </rPr>
      <t>星川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和博</t>
    </r>
  </si>
  <si>
    <t xml:space="preserve">21030884-1 </t>
  </si>
  <si>
    <t>NM266A OU ﾊﾟｰｿﾅﾙﾁｪｱ</t>
  </si>
  <si>
    <t xml:space="preserve">NM266A     OU          </t>
  </si>
  <si>
    <t>95349</t>
  </si>
  <si>
    <t>西尾 直美様</t>
  </si>
  <si>
    <t xml:space="preserve">21030886-1 </t>
  </si>
  <si>
    <t>WN101WL DU ｼｬｰﾑGR ｿﾌｧ2.5P</t>
  </si>
  <si>
    <t xml:space="preserve">WN101WL    DU  SA98    </t>
  </si>
  <si>
    <t>95343</t>
  </si>
  <si>
    <t>丹野 由香梨様</t>
  </si>
  <si>
    <t xml:space="preserve">21031797-1 </t>
  </si>
  <si>
    <t>VZ333NX OU ﾃｰﾌﾞﾙ</t>
  </si>
  <si>
    <t xml:space="preserve">VZ333NX    OU          </t>
  </si>
  <si>
    <t xml:space="preserve">21031797-2 </t>
  </si>
  <si>
    <t xml:space="preserve">21032322-1 </t>
  </si>
  <si>
    <r>
      <rPr>
        <sz val="11"/>
        <color theme="1"/>
        <rFont val="Calibri"/>
        <family val="2"/>
      </rPr>
      <t xml:space="preserve">HLSH </t>
    </r>
    <r>
      <rPr>
        <sz val="11"/>
        <color theme="1"/>
        <rFont val="ＭＳ Ｐゴシック"/>
        <family val="3"/>
        <charset val="128"/>
      </rPr>
      <t>棚板ｱﾘ丸面形</t>
    </r>
    <r>
      <rPr>
        <sz val="11"/>
        <color theme="1"/>
        <rFont val="ＭＳ Ｐゴシック"/>
        <family val="3"/>
        <charset val="128"/>
      </rPr>
      <t xml:space="preserve"> 120x60x60 C4</t>
    </r>
  </si>
  <si>
    <t xml:space="preserve">HLSH       C4          </t>
  </si>
  <si>
    <t>00095487</t>
  </si>
  <si>
    <r>
      <rPr>
        <sz val="11"/>
        <color theme="1"/>
        <rFont val="MS PGothic"/>
        <family val="3"/>
        <charset val="128"/>
      </rPr>
      <t>侭</t>
    </r>
    <r>
      <rPr>
        <sz val="11"/>
        <color theme="1"/>
        <rFont val="ＭＳ Ｐゴシック"/>
        <family val="3"/>
        <charset val="128"/>
      </rPr>
      <t xml:space="preserve"> JIN</t>
    </r>
  </si>
  <si>
    <t>猪狩　尚美　様</t>
  </si>
  <si>
    <r>
      <rPr>
        <sz val="11"/>
        <color theme="1"/>
        <rFont val="MS PGothic"/>
        <family val="3"/>
        <charset val="128"/>
      </rPr>
      <t>星川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和博</t>
    </r>
  </si>
  <si>
    <t xml:space="preserve">21033401-1 </t>
  </si>
  <si>
    <r>
      <rPr>
        <sz val="11"/>
        <color theme="1"/>
        <rFont val="Calibri"/>
        <family val="2"/>
      </rPr>
      <t xml:space="preserve">SD605N WD </t>
    </r>
    <r>
      <rPr>
        <sz val="11"/>
        <color theme="1"/>
        <rFont val="ＭＳ Ｐゴシック"/>
        <family val="3"/>
        <charset val="128"/>
      </rPr>
      <t>ｻｲﾄﾞﾃｰﾌﾞﾙ</t>
    </r>
  </si>
  <si>
    <t xml:space="preserve">SD605N     WD          </t>
  </si>
  <si>
    <t>95594</t>
  </si>
  <si>
    <r>
      <rPr>
        <sz val="11"/>
        <color theme="1"/>
        <rFont val="MS PGothic"/>
        <family val="3"/>
        <charset val="128"/>
      </rPr>
      <t>二宮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民江様</t>
    </r>
  </si>
  <si>
    <r>
      <rPr>
        <sz val="11"/>
        <color theme="1"/>
        <rFont val="MS PGothic"/>
        <family val="3"/>
        <charset val="128"/>
      </rPr>
      <t>星川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和博</t>
    </r>
  </si>
  <si>
    <t xml:space="preserve">21033400-1 </t>
  </si>
  <si>
    <r>
      <rPr>
        <sz val="11"/>
        <color theme="1"/>
        <rFont val="Calibri"/>
        <family val="2"/>
      </rPr>
      <t xml:space="preserve">NC238 SR </t>
    </r>
    <r>
      <rPr>
        <sz val="11"/>
        <color theme="1"/>
        <rFont val="ＭＳ Ｐゴシック"/>
        <family val="3"/>
        <charset val="128"/>
      </rPr>
      <t>ﾍﾞﾋﾞｰﾁｪｱ</t>
    </r>
  </si>
  <si>
    <t xml:space="preserve">NC238      SR          </t>
  </si>
  <si>
    <t>95582</t>
  </si>
  <si>
    <r>
      <rPr>
        <sz val="11"/>
        <color theme="1"/>
        <rFont val="MS PGothic"/>
        <family val="3"/>
        <charset val="128"/>
      </rPr>
      <t>佐野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久美子様</t>
    </r>
  </si>
  <si>
    <r>
      <rPr>
        <sz val="11"/>
        <color theme="1"/>
        <rFont val="MS PGothic"/>
        <family val="3"/>
        <charset val="128"/>
      </rPr>
      <t>星川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和博</t>
    </r>
  </si>
  <si>
    <t xml:space="preserve">21033399-1 </t>
  </si>
  <si>
    <t>HK6TR K ｾﾝﾀ-ﾃ-ﾌﾞﾙ</t>
  </si>
  <si>
    <t xml:space="preserve">HK6TR      K           </t>
  </si>
  <si>
    <t>芳賀 恵美様</t>
  </si>
  <si>
    <t xml:space="preserve">21034792-1 </t>
  </si>
  <si>
    <t>NM266RC OU ﾛｯｷﾝｸﾞﾁｪｱ</t>
  </si>
  <si>
    <t xml:space="preserve">NM266RC    OU          </t>
  </si>
  <si>
    <t>014983</t>
  </si>
  <si>
    <t>西尾 行道様</t>
  </si>
  <si>
    <t xml:space="preserve">21036151-1 </t>
  </si>
  <si>
    <r>
      <rPr>
        <sz val="11"/>
        <color theme="1"/>
        <rFont val="Calibri"/>
        <family val="2"/>
      </rPr>
      <t xml:space="preserve">HTS2 </t>
    </r>
    <r>
      <rPr>
        <sz val="11"/>
        <color theme="1"/>
        <rFont val="ＭＳ Ｐゴシック"/>
        <family val="3"/>
        <charset val="128"/>
      </rPr>
      <t>豆形丸面形</t>
    </r>
    <r>
      <rPr>
        <sz val="11"/>
        <color theme="1"/>
        <rFont val="ＭＳ Ｐゴシック"/>
        <family val="3"/>
        <charset val="128"/>
      </rPr>
      <t xml:space="preserve"> 175x99x70 OU</t>
    </r>
  </si>
  <si>
    <r>
      <rPr>
        <sz val="11"/>
        <color theme="1"/>
        <rFont val="MS PGothic"/>
        <family val="3"/>
        <charset val="128"/>
      </rPr>
      <t>侭</t>
    </r>
    <r>
      <rPr>
        <sz val="11"/>
        <color theme="1"/>
        <rFont val="ＭＳ Ｐゴシック"/>
        <family val="3"/>
        <charset val="128"/>
      </rPr>
      <t xml:space="preserve"> JIN</t>
    </r>
  </si>
  <si>
    <r>
      <rPr>
        <sz val="11"/>
        <color theme="1"/>
        <rFont val="MS PGothic"/>
        <family val="3"/>
        <charset val="128"/>
      </rPr>
      <t>星川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和博</t>
    </r>
  </si>
  <si>
    <t xml:space="preserve">21036151-2 </t>
  </si>
  <si>
    <r>
      <rPr>
        <sz val="11"/>
        <color theme="1"/>
        <rFont val="Calibri"/>
        <family val="2"/>
      </rPr>
      <t xml:space="preserve">SG261A OU </t>
    </r>
    <r>
      <rPr>
        <sz val="11"/>
        <color theme="1"/>
        <rFont val="ＭＳ Ｐゴシック"/>
        <family val="3"/>
        <charset val="128"/>
      </rPr>
      <t>ｱｰﾑﾁｪｱ</t>
    </r>
  </si>
  <si>
    <r>
      <rPr>
        <sz val="11"/>
        <color theme="1"/>
        <rFont val="MS PGothic"/>
        <family val="3"/>
        <charset val="128"/>
      </rPr>
      <t>星川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和博</t>
    </r>
  </si>
  <si>
    <t xml:space="preserve">21036151-3 </t>
  </si>
  <si>
    <r>
      <rPr>
        <sz val="11"/>
        <color theme="1"/>
        <rFont val="Calibri"/>
        <family val="2"/>
      </rPr>
      <t xml:space="preserve">SG261 OU </t>
    </r>
    <r>
      <rPr>
        <sz val="11"/>
        <color theme="1"/>
        <rFont val="ＭＳ Ｐゴシック"/>
        <family val="3"/>
        <charset val="128"/>
      </rPr>
      <t>ﾁｪｱ</t>
    </r>
  </si>
  <si>
    <r>
      <rPr>
        <sz val="11"/>
        <color theme="1"/>
        <rFont val="MS PGothic"/>
        <family val="3"/>
        <charset val="128"/>
      </rPr>
      <t>星川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和博</t>
    </r>
  </si>
  <si>
    <t xml:space="preserve">21035866-1 </t>
  </si>
  <si>
    <r>
      <rPr>
        <sz val="11"/>
        <color theme="1"/>
        <rFont val="Calibri"/>
        <family val="2"/>
      </rPr>
      <t xml:space="preserve">No.6R K </t>
    </r>
    <r>
      <rPr>
        <sz val="11"/>
        <color theme="1"/>
        <rFont val="ＭＳ Ｐゴシック"/>
        <family val="3"/>
        <charset val="128"/>
      </rPr>
      <t>ｺｯﾄﾝ</t>
    </r>
    <r>
      <rPr>
        <sz val="11"/>
        <color theme="1"/>
        <rFont val="ＭＳ Ｐゴシック"/>
        <family val="3"/>
        <charset val="128"/>
      </rPr>
      <t xml:space="preserve">G </t>
    </r>
    <r>
      <rPr>
        <sz val="11"/>
        <color theme="1"/>
        <rFont val="ＭＳ Ｐゴシック"/>
        <family val="3"/>
        <charset val="128"/>
      </rPr>
      <t>右肘付きﾁｪｱ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座硬め</t>
    </r>
  </si>
  <si>
    <t xml:space="preserve">6R         K   CTG     </t>
  </si>
  <si>
    <t>00095844</t>
  </si>
  <si>
    <t>佐藤　志津　様</t>
  </si>
  <si>
    <r>
      <rPr>
        <sz val="11"/>
        <color theme="1"/>
        <rFont val="MS PGothic"/>
        <family val="3"/>
        <charset val="128"/>
      </rPr>
      <t>星川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和博</t>
    </r>
  </si>
  <si>
    <t xml:space="preserve">21035866-2 </t>
  </si>
  <si>
    <r>
      <rPr>
        <sz val="11"/>
        <color theme="1"/>
        <rFont val="Calibri"/>
        <family val="2"/>
      </rPr>
      <t xml:space="preserve">No.6L K </t>
    </r>
    <r>
      <rPr>
        <sz val="11"/>
        <color theme="1"/>
        <rFont val="ＭＳ Ｐゴシック"/>
        <family val="3"/>
        <charset val="128"/>
      </rPr>
      <t>ｺｯﾄﾝ</t>
    </r>
    <r>
      <rPr>
        <sz val="11"/>
        <color theme="1"/>
        <rFont val="ＭＳ Ｐゴシック"/>
        <family val="3"/>
        <charset val="128"/>
      </rPr>
      <t xml:space="preserve">G </t>
    </r>
    <r>
      <rPr>
        <sz val="11"/>
        <color theme="1"/>
        <rFont val="ＭＳ Ｐゴシック"/>
        <family val="3"/>
        <charset val="128"/>
      </rPr>
      <t>左肘付きﾁｪｱ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座硬め</t>
    </r>
  </si>
  <si>
    <t xml:space="preserve">6L         K   CTG     </t>
  </si>
  <si>
    <r>
      <rPr>
        <sz val="11"/>
        <color theme="1"/>
        <rFont val="MS PGothic"/>
        <family val="3"/>
        <charset val="128"/>
      </rPr>
      <t>星川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和博</t>
    </r>
  </si>
  <si>
    <t xml:space="preserve">21035866-3 </t>
  </si>
  <si>
    <r>
      <rPr>
        <sz val="11"/>
        <color theme="1"/>
        <rFont val="Calibri"/>
        <family val="2"/>
      </rPr>
      <t xml:space="preserve">No.6O K </t>
    </r>
    <r>
      <rPr>
        <sz val="11"/>
        <color theme="1"/>
        <rFont val="ＭＳ Ｐゴシック"/>
        <family val="3"/>
        <charset val="128"/>
      </rPr>
      <t>ｺｯﾄﾝ</t>
    </r>
    <r>
      <rPr>
        <sz val="11"/>
        <color theme="1"/>
        <rFont val="ＭＳ Ｐゴシック"/>
        <family val="3"/>
        <charset val="128"/>
      </rPr>
      <t xml:space="preserve">G </t>
    </r>
    <r>
      <rPr>
        <sz val="11"/>
        <color theme="1"/>
        <rFont val="ＭＳ Ｐゴシック"/>
        <family val="3"/>
        <charset val="128"/>
      </rPr>
      <t>ﾁｪｱ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座硬め</t>
    </r>
  </si>
  <si>
    <t xml:space="preserve">6O         K   CTG     </t>
  </si>
  <si>
    <r>
      <rPr>
        <sz val="11"/>
        <color theme="1"/>
        <rFont val="MS PGothic"/>
        <family val="3"/>
        <charset val="128"/>
      </rPr>
      <t>星川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和博</t>
    </r>
  </si>
  <si>
    <t xml:space="preserve">21035866-4 </t>
  </si>
  <si>
    <r>
      <rPr>
        <sz val="11"/>
        <color theme="1"/>
        <rFont val="Calibri"/>
        <family val="2"/>
      </rPr>
      <t xml:space="preserve">No.6RC K </t>
    </r>
    <r>
      <rPr>
        <sz val="11"/>
        <color theme="1"/>
        <rFont val="ＭＳ Ｐゴシック"/>
        <family val="3"/>
        <charset val="128"/>
      </rPr>
      <t>ｺｯﾄﾝ</t>
    </r>
    <r>
      <rPr>
        <sz val="11"/>
        <color theme="1"/>
        <rFont val="ＭＳ Ｐゴシック"/>
        <family val="3"/>
        <charset val="128"/>
      </rPr>
      <t xml:space="preserve">G </t>
    </r>
    <r>
      <rPr>
        <sz val="11"/>
        <color theme="1"/>
        <rFont val="ＭＳ Ｐゴシック"/>
        <family val="3"/>
        <charset val="128"/>
      </rPr>
      <t>ﾛｯｷﾝｸﾞﾁｪｱ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座硬め</t>
    </r>
  </si>
  <si>
    <t xml:space="preserve">6RC        K   CTG     </t>
  </si>
  <si>
    <r>
      <rPr>
        <sz val="11"/>
        <color theme="1"/>
        <rFont val="MS PGothic"/>
        <family val="3"/>
        <charset val="128"/>
      </rPr>
      <t>星川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和博</t>
    </r>
  </si>
  <si>
    <t xml:space="preserve">21035866-5 </t>
  </si>
  <si>
    <r>
      <rPr>
        <sz val="11"/>
        <color theme="1"/>
        <rFont val="Calibri"/>
        <family val="2"/>
      </rPr>
      <t xml:space="preserve">HK6TR K </t>
    </r>
    <r>
      <rPr>
        <sz val="11"/>
        <color theme="1"/>
        <rFont val="ＭＳ Ｐゴシック"/>
        <family val="3"/>
        <charset val="128"/>
      </rPr>
      <t>ｾﾝﾀ</t>
    </r>
    <r>
      <rPr>
        <sz val="11"/>
        <color theme="1"/>
        <rFont val="ＭＳ Ｐゴシック"/>
        <family val="3"/>
        <charset val="128"/>
      </rPr>
      <t>-</t>
    </r>
    <r>
      <rPr>
        <sz val="11"/>
        <color theme="1"/>
        <rFont val="ＭＳ Ｐゴシック"/>
        <family val="3"/>
        <charset val="128"/>
      </rPr>
      <t>ﾃ</t>
    </r>
    <r>
      <rPr>
        <sz val="11"/>
        <color theme="1"/>
        <rFont val="ＭＳ Ｐゴシック"/>
        <family val="3"/>
        <charset val="128"/>
      </rPr>
      <t>-</t>
    </r>
    <r>
      <rPr>
        <sz val="11"/>
        <color theme="1"/>
        <rFont val="ＭＳ Ｐゴシック"/>
        <family val="3"/>
        <charset val="128"/>
      </rPr>
      <t>ﾌﾞﾙ</t>
    </r>
  </si>
  <si>
    <r>
      <rPr>
        <sz val="11"/>
        <color theme="1"/>
        <rFont val="MS PGothic"/>
        <family val="3"/>
        <charset val="128"/>
      </rPr>
      <t>星川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和博</t>
    </r>
  </si>
  <si>
    <t xml:space="preserve">21036382-1 </t>
  </si>
  <si>
    <t>FX130WL WA ﾍﾞｶﾞｽG ｿﾌｧ2.5P</t>
  </si>
  <si>
    <t xml:space="preserve">FX130WL    WA  BGG     </t>
  </si>
  <si>
    <t>95887</t>
  </si>
  <si>
    <t>村山 恵美子様</t>
  </si>
  <si>
    <t xml:space="preserve">21036652-1 </t>
  </si>
  <si>
    <t>SH103SO OU ﾙｰﾁｪBR ｿﾌｧ3P</t>
  </si>
  <si>
    <t xml:space="preserve">SH103SO    OU  RCBR    </t>
  </si>
  <si>
    <t>0095921</t>
  </si>
  <si>
    <t>杜の詩</t>
  </si>
  <si>
    <t>富岡 雅美様　</t>
  </si>
  <si>
    <t xml:space="preserve">21036771-1 </t>
  </si>
  <si>
    <t>HTS2 角丸形船底面 200x90x69 DU</t>
  </si>
  <si>
    <t>95939</t>
  </si>
  <si>
    <t>新妻　様</t>
  </si>
  <si>
    <t>鈴木　優様</t>
  </si>
  <si>
    <t xml:space="preserve">21036771-2 </t>
  </si>
  <si>
    <t>SD260AN DU ｻﾌｨﾛｽDGR ｱｰﾑﾁｪｱ</t>
  </si>
  <si>
    <t xml:space="preserve">SD260AN    DU  SRDR    </t>
  </si>
  <si>
    <t xml:space="preserve">21036771-3 </t>
  </si>
  <si>
    <t>SD260N DU ｻﾌｨﾛｽDGR ﾁｪｱ</t>
  </si>
  <si>
    <t xml:space="preserve">SD260N     DU  SRDR    </t>
  </si>
  <si>
    <t xml:space="preserve">21036771-4 </t>
  </si>
  <si>
    <t xml:space="preserve">21036771-5 </t>
  </si>
  <si>
    <t>WN101WL DU ｻﾌｨﾛｽDGR ｿﾌｧ2.5P</t>
  </si>
  <si>
    <t xml:space="preserve">WN101WL    DU  SRDR    </t>
  </si>
  <si>
    <t xml:space="preserve">21036774-1 </t>
  </si>
  <si>
    <t>HTS2 角丸形船底面 200x90x40 DU</t>
  </si>
  <si>
    <t xml:space="preserve">21036774-2 </t>
  </si>
  <si>
    <t>脚カット加工</t>
  </si>
  <si>
    <t xml:space="preserve">9998X                  </t>
  </si>
  <si>
    <t>無手配</t>
  </si>
  <si>
    <t xml:space="preserve">21038524-1 </t>
  </si>
  <si>
    <t>HLSH 棚板ｱﾘ丸面形 120x60x60 WD</t>
  </si>
  <si>
    <t xml:space="preserve">HLSH       WD          </t>
  </si>
  <si>
    <t>96127</t>
  </si>
  <si>
    <t>二瓶 　様</t>
  </si>
  <si>
    <t>猪狩 尚美様　8/10</t>
  </si>
  <si>
    <t xml:space="preserve">21042672-1 </t>
  </si>
  <si>
    <r>
      <rPr>
        <sz val="11"/>
        <color theme="1"/>
        <rFont val="Calibri"/>
        <family val="2"/>
      </rPr>
      <t xml:space="preserve">SD552N WD </t>
    </r>
    <r>
      <rPr>
        <sz val="11"/>
        <color theme="1"/>
        <rFont val="ＭＳ Ｐゴシック"/>
        <family val="3"/>
        <charset val="128"/>
      </rPr>
      <t>ｻｲﾄﾞｷｬﾋﾞﾈｯﾄ</t>
    </r>
  </si>
  <si>
    <t xml:space="preserve">SD552N     WD          </t>
  </si>
  <si>
    <t>96541</t>
  </si>
  <si>
    <t>二瓶様</t>
  </si>
  <si>
    <r>
      <rPr>
        <sz val="11"/>
        <color theme="1"/>
        <rFont val="MS PGothic"/>
        <family val="3"/>
        <charset val="128"/>
      </rPr>
      <t>南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哲夫様</t>
    </r>
  </si>
  <si>
    <r>
      <rPr>
        <sz val="11"/>
        <color theme="1"/>
        <rFont val="MS PGothic"/>
        <family val="3"/>
        <charset val="128"/>
      </rPr>
      <t>星川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和博</t>
    </r>
  </si>
  <si>
    <t xml:space="preserve">21043029-1 </t>
  </si>
  <si>
    <r>
      <rPr>
        <sz val="11"/>
        <color theme="1"/>
        <rFont val="Calibri"/>
        <family val="2"/>
      </rPr>
      <t xml:space="preserve">SN14SO OU </t>
    </r>
    <r>
      <rPr>
        <sz val="11"/>
        <color theme="1"/>
        <rFont val="ＭＳ Ｐゴシック"/>
        <family val="3"/>
        <charset val="128"/>
      </rPr>
      <t>ﾅｷﾞ</t>
    </r>
    <r>
      <rPr>
        <sz val="11"/>
        <color theme="1"/>
        <rFont val="ＭＳ Ｐゴシック"/>
        <family val="3"/>
        <charset val="128"/>
      </rPr>
      <t xml:space="preserve">DG </t>
    </r>
    <r>
      <rPr>
        <sz val="11"/>
        <color theme="1"/>
        <rFont val="ＭＳ Ｐゴシック"/>
        <family val="3"/>
        <charset val="128"/>
      </rPr>
      <t>ｿﾌｧ</t>
    </r>
    <r>
      <rPr>
        <sz val="11"/>
        <color theme="1"/>
        <rFont val="ＭＳ Ｐゴシック"/>
        <family val="3"/>
        <charset val="128"/>
      </rPr>
      <t>3P(</t>
    </r>
    <r>
      <rPr>
        <sz val="11"/>
        <color theme="1"/>
        <rFont val="ＭＳ Ｐゴシック"/>
        <family val="3"/>
        <charset val="128"/>
      </rPr>
      <t>両肘</t>
    </r>
    <r>
      <rPr>
        <sz val="11"/>
        <color theme="1"/>
        <rFont val="ＭＳ Ｐゴシック"/>
        <family val="3"/>
        <charset val="128"/>
      </rPr>
      <t>)</t>
    </r>
  </si>
  <si>
    <t xml:space="preserve">SN14SO     OU  NADG    </t>
  </si>
  <si>
    <t>014228</t>
  </si>
  <si>
    <t>鈴木様</t>
  </si>
  <si>
    <r>
      <rPr>
        <sz val="11"/>
        <color theme="1"/>
        <rFont val="MS PGothic"/>
        <family val="3"/>
        <charset val="128"/>
      </rPr>
      <t>星川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和博</t>
    </r>
  </si>
  <si>
    <t xml:space="preserve">21043029-2 </t>
  </si>
  <si>
    <r>
      <rPr>
        <sz val="11"/>
        <color theme="1"/>
        <rFont val="Calibri"/>
        <family val="2"/>
      </rPr>
      <t xml:space="preserve">SN14W OU </t>
    </r>
    <r>
      <rPr>
        <sz val="11"/>
        <color theme="1"/>
        <rFont val="ＭＳ Ｐゴシック"/>
        <family val="3"/>
        <charset val="128"/>
      </rPr>
      <t>ﾅｷﾞ</t>
    </r>
    <r>
      <rPr>
        <sz val="11"/>
        <color theme="1"/>
        <rFont val="ＭＳ Ｐゴシック"/>
        <family val="3"/>
        <charset val="128"/>
      </rPr>
      <t xml:space="preserve">DG </t>
    </r>
    <r>
      <rPr>
        <sz val="11"/>
        <color theme="1"/>
        <rFont val="ＭＳ Ｐゴシック"/>
        <family val="3"/>
        <charset val="128"/>
      </rPr>
      <t>ｿﾌｧ</t>
    </r>
    <r>
      <rPr>
        <sz val="11"/>
        <color theme="1"/>
        <rFont val="ＭＳ Ｐゴシック"/>
        <family val="3"/>
        <charset val="128"/>
      </rPr>
      <t>2P(</t>
    </r>
    <r>
      <rPr>
        <sz val="11"/>
        <color theme="1"/>
        <rFont val="ＭＳ Ｐゴシック"/>
        <family val="3"/>
        <charset val="128"/>
      </rPr>
      <t>両肘</t>
    </r>
    <r>
      <rPr>
        <sz val="11"/>
        <color theme="1"/>
        <rFont val="ＭＳ Ｐゴシック"/>
        <family val="3"/>
        <charset val="128"/>
      </rPr>
      <t>)</t>
    </r>
  </si>
  <si>
    <t xml:space="preserve">SN14W      OU  NADG    </t>
  </si>
  <si>
    <r>
      <rPr>
        <sz val="11"/>
        <color theme="1"/>
        <rFont val="MS PGothic"/>
        <family val="3"/>
        <charset val="128"/>
      </rPr>
      <t>星川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和博</t>
    </r>
  </si>
  <si>
    <t xml:space="preserve">21043029-3 </t>
  </si>
  <si>
    <r>
      <rPr>
        <sz val="11"/>
        <color theme="1"/>
        <rFont val="Calibri"/>
        <family val="2"/>
      </rPr>
      <t xml:space="preserve">SNSQ </t>
    </r>
    <r>
      <rPr>
        <sz val="11"/>
        <color theme="1"/>
        <rFont val="ＭＳ Ｐゴシック"/>
        <family val="3"/>
        <charset val="128"/>
      </rPr>
      <t>ｸﾂﾛｷﾞ</t>
    </r>
    <r>
      <rPr>
        <sz val="11"/>
        <color theme="1"/>
        <rFont val="ＭＳ Ｐゴシック"/>
        <family val="3"/>
        <charset val="128"/>
      </rPr>
      <t xml:space="preserve">DG </t>
    </r>
    <r>
      <rPr>
        <sz val="11"/>
        <color theme="1"/>
        <rFont val="ＭＳ Ｐゴシック"/>
        <family val="3"/>
        <charset val="128"/>
      </rPr>
      <t>ｸｯｼｮﾝ</t>
    </r>
  </si>
  <si>
    <t xml:space="preserve">SNSQ           KTDG    </t>
  </si>
  <si>
    <r>
      <rPr>
        <sz val="11"/>
        <color theme="1"/>
        <rFont val="MS PGothic"/>
        <family val="3"/>
        <charset val="128"/>
      </rPr>
      <t>星川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和博</t>
    </r>
  </si>
  <si>
    <t xml:space="preserve">21043029-4 </t>
  </si>
  <si>
    <r>
      <rPr>
        <sz val="11"/>
        <color theme="1"/>
        <rFont val="Calibri"/>
        <family val="2"/>
      </rPr>
      <t xml:space="preserve">SNLQ </t>
    </r>
    <r>
      <rPr>
        <sz val="11"/>
        <color theme="1"/>
        <rFont val="ＭＳ Ｐゴシック"/>
        <family val="3"/>
        <charset val="128"/>
      </rPr>
      <t>ｸﾂﾛｷﾞ</t>
    </r>
    <r>
      <rPr>
        <sz val="11"/>
        <color theme="1"/>
        <rFont val="ＭＳ Ｐゴシック"/>
        <family val="3"/>
        <charset val="128"/>
      </rPr>
      <t xml:space="preserve">DG </t>
    </r>
    <r>
      <rPr>
        <sz val="11"/>
        <color theme="1"/>
        <rFont val="ＭＳ Ｐゴシック"/>
        <family val="3"/>
        <charset val="128"/>
      </rPr>
      <t>ｸｯｼｮﾝ</t>
    </r>
  </si>
  <si>
    <t xml:space="preserve">SNLQ           KTDG    </t>
  </si>
  <si>
    <r>
      <rPr>
        <sz val="11"/>
        <color theme="1"/>
        <rFont val="MS PGothic"/>
        <family val="3"/>
        <charset val="128"/>
      </rPr>
      <t>星川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和博</t>
    </r>
  </si>
  <si>
    <t xml:space="preserve">21043029-5 </t>
  </si>
  <si>
    <r>
      <rPr>
        <sz val="11"/>
        <color theme="1"/>
        <rFont val="Calibri"/>
        <family val="2"/>
      </rPr>
      <t>SN384F OU LD</t>
    </r>
    <r>
      <rPr>
        <sz val="11"/>
        <color theme="1"/>
        <rFont val="ＭＳ Ｐゴシック"/>
        <family val="3"/>
        <charset val="128"/>
      </rPr>
      <t>ﾃｰﾌﾞﾙ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脚ｶｯﾄ</t>
    </r>
    <r>
      <rPr>
        <sz val="11"/>
        <color theme="1"/>
        <rFont val="ＭＳ Ｐゴシック"/>
        <family val="3"/>
        <charset val="128"/>
      </rPr>
      <t xml:space="preserve"> 20.5</t>
    </r>
    <r>
      <rPr>
        <sz val="11"/>
        <color theme="1"/>
        <rFont val="ＭＳ Ｐゴシック"/>
        <family val="3"/>
        <charset val="128"/>
      </rPr>
      <t>㎝</t>
    </r>
  </si>
  <si>
    <t xml:space="preserve">SN384F     OU          </t>
  </si>
  <si>
    <r>
      <rPr>
        <sz val="11"/>
        <color theme="1"/>
        <rFont val="MS PGothic"/>
        <family val="3"/>
        <charset val="128"/>
      </rPr>
      <t>星川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和博</t>
    </r>
  </si>
  <si>
    <t xml:space="preserve">21043029-6 </t>
  </si>
  <si>
    <r>
      <rPr>
        <sz val="11"/>
        <color theme="1"/>
        <rFont val="Calibri"/>
        <family val="2"/>
      </rPr>
      <t>SN384F</t>
    </r>
    <r>
      <rPr>
        <sz val="11"/>
        <color theme="1"/>
        <rFont val="ＭＳ Ｐゴシック"/>
        <family val="3"/>
        <charset val="128"/>
      </rPr>
      <t>　脚ｶｯﾄ料</t>
    </r>
  </si>
  <si>
    <r>
      <rPr>
        <sz val="11"/>
        <color theme="1"/>
        <rFont val="MS PGothic"/>
        <family val="3"/>
        <charset val="128"/>
      </rPr>
      <t>星川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和博</t>
    </r>
  </si>
  <si>
    <t xml:space="preserve">21044725-1 </t>
  </si>
  <si>
    <t>SH103W OU ﾙｰﾁｪPU ｿﾌｧ2P</t>
  </si>
  <si>
    <t xml:space="preserve">SH103W     OU  RCPU    </t>
  </si>
  <si>
    <t>96724</t>
  </si>
  <si>
    <t>斎藤 和春様</t>
  </si>
  <si>
    <t xml:space="preserve">21044726-1 </t>
  </si>
  <si>
    <t>中田 順子様</t>
  </si>
  <si>
    <t xml:space="preserve">21049229-1 </t>
  </si>
  <si>
    <t>97168</t>
  </si>
  <si>
    <t>大友 絢菜様</t>
  </si>
  <si>
    <t xml:space="preserve">22001063-1 </t>
  </si>
  <si>
    <t>KX250AB UW ｸﾚｵNV ｾﾐｱｰﾑﾁｪｱ</t>
  </si>
  <si>
    <t xml:space="preserve">KX250AB    UW  CRNV    </t>
  </si>
  <si>
    <t>97292</t>
  </si>
  <si>
    <t>坂本 浩一様</t>
  </si>
  <si>
    <t xml:space="preserve">22001060-1 </t>
  </si>
  <si>
    <t>HTS2 豆形丸面形 130x85x70 OU</t>
  </si>
  <si>
    <t>97312</t>
  </si>
  <si>
    <t>和田 絵理様</t>
  </si>
  <si>
    <t xml:space="preserve">22001060-2 </t>
  </si>
  <si>
    <t xml:space="preserve">22001062-1 </t>
  </si>
  <si>
    <t>MR310FF DU ﾃﾞｽｸ</t>
  </si>
  <si>
    <t xml:space="preserve">MR310FF    DU          </t>
  </si>
  <si>
    <t>97217</t>
  </si>
  <si>
    <t>ソフィオ</t>
  </si>
  <si>
    <t>石川 美由貴様</t>
  </si>
  <si>
    <t xml:space="preserve">22001064-1 </t>
  </si>
  <si>
    <t>IB305B WO ﾃｰﾌﾞﾙ</t>
  </si>
  <si>
    <t xml:space="preserve">IB305B     WO          </t>
  </si>
  <si>
    <t>97147</t>
  </si>
  <si>
    <t>三本管 宏美様</t>
  </si>
  <si>
    <t xml:space="preserve">22001064-2 </t>
  </si>
  <si>
    <t>IB201B WO ﾁｪｱ</t>
  </si>
  <si>
    <t xml:space="preserve">IB201B     WO          </t>
  </si>
  <si>
    <t xml:space="preserve">22001064-3 </t>
  </si>
  <si>
    <t>IB631B WO ﾍﾞﾝﾁ</t>
  </si>
  <si>
    <t xml:space="preserve">IB631B     WO          </t>
  </si>
  <si>
    <t xml:space="preserve">22001069-1 </t>
  </si>
  <si>
    <t>SG261 WO ﾁｪｱ</t>
  </si>
  <si>
    <t>97058</t>
  </si>
  <si>
    <t>本田 眞生様</t>
  </si>
  <si>
    <t xml:space="preserve">22001069-2 </t>
  </si>
  <si>
    <t xml:space="preserve">22001150-1 </t>
  </si>
  <si>
    <t>VZ332B OU ﾃｰﾌﾞﾙ</t>
  </si>
  <si>
    <t xml:space="preserve">VZ332B     OU          </t>
  </si>
  <si>
    <t>97328</t>
  </si>
  <si>
    <t>渡辺 可奈子様</t>
  </si>
  <si>
    <t xml:space="preserve">22001150-2 </t>
  </si>
  <si>
    <t>IB201B OU ﾁｪｱ</t>
  </si>
  <si>
    <t xml:space="preserve">IB201B     OU          </t>
  </si>
  <si>
    <t xml:space="preserve">22001174-1 </t>
  </si>
  <si>
    <t>WN101WL DU ｻﾌｨﾛｽDGR ｿﾌｧ2.5P 背座硬め</t>
  </si>
  <si>
    <t>平子 裕美様</t>
  </si>
  <si>
    <t xml:space="preserve">22001564-1 </t>
  </si>
  <si>
    <t>TF331WP DU ﾃｰﾌﾞﾙ</t>
  </si>
  <si>
    <t xml:space="preserve">TF331WP    DU          </t>
  </si>
  <si>
    <t>97357</t>
  </si>
  <si>
    <t>原田 絵美様</t>
  </si>
  <si>
    <t xml:space="preserve">22001564-2 </t>
  </si>
  <si>
    <t>TF601 DU ｽﾂｰﾙ</t>
  </si>
  <si>
    <t xml:space="preserve">TF601      DU          </t>
  </si>
  <si>
    <t xml:space="preserve">22001564-3 </t>
  </si>
  <si>
    <t>TF661 DU ﾍﾞﾝﾁ</t>
  </si>
  <si>
    <t xml:space="preserve">TF661      DU          </t>
  </si>
  <si>
    <t xml:space="preserve">22001564-4 </t>
  </si>
  <si>
    <t>SD270AN DU ｼｬｰﾑBE ｱｰﾑﾁｪｱ</t>
  </si>
  <si>
    <t xml:space="preserve">SD270AN    DU  SA95    </t>
  </si>
  <si>
    <t xml:space="preserve">22001886-1 </t>
  </si>
  <si>
    <t>SD605N OU ｻｲﾄﾞﾃｰﾌﾞﾙ H48㎝に変更</t>
  </si>
  <si>
    <t xml:space="preserve">SD605N     OU          </t>
  </si>
  <si>
    <t>00097404</t>
  </si>
  <si>
    <t>蛭田 様</t>
  </si>
  <si>
    <t>園部 様</t>
  </si>
  <si>
    <t xml:space="preserve">22001886-2 </t>
  </si>
  <si>
    <t>【脚ｶｯﾄ代】SD605N 4㎝ｶｯﾄ</t>
  </si>
  <si>
    <t xml:space="preserve">22002028-1 </t>
  </si>
  <si>
    <t>SD245AB 未定 ｽﾋﾟﾘｯﾄBR 座椅子</t>
  </si>
  <si>
    <t xml:space="preserve">SD245AB    MITESP08    </t>
  </si>
  <si>
    <t>97412</t>
  </si>
  <si>
    <t>低座 LOW CHAIR</t>
  </si>
  <si>
    <t>柴宮 佳月様</t>
  </si>
  <si>
    <t xml:space="preserve">22001979-1 </t>
  </si>
  <si>
    <t xml:space="preserve">22001979-2 </t>
  </si>
  <si>
    <t>SD260AN DU ｶﾞｳﾁｮGR ｱｰﾑﾁｪｱ</t>
  </si>
  <si>
    <t xml:space="preserve">SD260AN    DU  GCGR    </t>
  </si>
  <si>
    <t xml:space="preserve">22001979-3 </t>
  </si>
  <si>
    <t>SD260N DU ｶﾞｳﾁｮGR ﾁｪｱ</t>
  </si>
  <si>
    <t xml:space="preserve">SD260N     DU  GCGR    </t>
  </si>
  <si>
    <t xml:space="preserve">22001984-1 </t>
  </si>
  <si>
    <t>WN101SO DU ｶﾞｳﾁｮGR ｿﾌｧ3P</t>
  </si>
  <si>
    <t xml:space="preserve">WN101SO    DU  GCGR    </t>
  </si>
  <si>
    <t xml:space="preserve">22002247-1 </t>
  </si>
  <si>
    <t>KD345U WA ﾃｰﾌﾞﾙ</t>
  </si>
  <si>
    <t xml:space="preserve">KD345U     WA          </t>
  </si>
  <si>
    <t>97447</t>
  </si>
  <si>
    <t>SEOTO</t>
  </si>
  <si>
    <t>丹 智奈美様</t>
  </si>
  <si>
    <t xml:space="preserve">22002247-2 </t>
  </si>
  <si>
    <t xml:space="preserve">22002247-3 </t>
  </si>
  <si>
    <t>SG261AU WA ｱｰﾑﾁｪｱ</t>
  </si>
  <si>
    <t xml:space="preserve">SG261AU    WA          </t>
  </si>
  <si>
    <t xml:space="preserve">22002247-4 </t>
  </si>
  <si>
    <t>SG261U WA ﾁｪｱ</t>
  </si>
  <si>
    <t xml:space="preserve">SG261U     WA          </t>
  </si>
  <si>
    <t xml:space="preserve">22002247-5 </t>
  </si>
  <si>
    <t>KD201U WA ﾁｪｱ</t>
  </si>
  <si>
    <t xml:space="preserve">KD201U     WA          </t>
  </si>
  <si>
    <t xml:space="preserve">22003442-1 </t>
  </si>
  <si>
    <t>P18 P ｹﾞｰﾄﾚｯｸﾞﾃｰﾌﾞﾙ</t>
  </si>
  <si>
    <t xml:space="preserve">P18        P           </t>
  </si>
  <si>
    <t>96936</t>
  </si>
  <si>
    <t>青砥 清美様</t>
  </si>
  <si>
    <t xml:space="preserve">22003442-2 </t>
  </si>
  <si>
    <t xml:space="preserve">22004661-1 </t>
  </si>
  <si>
    <t>P17 P ﾎﾞｳﾊﾞｯｸﾁｪｱ</t>
  </si>
  <si>
    <t xml:space="preserve">P17        P           </t>
  </si>
  <si>
    <t>014274</t>
  </si>
  <si>
    <t>面田 英実様</t>
  </si>
  <si>
    <t xml:space="preserve">22004661-2 </t>
  </si>
  <si>
    <t xml:space="preserve">22009026-1 </t>
  </si>
  <si>
    <t>P16 P ｽﾓｰｶｰｽﾞﾎﾞｳ</t>
  </si>
  <si>
    <t xml:space="preserve">P16        P           </t>
  </si>
  <si>
    <t>98070</t>
  </si>
  <si>
    <t>吉田 一枝様</t>
  </si>
  <si>
    <t xml:space="preserve">22009027-1 </t>
  </si>
  <si>
    <t>No.6S K ｺｯﾄﾝG ｽﾂｰﾙ</t>
  </si>
  <si>
    <t xml:space="preserve">6S         K   CTG     </t>
  </si>
  <si>
    <t>佐藤 志津様</t>
  </si>
  <si>
    <t xml:space="preserve">22010654-1 </t>
  </si>
  <si>
    <t>SN105W用 ｼｬｰﾑRE 座ｸｯｼｮﾝ</t>
  </si>
  <si>
    <t xml:space="preserve">SNWZQ          SA15    </t>
  </si>
  <si>
    <t>98180</t>
  </si>
  <si>
    <t>和田 桃介様</t>
  </si>
  <si>
    <t xml:space="preserve">22010654-2 </t>
  </si>
  <si>
    <t>SN105SO用 ｼｬｰﾑRE 座ｸｯｼｮﾝ</t>
  </si>
  <si>
    <t xml:space="preserve">SNSOZQ         SA15    </t>
  </si>
  <si>
    <t xml:space="preserve">22011022-1 </t>
  </si>
  <si>
    <t>HTS2 豆形丸面形 175x99x70 DU</t>
  </si>
  <si>
    <t>98200</t>
  </si>
  <si>
    <t>山田 雄介様</t>
  </si>
  <si>
    <t xml:space="preserve">22011022-2 </t>
  </si>
  <si>
    <t xml:space="preserve">22011691-1 </t>
  </si>
  <si>
    <t>FF372WP OF ﾃｰﾌﾞﾙ</t>
  </si>
  <si>
    <t xml:space="preserve">FF372WP    OF          </t>
  </si>
  <si>
    <t>98257</t>
  </si>
  <si>
    <t>森のことばIBUKI</t>
  </si>
  <si>
    <t>草野 太子様</t>
  </si>
  <si>
    <t xml:space="preserve">22011691-2 </t>
  </si>
  <si>
    <t>FF210 OF ﾄﾞｯｸYG ﾁｪｱ</t>
  </si>
  <si>
    <t xml:space="preserve">FF210      OF  DCYG    </t>
  </si>
  <si>
    <t xml:space="preserve">22011691-3 </t>
  </si>
  <si>
    <t>FF210 OF ﾄﾞｯｸBR ﾁｪｱ</t>
  </si>
  <si>
    <t xml:space="preserve">FF210      OF  DCBR    </t>
  </si>
  <si>
    <t xml:space="preserve">22011691-4 </t>
  </si>
  <si>
    <t>ﾒﾝﾃﾅﾝｽｷｯﾄ OF</t>
  </si>
  <si>
    <t xml:space="preserve">MENTE      OF          </t>
  </si>
  <si>
    <t xml:space="preserve">22017645-1 </t>
  </si>
  <si>
    <t>VZ332NX OU ﾃｰﾌﾞﾙ</t>
  </si>
  <si>
    <t xml:space="preserve">VZ332NX    OU          </t>
  </si>
  <si>
    <t>98789</t>
  </si>
  <si>
    <t>小畑 義昭様</t>
  </si>
  <si>
    <t xml:space="preserve">22018641-1 </t>
  </si>
  <si>
    <t>HTS2 豆形丸面形 160x95x70 OU</t>
  </si>
  <si>
    <t>98910</t>
  </si>
  <si>
    <t>鈴木 絵美様</t>
  </si>
  <si>
    <t xml:space="preserve">22018643-1 </t>
  </si>
  <si>
    <t>FX231 OU ﾀﾞｲﾆﾝｸﾞﾁｪｱ</t>
  </si>
  <si>
    <t xml:space="preserve">FX231      OU          </t>
  </si>
  <si>
    <t xml:space="preserve">22018643-2 </t>
  </si>
  <si>
    <t>FX594 OU AVｷｬﾋﾞﾈｯﾄ</t>
  </si>
  <si>
    <t xml:space="preserve">FX594      OU          </t>
  </si>
  <si>
    <t xml:space="preserve">22020842-1 </t>
  </si>
  <si>
    <t>99091</t>
  </si>
  <si>
    <t xml:space="preserve">22020846-1 </t>
  </si>
  <si>
    <t>SD245AB OU ﾌﾞﾙｰﾑG 座椅子</t>
  </si>
  <si>
    <t xml:space="preserve">SD245AB    OU  BMG     </t>
  </si>
  <si>
    <t>99106</t>
  </si>
  <si>
    <t>會原様</t>
  </si>
  <si>
    <t xml:space="preserve">22022575-1 </t>
  </si>
  <si>
    <t>7277</t>
  </si>
  <si>
    <t>矢野様</t>
  </si>
  <si>
    <t xml:space="preserve">22022575-2 </t>
  </si>
  <si>
    <t>SH103W OU ﾙｰﾁｪBR ｿﾌｧ2P</t>
  </si>
  <si>
    <t xml:space="preserve">SH103W     OU  RCBR    </t>
  </si>
  <si>
    <t xml:space="preserve">22022575-3 </t>
  </si>
  <si>
    <t>SH103T OU ｾﾝﾀｰﾃｰﾌﾞﾙ</t>
  </si>
  <si>
    <t xml:space="preserve">SH103T     OU          </t>
  </si>
  <si>
    <t xml:space="preserve">22023510-1 </t>
  </si>
  <si>
    <t>FX593 WO AVｷｬﾋﾞﾈｯﾄ</t>
  </si>
  <si>
    <t xml:space="preserve">FX593      WO          </t>
  </si>
  <si>
    <t>007284</t>
  </si>
  <si>
    <t xml:space="preserve">22023737-1 </t>
  </si>
  <si>
    <t>HTS2 丸形丸面形 φ115x34 OU</t>
  </si>
  <si>
    <t>7285</t>
  </si>
  <si>
    <t>脚ｶｯﾄ有</t>
  </si>
  <si>
    <t>絹崎浩子　様分</t>
  </si>
  <si>
    <t xml:space="preserve">22023737-2 </t>
  </si>
  <si>
    <t>脚カット代</t>
  </si>
  <si>
    <t xml:space="preserve">22024485-1 </t>
  </si>
  <si>
    <t>PM543F OF ﾐﾄﾞﾙｷｬﾋﾞﾈｯﾄ</t>
  </si>
  <si>
    <t xml:space="preserve">PM543F     OF          </t>
  </si>
  <si>
    <t>99504</t>
  </si>
  <si>
    <t>然 ｷｬﾋﾞﾈｯﾄｼｽﾃﾑ</t>
  </si>
  <si>
    <t>金井美起子様</t>
  </si>
  <si>
    <t xml:space="preserve">22024487-1 </t>
  </si>
  <si>
    <t>SD245AB OU ｶﾞｳﾁｮGR 座椅子</t>
  </si>
  <si>
    <t xml:space="preserve">SD245AB    OU  GCGR    </t>
  </si>
  <si>
    <t>園部初子様</t>
  </si>
  <si>
    <t xml:space="preserve">22029838-1 </t>
  </si>
  <si>
    <t>HTS2 角丸形天板 丸面 95×60×65 DU色</t>
  </si>
  <si>
    <t xml:space="preserve">9981                   </t>
  </si>
  <si>
    <t>99985</t>
  </si>
  <si>
    <t>阿部 直美様</t>
  </si>
  <si>
    <t>二瓶　様</t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</si>
</sst>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scheme val="minor"/>
    </font>
    <font>
      <sz val="11"/>
      <color theme="1"/>
      <name val="MS PGothic"/>
      <family val="3"/>
      <charset val="128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ＭＳ Ｐゴシック"/>
      <family val="3"/>
      <charset val="128"/>
    </font>
    <font>
      <sz val="6"/>
      <name val="Calibri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C000"/>
        <bgColor rgb="FFFFC000"/>
      </patternFill>
    </fill>
    <fill>
      <patternFill patternType="solid">
        <fgColor rgb="FFFFC000"/>
        <bgColor rgb="FFFFFF00"/>
      </patternFill>
    </fill>
    <fill>
      <patternFill patternType="solid">
        <fgColor rgb="FFFFFF00"/>
        <bgColor rgb="FFFFC000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2" fillId="0" borderId="0" xfId="0" applyFont="1" applyAlignment="1">
      <alignment vertical="center"/>
    </xf>
    <xf numFmtId="14" fontId="1" fillId="0" borderId="0" xfId="0" applyNumberFormat="1" applyFont="1" applyAlignment="1">
      <alignment vertical="center"/>
    </xf>
    <xf numFmtId="49" fontId="1" fillId="0" borderId="0" xfId="0" applyNumberFormat="1" applyFont="1" applyAlignment="1">
      <alignment vertical="center"/>
    </xf>
    <xf numFmtId="0" fontId="1" fillId="2" borderId="3" xfId="0" applyFont="1" applyFill="1" applyBorder="1" applyAlignment="1">
      <alignment vertical="center"/>
    </xf>
    <xf numFmtId="0" fontId="1" fillId="3" borderId="3" xfId="0" applyFont="1" applyFill="1" applyBorder="1" applyAlignment="1">
      <alignment vertical="center"/>
    </xf>
    <xf numFmtId="0" fontId="1" fillId="5" borderId="3" xfId="0" applyFont="1" applyFill="1" applyBorder="1" applyAlignment="1">
      <alignment vertical="center"/>
    </xf>
    <xf numFmtId="0" fontId="1" fillId="4" borderId="3" xfId="0" applyFont="1" applyFill="1" applyBorder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/>
  </sheetViews>
  <sheetFormatPr defaultColWidth="14.453125" defaultRowHeight="15" customHeight="1"/>
  <cols>
    <col min="1" max="1" width="10" customWidth="1"/>
    <col min="2" max="2" width="17.36328125" customWidth="1"/>
    <col min="3" max="6" width="9" customWidth="1"/>
    <col min="7" max="26" width="8.6328125" customWidth="1"/>
  </cols>
  <sheetData>
    <row r="1" spans="1:26" ht="12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>
      <c r="A2" s="2" t="s">
        <v>0</v>
      </c>
      <c r="B2" s="2" t="s">
        <v>1</v>
      </c>
      <c r="C2" s="2" t="s">
        <v>2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>
      <c r="A3" s="3">
        <v>11</v>
      </c>
      <c r="B3" s="3" t="s">
        <v>3</v>
      </c>
      <c r="C3" s="2" t="s">
        <v>4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>
      <c r="A4" s="3">
        <v>12</v>
      </c>
      <c r="B4" s="3" t="s">
        <v>5</v>
      </c>
      <c r="C4" s="2" t="s">
        <v>6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>
      <c r="A5" s="3">
        <v>13</v>
      </c>
      <c r="B5" s="3" t="s">
        <v>7</v>
      </c>
      <c r="C5" s="2" t="s">
        <v>4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>
      <c r="A6" s="3">
        <v>14</v>
      </c>
      <c r="B6" s="3" t="s">
        <v>8</v>
      </c>
      <c r="C6" s="2" t="s">
        <v>6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>
      <c r="A7" s="3">
        <v>19</v>
      </c>
      <c r="B7" s="3" t="s">
        <v>9</v>
      </c>
      <c r="C7" s="2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>
      <c r="A8" s="3">
        <v>21</v>
      </c>
      <c r="B8" s="3" t="s">
        <v>10</v>
      </c>
      <c r="C8" s="2" t="s">
        <v>4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>
      <c r="A9" s="3">
        <v>22</v>
      </c>
      <c r="B9" s="3" t="s">
        <v>11</v>
      </c>
      <c r="C9" s="2" t="s">
        <v>6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>
      <c r="A10" s="3">
        <v>29</v>
      </c>
      <c r="B10" s="3" t="s">
        <v>12</v>
      </c>
      <c r="C10" s="2" t="s">
        <v>4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>
      <c r="A11" s="3">
        <v>31</v>
      </c>
      <c r="B11" s="3" t="s">
        <v>13</v>
      </c>
      <c r="C11" s="2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>
      <c r="A12" s="3">
        <v>33</v>
      </c>
      <c r="B12" s="3" t="s">
        <v>14</v>
      </c>
      <c r="C12" s="2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>
      <c r="A13" s="3">
        <v>39</v>
      </c>
      <c r="B13" s="3" t="s">
        <v>15</v>
      </c>
      <c r="C13" s="2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>
      <c r="A14" s="3">
        <v>92</v>
      </c>
      <c r="B14" s="1" t="s">
        <v>16</v>
      </c>
      <c r="C14" s="2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>
      <c r="A15" s="3">
        <v>99</v>
      </c>
      <c r="B15" s="4" t="s">
        <v>17</v>
      </c>
      <c r="C15" s="2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honeticPr fontId="5"/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E988"/>
  <sheetViews>
    <sheetView tabSelected="1" workbookViewId="0">
      <selection activeCell="P10" sqref="P10"/>
    </sheetView>
  </sheetViews>
  <sheetFormatPr defaultColWidth="14.453125" defaultRowHeight="15" customHeight="1"/>
  <cols>
    <col min="1" max="1" width="8.6328125" customWidth="1"/>
    <col min="2" max="3" width="8.6328125" hidden="1" customWidth="1"/>
    <col min="4" max="4" width="23.54296875" hidden="1" customWidth="1"/>
    <col min="5" max="6" width="8.6328125" hidden="1" customWidth="1"/>
    <col min="7" max="7" width="11.54296875" hidden="1" customWidth="1"/>
    <col min="8" max="8" width="11.54296875" customWidth="1"/>
    <col min="9" max="9" width="25.453125" customWidth="1"/>
    <col min="10" max="10" width="8.6328125" hidden="1" customWidth="1"/>
    <col min="11" max="11" width="5.36328125" customWidth="1"/>
    <col min="12" max="15" width="8.6328125" hidden="1" customWidth="1"/>
    <col min="16" max="16" width="8.6328125" customWidth="1"/>
    <col min="17" max="17" width="11.54296875" customWidth="1"/>
    <col min="18" max="21" width="8.6328125" hidden="1" customWidth="1"/>
    <col min="22" max="22" width="8.90625" customWidth="1"/>
    <col min="23" max="42" width="8.6328125" hidden="1" customWidth="1"/>
    <col min="43" max="43" width="26" customWidth="1"/>
    <col min="44" max="44" width="14" customWidth="1"/>
    <col min="45" max="45" width="12.6328125" customWidth="1"/>
    <col min="46" max="49" width="9" hidden="1" customWidth="1"/>
    <col min="50" max="50" width="5.54296875" customWidth="1"/>
    <col min="51" max="51" width="13" customWidth="1"/>
    <col min="52" max="52" width="5.36328125" customWidth="1"/>
    <col min="53" max="53" width="13" customWidth="1"/>
    <col min="54" max="54" width="14" customWidth="1"/>
    <col min="55" max="55" width="5.90625" customWidth="1"/>
    <col min="56" max="56" width="16" customWidth="1"/>
    <col min="57" max="57" width="27.453125" customWidth="1"/>
  </cols>
  <sheetData>
    <row r="1" spans="1:57" ht="12.75" customHeight="1">
      <c r="A1" s="5" t="s">
        <v>18</v>
      </c>
      <c r="B1" s="5" t="s">
        <v>19</v>
      </c>
      <c r="C1" s="5" t="s">
        <v>20</v>
      </c>
      <c r="D1" s="5" t="s">
        <v>21</v>
      </c>
      <c r="E1" s="5" t="s">
        <v>22</v>
      </c>
      <c r="F1" s="5" t="s">
        <v>23</v>
      </c>
      <c r="G1" s="6" t="s">
        <v>24</v>
      </c>
      <c r="H1" s="6" t="s">
        <v>25</v>
      </c>
      <c r="I1" s="5" t="s">
        <v>26</v>
      </c>
      <c r="J1" s="7" t="s">
        <v>27</v>
      </c>
      <c r="K1" s="5" t="s">
        <v>28</v>
      </c>
      <c r="L1" s="5" t="s">
        <v>29</v>
      </c>
      <c r="M1" s="5" t="s">
        <v>30</v>
      </c>
      <c r="N1" s="7" t="s">
        <v>31</v>
      </c>
      <c r="O1" s="5" t="s">
        <v>32</v>
      </c>
      <c r="P1" s="5" t="s">
        <v>33</v>
      </c>
      <c r="Q1" s="6" t="s">
        <v>34</v>
      </c>
      <c r="R1" s="5" t="s">
        <v>35</v>
      </c>
      <c r="S1" s="5" t="s">
        <v>36</v>
      </c>
      <c r="T1" s="6" t="s">
        <v>37</v>
      </c>
      <c r="U1" s="5" t="s">
        <v>38</v>
      </c>
      <c r="V1" s="6" t="s">
        <v>39</v>
      </c>
      <c r="W1" s="5" t="s">
        <v>40</v>
      </c>
      <c r="X1" s="5" t="s">
        <v>41</v>
      </c>
      <c r="Y1" s="5" t="s">
        <v>42</v>
      </c>
      <c r="Z1" s="5" t="s">
        <v>43</v>
      </c>
      <c r="AA1" s="5" t="s">
        <v>44</v>
      </c>
      <c r="AB1" s="5" t="s">
        <v>45</v>
      </c>
      <c r="AC1" s="5" t="s">
        <v>46</v>
      </c>
      <c r="AD1" s="5" t="s">
        <v>47</v>
      </c>
      <c r="AE1" s="5" t="s">
        <v>48</v>
      </c>
      <c r="AF1" s="5" t="s">
        <v>49</v>
      </c>
      <c r="AG1" s="5" t="s">
        <v>50</v>
      </c>
      <c r="AH1" s="5" t="s">
        <v>51</v>
      </c>
      <c r="AI1" s="5" t="s">
        <v>52</v>
      </c>
      <c r="AJ1" s="5" t="s">
        <v>53</v>
      </c>
      <c r="AK1" s="5" t="s">
        <v>54</v>
      </c>
      <c r="AL1" s="5" t="s">
        <v>55</v>
      </c>
      <c r="AM1" s="5" t="s">
        <v>56</v>
      </c>
      <c r="AN1" s="5" t="s">
        <v>57</v>
      </c>
      <c r="AO1" s="5" t="s">
        <v>58</v>
      </c>
      <c r="AP1" s="5" t="s">
        <v>59</v>
      </c>
      <c r="AQ1" s="5" t="s">
        <v>60</v>
      </c>
      <c r="AR1" s="8" t="s">
        <v>61</v>
      </c>
      <c r="AS1" s="5" t="s">
        <v>62</v>
      </c>
      <c r="AT1" s="5" t="s">
        <v>63</v>
      </c>
      <c r="AU1" s="5" t="s">
        <v>64</v>
      </c>
      <c r="AV1" s="5" t="s">
        <v>65</v>
      </c>
      <c r="AW1" s="5" t="s">
        <v>66</v>
      </c>
      <c r="AX1" s="5" t="s">
        <v>0</v>
      </c>
      <c r="AY1" s="5" t="s">
        <v>1</v>
      </c>
      <c r="AZ1" s="8" t="s">
        <v>67</v>
      </c>
      <c r="BA1" s="5" t="s">
        <v>68</v>
      </c>
      <c r="BB1" s="5" t="s">
        <v>69</v>
      </c>
      <c r="BC1" s="5" t="s">
        <v>70</v>
      </c>
      <c r="BD1" s="5" t="s">
        <v>71</v>
      </c>
      <c r="BE1" s="5" t="s">
        <v>72</v>
      </c>
    </row>
    <row r="2" spans="1:57" ht="12.75" customHeight="1">
      <c r="A2" s="5">
        <v>2643</v>
      </c>
      <c r="B2" s="5" t="s">
        <v>115</v>
      </c>
      <c r="C2" s="5" t="s">
        <v>73</v>
      </c>
      <c r="D2" s="5" t="s">
        <v>74</v>
      </c>
      <c r="E2" s="5" t="s">
        <v>75</v>
      </c>
      <c r="F2" s="5" t="s">
        <v>76</v>
      </c>
      <c r="G2" s="5">
        <v>44599</v>
      </c>
      <c r="H2" s="5">
        <v>44604</v>
      </c>
      <c r="I2" s="5" t="s">
        <v>116</v>
      </c>
      <c r="J2" s="5" t="s">
        <v>117</v>
      </c>
      <c r="K2" s="5">
        <v>1</v>
      </c>
      <c r="L2" s="5">
        <v>3.8</v>
      </c>
      <c r="M2" s="5">
        <v>2</v>
      </c>
      <c r="N2" s="5" t="s">
        <v>77</v>
      </c>
      <c r="O2" s="5">
        <v>107800</v>
      </c>
      <c r="P2" s="5">
        <v>107800</v>
      </c>
      <c r="Q2" s="6">
        <v>44570</v>
      </c>
      <c r="R2" s="5" t="s">
        <v>78</v>
      </c>
      <c r="S2" s="5" t="s">
        <v>79</v>
      </c>
      <c r="U2" s="5" t="s">
        <v>80</v>
      </c>
      <c r="V2" s="6" t="s">
        <v>118</v>
      </c>
      <c r="X2" s="5">
        <v>7</v>
      </c>
      <c r="Y2" s="5" t="s">
        <v>81</v>
      </c>
      <c r="AB2" s="5" t="s">
        <v>87</v>
      </c>
      <c r="AC2" s="5">
        <v>110</v>
      </c>
      <c r="AD2" s="5">
        <v>110</v>
      </c>
      <c r="AE2" s="5">
        <v>60018</v>
      </c>
      <c r="AF2" s="5">
        <v>60018</v>
      </c>
      <c r="AG2" s="5">
        <v>1</v>
      </c>
      <c r="AH2" s="5">
        <v>1</v>
      </c>
      <c r="AI2" s="5">
        <v>3</v>
      </c>
      <c r="AJ2" s="5">
        <v>307</v>
      </c>
      <c r="AK2" s="5">
        <v>0</v>
      </c>
      <c r="AL2" s="5">
        <v>0</v>
      </c>
      <c r="AM2" s="5">
        <v>0</v>
      </c>
      <c r="AN2" s="5">
        <v>0</v>
      </c>
      <c r="AP2" s="5">
        <v>64</v>
      </c>
      <c r="AQ2" s="5" t="s">
        <v>108</v>
      </c>
      <c r="AR2" s="8" t="s">
        <v>112</v>
      </c>
      <c r="AS2" s="5" t="s">
        <v>119</v>
      </c>
      <c r="AT2" s="5">
        <v>952</v>
      </c>
      <c r="AU2" s="5" t="s">
        <v>84</v>
      </c>
      <c r="AV2" s="5">
        <v>1</v>
      </c>
      <c r="AW2" s="5" t="s">
        <v>91</v>
      </c>
      <c r="AX2" s="5">
        <v>22</v>
      </c>
      <c r="AY2" s="5" t="s">
        <v>11</v>
      </c>
      <c r="AZ2" s="8">
        <v>50</v>
      </c>
      <c r="BA2" s="5" t="str">
        <f>VLOOKUP(AX2,コード表!$A$2:$C$15,3,FALSE)</f>
        <v>D</v>
      </c>
      <c r="BB2" s="5" t="str">
        <f t="shared" ref="BB2:BB229" si="0">AQ2&amp;AZ2</f>
        <v>侭 JIN50</v>
      </c>
      <c r="BC2" s="5">
        <f t="shared" ref="BC2:BC229" si="1">IF(Q2="", NA(), MONTH(Q2))</f>
        <v>1</v>
      </c>
      <c r="BD2" s="5" t="str">
        <f t="shared" ref="BD2:BD229" si="2">AR2&amp;BC2</f>
        <v>星川1</v>
      </c>
      <c r="BE2" s="5" t="str">
        <f t="shared" ref="BE2:BE229" si="3">BA2&amp;AQ2&amp;AZ2</f>
        <v>D侭 JIN50</v>
      </c>
    </row>
    <row r="3" spans="1:57" ht="12.75" customHeight="1">
      <c r="A3" s="5">
        <v>2644</v>
      </c>
      <c r="B3" s="5" t="s">
        <v>120</v>
      </c>
      <c r="C3" s="5" t="s">
        <v>73</v>
      </c>
      <c r="D3" s="5" t="s">
        <v>74</v>
      </c>
      <c r="E3" s="5" t="s">
        <v>75</v>
      </c>
      <c r="F3" s="5" t="s">
        <v>76</v>
      </c>
      <c r="G3" s="5">
        <v>44599</v>
      </c>
      <c r="H3" s="5">
        <v>44604</v>
      </c>
      <c r="I3" s="5" t="s">
        <v>121</v>
      </c>
      <c r="J3" s="5" t="s">
        <v>122</v>
      </c>
      <c r="K3" s="5">
        <v>2</v>
      </c>
      <c r="L3" s="5">
        <v>17.600000000000001</v>
      </c>
      <c r="M3" s="5">
        <v>2</v>
      </c>
      <c r="N3" s="5" t="s">
        <v>77</v>
      </c>
      <c r="O3" s="5">
        <v>46750</v>
      </c>
      <c r="P3" s="5">
        <v>93500</v>
      </c>
      <c r="Q3" s="6">
        <v>44570</v>
      </c>
      <c r="R3" s="5" t="s">
        <v>78</v>
      </c>
      <c r="S3" s="5" t="s">
        <v>79</v>
      </c>
      <c r="U3" s="5" t="s">
        <v>80</v>
      </c>
      <c r="V3" s="6" t="s">
        <v>118</v>
      </c>
      <c r="X3" s="5">
        <v>7</v>
      </c>
      <c r="Y3" s="5" t="s">
        <v>81</v>
      </c>
      <c r="AB3" s="5" t="s">
        <v>87</v>
      </c>
      <c r="AC3" s="5">
        <v>110</v>
      </c>
      <c r="AD3" s="5">
        <v>110</v>
      </c>
      <c r="AE3" s="5">
        <v>29008</v>
      </c>
      <c r="AF3" s="5">
        <v>58016</v>
      </c>
      <c r="AG3" s="5">
        <v>1</v>
      </c>
      <c r="AH3" s="5">
        <v>1</v>
      </c>
      <c r="AI3" s="5">
        <v>3</v>
      </c>
      <c r="AJ3" s="5">
        <v>307</v>
      </c>
      <c r="AK3" s="5">
        <v>0</v>
      </c>
      <c r="AL3" s="5">
        <v>0</v>
      </c>
      <c r="AM3" s="5">
        <v>0</v>
      </c>
      <c r="AN3" s="5">
        <v>0</v>
      </c>
      <c r="AP3" s="5">
        <v>79</v>
      </c>
      <c r="AQ3" s="5" t="s">
        <v>109</v>
      </c>
      <c r="AR3" s="8" t="s">
        <v>112</v>
      </c>
      <c r="AS3" s="5" t="s">
        <v>119</v>
      </c>
      <c r="AT3" s="5">
        <v>952</v>
      </c>
      <c r="AU3" s="5" t="s">
        <v>84</v>
      </c>
      <c r="AV3" s="5">
        <v>0</v>
      </c>
      <c r="AW3" s="5" t="s">
        <v>85</v>
      </c>
      <c r="AX3" s="5">
        <v>12</v>
      </c>
      <c r="AY3" s="5" t="s">
        <v>5</v>
      </c>
      <c r="AZ3" s="8">
        <v>50</v>
      </c>
      <c r="BA3" s="5" t="str">
        <f>VLOOKUP(AX3,コード表!$A$2:$C$15,3,FALSE)</f>
        <v>D</v>
      </c>
      <c r="BB3" s="5" t="str">
        <f t="shared" si="0"/>
        <v>L-CHAIR50</v>
      </c>
      <c r="BC3" s="5">
        <f t="shared" si="1"/>
        <v>1</v>
      </c>
      <c r="BD3" s="5" t="str">
        <f t="shared" si="2"/>
        <v>星川1</v>
      </c>
      <c r="BE3" s="5" t="str">
        <f t="shared" si="3"/>
        <v>DL-CHAIR50</v>
      </c>
    </row>
    <row r="4" spans="1:57" ht="12.75" customHeight="1">
      <c r="A4" s="5">
        <v>2645</v>
      </c>
      <c r="B4" s="5" t="s">
        <v>123</v>
      </c>
      <c r="C4" s="5" t="s">
        <v>73</v>
      </c>
      <c r="D4" s="5" t="s">
        <v>74</v>
      </c>
      <c r="E4" s="5" t="s">
        <v>75</v>
      </c>
      <c r="F4" s="5" t="s">
        <v>76</v>
      </c>
      <c r="G4" s="5">
        <v>44599</v>
      </c>
      <c r="H4" s="5">
        <v>44604</v>
      </c>
      <c r="I4" s="5" t="s">
        <v>124</v>
      </c>
      <c r="J4" s="5" t="s">
        <v>125</v>
      </c>
      <c r="K4" s="5">
        <v>1</v>
      </c>
      <c r="L4" s="5">
        <v>2.2000000000000002</v>
      </c>
      <c r="M4" s="5">
        <v>1</v>
      </c>
      <c r="N4" s="5" t="s">
        <v>77</v>
      </c>
      <c r="O4" s="5">
        <v>30800</v>
      </c>
      <c r="P4" s="5">
        <v>30800</v>
      </c>
      <c r="Q4" s="6">
        <v>44570</v>
      </c>
      <c r="R4" s="5" t="s">
        <v>78</v>
      </c>
      <c r="S4" s="5" t="s">
        <v>79</v>
      </c>
      <c r="U4" s="5" t="s">
        <v>80</v>
      </c>
      <c r="V4" s="6" t="s">
        <v>118</v>
      </c>
      <c r="X4" s="5">
        <v>7</v>
      </c>
      <c r="Y4" s="5" t="s">
        <v>81</v>
      </c>
      <c r="AB4" s="5" t="s">
        <v>87</v>
      </c>
      <c r="AC4" s="5">
        <v>110</v>
      </c>
      <c r="AD4" s="5">
        <v>110</v>
      </c>
      <c r="AE4" s="5">
        <v>21174</v>
      </c>
      <c r="AF4" s="5">
        <v>21174</v>
      </c>
      <c r="AG4" s="5">
        <v>1</v>
      </c>
      <c r="AH4" s="5">
        <v>1</v>
      </c>
      <c r="AI4" s="5">
        <v>3</v>
      </c>
      <c r="AJ4" s="5">
        <v>307</v>
      </c>
      <c r="AK4" s="5">
        <v>0</v>
      </c>
      <c r="AL4" s="5">
        <v>0</v>
      </c>
      <c r="AM4" s="5">
        <v>0</v>
      </c>
      <c r="AN4" s="5">
        <v>0</v>
      </c>
      <c r="AP4" s="5">
        <v>160</v>
      </c>
      <c r="AQ4" s="5" t="s">
        <v>126</v>
      </c>
      <c r="AR4" s="8" t="s">
        <v>112</v>
      </c>
      <c r="AS4" s="5" t="s">
        <v>119</v>
      </c>
      <c r="AT4" s="5">
        <v>952</v>
      </c>
      <c r="AU4" s="5" t="s">
        <v>84</v>
      </c>
      <c r="AV4" s="5">
        <v>0</v>
      </c>
      <c r="AW4" s="5" t="s">
        <v>85</v>
      </c>
      <c r="AX4" s="5">
        <v>14</v>
      </c>
      <c r="AY4" s="5" t="s">
        <v>8</v>
      </c>
      <c r="AZ4" s="8">
        <v>50</v>
      </c>
      <c r="BA4" s="5" t="str">
        <f>VLOOKUP(AX4,コード表!$A$2:$C$15,3,FALSE)</f>
        <v>D</v>
      </c>
      <c r="BB4" s="5" t="str">
        <f t="shared" si="0"/>
        <v>FINGA(ﾌｨﾝｶﾞ)50</v>
      </c>
      <c r="BC4" s="5">
        <f t="shared" si="1"/>
        <v>1</v>
      </c>
      <c r="BD4" s="5" t="str">
        <f t="shared" si="2"/>
        <v>星川1</v>
      </c>
      <c r="BE4" s="5" t="str">
        <f t="shared" si="3"/>
        <v>DFINGA(ﾌｨﾝｶﾞ)50</v>
      </c>
    </row>
    <row r="5" spans="1:57" ht="12.75" customHeight="1">
      <c r="A5" s="5">
        <v>2646</v>
      </c>
      <c r="B5" s="5" t="s">
        <v>127</v>
      </c>
      <c r="C5" s="5" t="s">
        <v>73</v>
      </c>
      <c r="D5" s="5" t="s">
        <v>74</v>
      </c>
      <c r="E5" s="5" t="s">
        <v>75</v>
      </c>
      <c r="F5" s="5" t="s">
        <v>76</v>
      </c>
      <c r="G5" s="5">
        <v>44599</v>
      </c>
      <c r="H5" s="5">
        <v>44604</v>
      </c>
      <c r="I5" s="5" t="s">
        <v>128</v>
      </c>
      <c r="J5" s="5" t="s">
        <v>129</v>
      </c>
      <c r="K5" s="5">
        <v>1</v>
      </c>
      <c r="L5" s="5">
        <v>3.6</v>
      </c>
      <c r="M5" s="5">
        <v>2</v>
      </c>
      <c r="N5" s="5" t="s">
        <v>77</v>
      </c>
      <c r="O5" s="5">
        <v>102850</v>
      </c>
      <c r="P5" s="5">
        <v>102850</v>
      </c>
      <c r="Q5" s="6">
        <v>44570</v>
      </c>
      <c r="R5" s="5" t="s">
        <v>78</v>
      </c>
      <c r="S5" s="5" t="s">
        <v>79</v>
      </c>
      <c r="U5" s="5" t="s">
        <v>80</v>
      </c>
      <c r="V5" s="6" t="s">
        <v>118</v>
      </c>
      <c r="X5" s="5">
        <v>7</v>
      </c>
      <c r="Y5" s="5" t="s">
        <v>81</v>
      </c>
      <c r="AB5" s="5" t="s">
        <v>87</v>
      </c>
      <c r="AC5" s="5">
        <v>110</v>
      </c>
      <c r="AD5" s="5">
        <v>110</v>
      </c>
      <c r="AE5" s="5">
        <v>57663</v>
      </c>
      <c r="AF5" s="5">
        <v>57663</v>
      </c>
      <c r="AG5" s="5">
        <v>1</v>
      </c>
      <c r="AH5" s="5">
        <v>1</v>
      </c>
      <c r="AI5" s="5">
        <v>3</v>
      </c>
      <c r="AJ5" s="5">
        <v>307</v>
      </c>
      <c r="AK5" s="5">
        <v>0</v>
      </c>
      <c r="AL5" s="5">
        <v>0</v>
      </c>
      <c r="AM5" s="5">
        <v>0</v>
      </c>
      <c r="AN5" s="5">
        <v>0</v>
      </c>
      <c r="AP5" s="5">
        <v>64</v>
      </c>
      <c r="AQ5" s="5" t="s">
        <v>108</v>
      </c>
      <c r="AR5" s="8" t="s">
        <v>95</v>
      </c>
      <c r="AS5" s="5" t="s">
        <v>130</v>
      </c>
      <c r="AT5" s="5">
        <v>952</v>
      </c>
      <c r="AU5" s="5" t="s">
        <v>84</v>
      </c>
      <c r="AV5" s="5">
        <v>1</v>
      </c>
      <c r="AW5" s="5" t="s">
        <v>91</v>
      </c>
      <c r="AX5" s="5">
        <v>22</v>
      </c>
      <c r="AY5" s="5" t="s">
        <v>11</v>
      </c>
      <c r="AZ5" s="8">
        <v>40</v>
      </c>
      <c r="BA5" s="5" t="str">
        <f>VLOOKUP(AX5,コード表!$A$2:$C$15,3,FALSE)</f>
        <v>D</v>
      </c>
      <c r="BB5" s="5" t="str">
        <f t="shared" si="0"/>
        <v>侭 JIN40</v>
      </c>
      <c r="BC5" s="5">
        <f t="shared" si="1"/>
        <v>1</v>
      </c>
      <c r="BD5" s="5" t="str">
        <f t="shared" si="2"/>
        <v>松崎　様1</v>
      </c>
      <c r="BE5" s="5" t="str">
        <f t="shared" si="3"/>
        <v>D侭 JIN40</v>
      </c>
    </row>
    <row r="6" spans="1:57" ht="12.75" customHeight="1">
      <c r="A6" s="5">
        <v>2647</v>
      </c>
      <c r="B6" s="5" t="s">
        <v>131</v>
      </c>
      <c r="C6" s="5" t="s">
        <v>73</v>
      </c>
      <c r="D6" s="5" t="s">
        <v>74</v>
      </c>
      <c r="E6" s="5" t="s">
        <v>75</v>
      </c>
      <c r="F6" s="5" t="s">
        <v>76</v>
      </c>
      <c r="G6" s="5">
        <v>44599</v>
      </c>
      <c r="H6" s="5">
        <v>44604</v>
      </c>
      <c r="I6" s="5" t="s">
        <v>132</v>
      </c>
      <c r="J6" s="5" t="s">
        <v>133</v>
      </c>
      <c r="K6" s="5">
        <v>4</v>
      </c>
      <c r="L6" s="5">
        <v>32.799999999999997</v>
      </c>
      <c r="M6" s="5">
        <v>4</v>
      </c>
      <c r="N6" s="5" t="s">
        <v>77</v>
      </c>
      <c r="O6" s="5">
        <v>41250</v>
      </c>
      <c r="P6" s="5">
        <v>165000</v>
      </c>
      <c r="Q6" s="6">
        <v>44570</v>
      </c>
      <c r="R6" s="5" t="s">
        <v>78</v>
      </c>
      <c r="S6" s="5" t="s">
        <v>79</v>
      </c>
      <c r="U6" s="5" t="s">
        <v>80</v>
      </c>
      <c r="V6" s="6" t="s">
        <v>118</v>
      </c>
      <c r="X6" s="5">
        <v>7</v>
      </c>
      <c r="Y6" s="5" t="s">
        <v>81</v>
      </c>
      <c r="AB6" s="5" t="s">
        <v>87</v>
      </c>
      <c r="AC6" s="5">
        <v>110</v>
      </c>
      <c r="AD6" s="5">
        <v>110</v>
      </c>
      <c r="AE6" s="5">
        <v>24633</v>
      </c>
      <c r="AF6" s="5">
        <v>98532</v>
      </c>
      <c r="AG6" s="5">
        <v>1</v>
      </c>
      <c r="AH6" s="5">
        <v>1</v>
      </c>
      <c r="AI6" s="5">
        <v>3</v>
      </c>
      <c r="AJ6" s="5">
        <v>307</v>
      </c>
      <c r="AK6" s="5">
        <v>0</v>
      </c>
      <c r="AL6" s="5">
        <v>0</v>
      </c>
      <c r="AM6" s="5">
        <v>0</v>
      </c>
      <c r="AN6" s="5">
        <v>0</v>
      </c>
      <c r="AP6" s="5">
        <v>4</v>
      </c>
      <c r="AQ6" s="5" t="s">
        <v>98</v>
      </c>
      <c r="AR6" s="8" t="s">
        <v>95</v>
      </c>
      <c r="AS6" s="5" t="s">
        <v>130</v>
      </c>
      <c r="AT6" s="5">
        <v>952</v>
      </c>
      <c r="AU6" s="5" t="s">
        <v>84</v>
      </c>
      <c r="AV6" s="5">
        <v>0</v>
      </c>
      <c r="AW6" s="5" t="s">
        <v>85</v>
      </c>
      <c r="AX6" s="5">
        <v>12</v>
      </c>
      <c r="AY6" s="5" t="s">
        <v>5</v>
      </c>
      <c r="AZ6" s="8">
        <v>40</v>
      </c>
      <c r="BA6" s="5" t="str">
        <f>VLOOKUP(AX6,コード表!$A$2:$C$15,3,FALSE)</f>
        <v>D</v>
      </c>
      <c r="BB6" s="5" t="str">
        <f t="shared" si="0"/>
        <v>クレセント40</v>
      </c>
      <c r="BC6" s="5">
        <f t="shared" si="1"/>
        <v>1</v>
      </c>
      <c r="BD6" s="5" t="str">
        <f t="shared" si="2"/>
        <v>松崎　様1</v>
      </c>
      <c r="BE6" s="5" t="str">
        <f t="shared" si="3"/>
        <v>Dクレセント40</v>
      </c>
    </row>
    <row r="7" spans="1:57" ht="12.75" customHeight="1">
      <c r="A7" s="5">
        <v>2753</v>
      </c>
      <c r="B7" s="5" t="s">
        <v>134</v>
      </c>
      <c r="C7" s="5" t="s">
        <v>73</v>
      </c>
      <c r="D7" s="5" t="s">
        <v>74</v>
      </c>
      <c r="E7" s="5" t="s">
        <v>75</v>
      </c>
      <c r="F7" s="5" t="s">
        <v>76</v>
      </c>
      <c r="G7" s="5">
        <v>44602</v>
      </c>
      <c r="H7" s="5">
        <v>44609</v>
      </c>
      <c r="I7" s="5" t="s">
        <v>135</v>
      </c>
      <c r="J7" s="5" t="s">
        <v>136</v>
      </c>
      <c r="K7" s="5">
        <v>1</v>
      </c>
      <c r="L7" s="5">
        <v>5</v>
      </c>
      <c r="M7" s="5">
        <v>1</v>
      </c>
      <c r="N7" s="5" t="s">
        <v>77</v>
      </c>
      <c r="O7" s="5">
        <v>30855</v>
      </c>
      <c r="P7" s="5">
        <v>30855</v>
      </c>
      <c r="Q7" s="6">
        <v>44577</v>
      </c>
      <c r="R7" s="5" t="s">
        <v>78</v>
      </c>
      <c r="S7" s="5" t="s">
        <v>79</v>
      </c>
      <c r="U7" s="5" t="s">
        <v>80</v>
      </c>
      <c r="V7" s="6" t="s">
        <v>137</v>
      </c>
      <c r="X7" s="5">
        <v>7</v>
      </c>
      <c r="Y7" s="5" t="s">
        <v>81</v>
      </c>
      <c r="AB7" s="5" t="s">
        <v>45</v>
      </c>
      <c r="AC7" s="5">
        <v>110</v>
      </c>
      <c r="AD7" s="5">
        <v>110</v>
      </c>
      <c r="AE7" s="5">
        <v>17083</v>
      </c>
      <c r="AF7" s="5">
        <v>17083</v>
      </c>
      <c r="AG7" s="5">
        <v>1</v>
      </c>
      <c r="AH7" s="5">
        <v>1</v>
      </c>
      <c r="AI7" s="5">
        <v>3</v>
      </c>
      <c r="AJ7" s="5">
        <v>307</v>
      </c>
      <c r="AK7" s="5">
        <v>0</v>
      </c>
      <c r="AL7" s="5">
        <v>0</v>
      </c>
      <c r="AM7" s="5">
        <v>0</v>
      </c>
      <c r="AN7" s="5">
        <v>0</v>
      </c>
      <c r="AP7" s="5">
        <v>2</v>
      </c>
      <c r="AQ7" s="5" t="s">
        <v>138</v>
      </c>
      <c r="AR7" s="8" t="s">
        <v>95</v>
      </c>
      <c r="AS7" s="5" t="s">
        <v>139</v>
      </c>
      <c r="AT7" s="5">
        <v>952</v>
      </c>
      <c r="AU7" s="5" t="s">
        <v>84</v>
      </c>
      <c r="AV7" s="5">
        <v>0</v>
      </c>
      <c r="AW7" s="5" t="s">
        <v>85</v>
      </c>
      <c r="AX7" s="5">
        <v>19</v>
      </c>
      <c r="AY7" s="5" t="s">
        <v>9</v>
      </c>
      <c r="AZ7" s="8">
        <v>40</v>
      </c>
      <c r="BA7" s="5">
        <f>VLOOKUP(AX7,コード表!$A$2:$C$15,3,FALSE)</f>
        <v>0</v>
      </c>
      <c r="BB7" s="5" t="str">
        <f t="shared" si="0"/>
        <v>穂高40</v>
      </c>
      <c r="BC7" s="5">
        <f t="shared" si="1"/>
        <v>1</v>
      </c>
      <c r="BD7" s="5" t="str">
        <f t="shared" si="2"/>
        <v>松崎　様1</v>
      </c>
      <c r="BE7" s="5" t="str">
        <f t="shared" si="3"/>
        <v>0穂高40</v>
      </c>
    </row>
    <row r="8" spans="1:57" ht="12.75" customHeight="1">
      <c r="A8" s="5">
        <v>2883</v>
      </c>
      <c r="B8" s="5" t="s">
        <v>140</v>
      </c>
      <c r="C8" s="5" t="s">
        <v>73</v>
      </c>
      <c r="D8" s="5" t="s">
        <v>74</v>
      </c>
      <c r="E8" s="5" t="s">
        <v>75</v>
      </c>
      <c r="F8" s="5" t="s">
        <v>76</v>
      </c>
      <c r="G8" s="5">
        <v>44613</v>
      </c>
      <c r="H8" s="5">
        <v>44616</v>
      </c>
      <c r="I8" s="5" t="s">
        <v>141</v>
      </c>
      <c r="J8" s="5" t="s">
        <v>142</v>
      </c>
      <c r="K8" s="5">
        <v>1</v>
      </c>
      <c r="L8" s="5">
        <v>16</v>
      </c>
      <c r="M8" s="5">
        <v>1</v>
      </c>
      <c r="N8" s="5" t="s">
        <v>143</v>
      </c>
      <c r="O8" s="5">
        <v>41250</v>
      </c>
      <c r="P8" s="5">
        <v>41250</v>
      </c>
      <c r="Q8" s="6">
        <v>44584</v>
      </c>
      <c r="R8" s="5" t="s">
        <v>78</v>
      </c>
      <c r="S8" s="5" t="s">
        <v>79</v>
      </c>
      <c r="U8" s="5" t="s">
        <v>80</v>
      </c>
      <c r="V8" s="6" t="s">
        <v>144</v>
      </c>
      <c r="X8" s="5">
        <v>7</v>
      </c>
      <c r="Y8" s="5" t="s">
        <v>81</v>
      </c>
      <c r="AB8" s="5" t="s">
        <v>45</v>
      </c>
      <c r="AC8" s="5">
        <v>110</v>
      </c>
      <c r="AD8" s="5">
        <v>110</v>
      </c>
      <c r="AE8" s="5">
        <v>25333</v>
      </c>
      <c r="AF8" s="5">
        <v>25333</v>
      </c>
      <c r="AG8" s="5">
        <v>1</v>
      </c>
      <c r="AH8" s="5">
        <v>1</v>
      </c>
      <c r="AI8" s="5">
        <v>3</v>
      </c>
      <c r="AJ8" s="5">
        <v>307</v>
      </c>
      <c r="AK8" s="5">
        <v>0</v>
      </c>
      <c r="AL8" s="5">
        <v>0</v>
      </c>
      <c r="AM8" s="5">
        <v>0</v>
      </c>
      <c r="AN8" s="5">
        <v>0</v>
      </c>
      <c r="AP8" s="5">
        <v>2</v>
      </c>
      <c r="AQ8" s="5" t="s">
        <v>138</v>
      </c>
      <c r="AR8" s="8" t="s">
        <v>105</v>
      </c>
      <c r="AS8" s="5" t="s">
        <v>145</v>
      </c>
      <c r="AT8" s="5">
        <v>952</v>
      </c>
      <c r="AU8" s="5" t="s">
        <v>84</v>
      </c>
      <c r="AV8" s="5">
        <v>0</v>
      </c>
      <c r="AW8" s="5" t="s">
        <v>85</v>
      </c>
      <c r="AX8" s="5">
        <v>11</v>
      </c>
      <c r="AY8" s="5" t="s">
        <v>3</v>
      </c>
      <c r="AZ8" s="8">
        <v>50</v>
      </c>
      <c r="BA8" s="5" t="str">
        <f>VLOOKUP(AX8,コード表!$A$2:$C$15,3,FALSE)</f>
        <v>L</v>
      </c>
      <c r="BB8" s="5" t="str">
        <f t="shared" si="0"/>
        <v>穂高50</v>
      </c>
      <c r="BC8" s="5">
        <f t="shared" si="1"/>
        <v>1</v>
      </c>
      <c r="BD8" s="5" t="str">
        <f t="shared" si="2"/>
        <v>二瓶　様1</v>
      </c>
      <c r="BE8" s="5" t="str">
        <f t="shared" si="3"/>
        <v>L穂高50</v>
      </c>
    </row>
    <row r="9" spans="1:57" ht="12.75" customHeight="1">
      <c r="A9" s="5">
        <v>2884</v>
      </c>
      <c r="B9" s="5" t="s">
        <v>146</v>
      </c>
      <c r="C9" s="5" t="s">
        <v>73</v>
      </c>
      <c r="D9" s="5" t="s">
        <v>74</v>
      </c>
      <c r="E9" s="5" t="s">
        <v>75</v>
      </c>
      <c r="F9" s="5" t="s">
        <v>76</v>
      </c>
      <c r="G9" s="5">
        <v>44613</v>
      </c>
      <c r="H9" s="5">
        <v>44616</v>
      </c>
      <c r="I9" s="5" t="s">
        <v>147</v>
      </c>
      <c r="J9" s="5" t="s">
        <v>148</v>
      </c>
      <c r="K9" s="5">
        <v>1</v>
      </c>
      <c r="L9" s="5">
        <v>0</v>
      </c>
      <c r="M9" s="5">
        <v>0</v>
      </c>
      <c r="N9" s="5" t="s">
        <v>143</v>
      </c>
      <c r="O9" s="5">
        <v>11000</v>
      </c>
      <c r="P9" s="5">
        <v>11000</v>
      </c>
      <c r="Q9" s="6">
        <v>44584</v>
      </c>
      <c r="R9" s="5" t="s">
        <v>78</v>
      </c>
      <c r="S9" s="5" t="s">
        <v>79</v>
      </c>
      <c r="U9" s="5" t="s">
        <v>80</v>
      </c>
      <c r="V9" s="6" t="s">
        <v>144</v>
      </c>
      <c r="X9" s="5">
        <v>7</v>
      </c>
      <c r="Y9" s="5" t="s">
        <v>81</v>
      </c>
      <c r="AB9" s="5" t="s">
        <v>45</v>
      </c>
      <c r="AC9" s="5">
        <v>110</v>
      </c>
      <c r="AD9" s="5">
        <v>110</v>
      </c>
      <c r="AE9" s="5">
        <v>6897</v>
      </c>
      <c r="AF9" s="5">
        <v>6897</v>
      </c>
      <c r="AG9" s="5">
        <v>1</v>
      </c>
      <c r="AH9" s="5">
        <v>1</v>
      </c>
      <c r="AI9" s="5">
        <v>3</v>
      </c>
      <c r="AJ9" s="5">
        <v>307</v>
      </c>
      <c r="AK9" s="5">
        <v>0</v>
      </c>
      <c r="AL9" s="5">
        <v>0</v>
      </c>
      <c r="AM9" s="5">
        <v>0</v>
      </c>
      <c r="AN9" s="5">
        <v>0</v>
      </c>
      <c r="AP9" s="5">
        <v>2</v>
      </c>
      <c r="AQ9" s="5" t="s">
        <v>138</v>
      </c>
      <c r="AR9" s="8" t="s">
        <v>105</v>
      </c>
      <c r="AS9" s="5" t="s">
        <v>145</v>
      </c>
      <c r="AT9" s="5">
        <v>952</v>
      </c>
      <c r="AU9" s="5" t="s">
        <v>84</v>
      </c>
      <c r="AV9" s="5">
        <v>0</v>
      </c>
      <c r="AW9" s="5" t="s">
        <v>85</v>
      </c>
      <c r="AX9" s="5">
        <v>13</v>
      </c>
      <c r="AY9" s="5" t="s">
        <v>7</v>
      </c>
      <c r="AZ9" s="8">
        <v>50</v>
      </c>
      <c r="BA9" s="5" t="str">
        <f>VLOOKUP(AX9,コード表!$A$2:$C$15,3,FALSE)</f>
        <v>L</v>
      </c>
      <c r="BB9" s="5" t="str">
        <f t="shared" si="0"/>
        <v>穂高50</v>
      </c>
      <c r="BC9" s="5">
        <f t="shared" si="1"/>
        <v>1</v>
      </c>
      <c r="BD9" s="5" t="str">
        <f t="shared" si="2"/>
        <v>二瓶　様1</v>
      </c>
      <c r="BE9" s="5" t="str">
        <f t="shared" si="3"/>
        <v>L穂高50</v>
      </c>
    </row>
    <row r="10" spans="1:57" ht="12.75" customHeight="1">
      <c r="A10" s="5">
        <v>3145</v>
      </c>
      <c r="B10" s="5" t="s">
        <v>149</v>
      </c>
      <c r="C10" s="5" t="s">
        <v>73</v>
      </c>
      <c r="D10" s="5" t="s">
        <v>74</v>
      </c>
      <c r="E10" s="5" t="s">
        <v>75</v>
      </c>
      <c r="F10" s="5" t="s">
        <v>76</v>
      </c>
      <c r="G10" s="5">
        <v>44627</v>
      </c>
      <c r="H10" s="5">
        <v>44630</v>
      </c>
      <c r="I10" s="5" t="s">
        <v>150</v>
      </c>
      <c r="J10" s="5" t="s">
        <v>151</v>
      </c>
      <c r="K10" s="5">
        <v>1</v>
      </c>
      <c r="L10" s="5">
        <v>55.4</v>
      </c>
      <c r="M10" s="5">
        <v>1</v>
      </c>
      <c r="N10" s="5" t="s">
        <v>77</v>
      </c>
      <c r="O10" s="5">
        <v>211750</v>
      </c>
      <c r="P10" s="5">
        <v>211750</v>
      </c>
      <c r="Q10" s="6">
        <v>44598</v>
      </c>
      <c r="R10" s="5" t="s">
        <v>78</v>
      </c>
      <c r="S10" s="5" t="s">
        <v>79</v>
      </c>
      <c r="U10" s="5" t="s">
        <v>80</v>
      </c>
      <c r="V10" s="6"/>
      <c r="X10" s="5">
        <v>7</v>
      </c>
      <c r="Y10" s="5" t="s">
        <v>81</v>
      </c>
      <c r="AB10" s="5" t="s">
        <v>45</v>
      </c>
      <c r="AC10" s="5">
        <v>110</v>
      </c>
      <c r="AD10" s="5">
        <v>110</v>
      </c>
      <c r="AE10" s="5">
        <v>124644</v>
      </c>
      <c r="AF10" s="5">
        <v>124644</v>
      </c>
      <c r="AG10" s="5">
        <v>1</v>
      </c>
      <c r="AH10" s="5">
        <v>1</v>
      </c>
      <c r="AI10" s="5">
        <v>3</v>
      </c>
      <c r="AJ10" s="5">
        <v>307</v>
      </c>
      <c r="AK10" s="5">
        <v>0</v>
      </c>
      <c r="AL10" s="5">
        <v>0</v>
      </c>
      <c r="AM10" s="5">
        <v>0</v>
      </c>
      <c r="AN10" s="5">
        <v>0</v>
      </c>
      <c r="AP10" s="5">
        <v>41</v>
      </c>
      <c r="AQ10" s="5" t="s">
        <v>152</v>
      </c>
      <c r="AR10" s="8" t="s">
        <v>105</v>
      </c>
      <c r="AS10" s="5" t="s">
        <v>153</v>
      </c>
      <c r="AT10" s="5">
        <v>952</v>
      </c>
      <c r="AU10" s="5" t="s">
        <v>84</v>
      </c>
      <c r="AV10" s="5">
        <v>0</v>
      </c>
      <c r="AW10" s="5" t="s">
        <v>85</v>
      </c>
      <c r="AX10" s="5">
        <v>11</v>
      </c>
      <c r="AY10" s="5" t="s">
        <v>3</v>
      </c>
      <c r="AZ10" s="8">
        <v>50</v>
      </c>
      <c r="BA10" s="5" t="str">
        <f>VLOOKUP(AX10,コード表!$A$2:$C$15,3,FALSE)</f>
        <v>L</v>
      </c>
      <c r="BB10" s="5" t="str">
        <f t="shared" si="0"/>
        <v>VIOLA (ｳﾞｨｵﾗ)50</v>
      </c>
      <c r="BC10" s="5">
        <f t="shared" si="1"/>
        <v>2</v>
      </c>
      <c r="BD10" s="5" t="str">
        <f t="shared" si="2"/>
        <v>二瓶　様2</v>
      </c>
      <c r="BE10" s="5" t="str">
        <f t="shared" si="3"/>
        <v>LVIOLA (ｳﾞｨｵﾗ)50</v>
      </c>
    </row>
    <row r="11" spans="1:57" ht="12.75" customHeight="1">
      <c r="A11" s="5">
        <v>3146</v>
      </c>
      <c r="B11" s="5" t="s">
        <v>154</v>
      </c>
      <c r="C11" s="5" t="s">
        <v>73</v>
      </c>
      <c r="D11" s="5" t="s">
        <v>74</v>
      </c>
      <c r="E11" s="5" t="s">
        <v>75</v>
      </c>
      <c r="F11" s="5" t="s">
        <v>76</v>
      </c>
      <c r="G11" s="5">
        <v>44627</v>
      </c>
      <c r="H11" s="5">
        <v>44630</v>
      </c>
      <c r="I11" s="5" t="s">
        <v>155</v>
      </c>
      <c r="J11" s="5" t="s">
        <v>156</v>
      </c>
      <c r="K11" s="5">
        <v>2</v>
      </c>
      <c r="L11" s="5">
        <v>9.4</v>
      </c>
      <c r="M11" s="5">
        <v>2</v>
      </c>
      <c r="N11" s="5" t="s">
        <v>77</v>
      </c>
      <c r="O11" s="5">
        <v>35750</v>
      </c>
      <c r="P11" s="5">
        <v>71500</v>
      </c>
      <c r="Q11" s="6">
        <v>44598</v>
      </c>
      <c r="R11" s="5" t="s">
        <v>78</v>
      </c>
      <c r="S11" s="5" t="s">
        <v>79</v>
      </c>
      <c r="U11" s="5" t="s">
        <v>80</v>
      </c>
      <c r="V11" s="6"/>
      <c r="X11" s="5">
        <v>7</v>
      </c>
      <c r="Y11" s="5" t="s">
        <v>81</v>
      </c>
      <c r="AB11" s="5" t="s">
        <v>45</v>
      </c>
      <c r="AC11" s="5">
        <v>110</v>
      </c>
      <c r="AD11" s="5">
        <v>110</v>
      </c>
      <c r="AE11" s="5">
        <v>22447</v>
      </c>
      <c r="AF11" s="5">
        <v>44894</v>
      </c>
      <c r="AG11" s="5">
        <v>1</v>
      </c>
      <c r="AH11" s="5">
        <v>1</v>
      </c>
      <c r="AI11" s="5">
        <v>3</v>
      </c>
      <c r="AJ11" s="5">
        <v>307</v>
      </c>
      <c r="AK11" s="5">
        <v>0</v>
      </c>
      <c r="AL11" s="5">
        <v>0</v>
      </c>
      <c r="AM11" s="5">
        <v>0</v>
      </c>
      <c r="AN11" s="5">
        <v>0</v>
      </c>
      <c r="AP11" s="5">
        <v>41</v>
      </c>
      <c r="AQ11" s="5" t="s">
        <v>152</v>
      </c>
      <c r="AR11" s="8" t="s">
        <v>105</v>
      </c>
      <c r="AS11" s="5" t="s">
        <v>153</v>
      </c>
      <c r="AT11" s="5">
        <v>952</v>
      </c>
      <c r="AU11" s="5" t="s">
        <v>84</v>
      </c>
      <c r="AV11" s="5">
        <v>0</v>
      </c>
      <c r="AW11" s="5" t="s">
        <v>85</v>
      </c>
      <c r="AX11" s="5">
        <v>11</v>
      </c>
      <c r="AY11" s="5" t="s">
        <v>3</v>
      </c>
      <c r="AZ11" s="8">
        <v>50</v>
      </c>
      <c r="BA11" s="5" t="str">
        <f>VLOOKUP(AX11,コード表!$A$2:$C$15,3,FALSE)</f>
        <v>L</v>
      </c>
      <c r="BB11" s="5" t="str">
        <f t="shared" si="0"/>
        <v>VIOLA (ｳﾞｨｵﾗ)50</v>
      </c>
      <c r="BC11" s="5">
        <f t="shared" si="1"/>
        <v>2</v>
      </c>
      <c r="BD11" s="5" t="str">
        <f t="shared" si="2"/>
        <v>二瓶　様2</v>
      </c>
      <c r="BE11" s="5" t="str">
        <f t="shared" si="3"/>
        <v>LVIOLA (ｳﾞｨｵﾗ)50</v>
      </c>
    </row>
    <row r="12" spans="1:57" ht="12.75" customHeight="1">
      <c r="A12" s="5">
        <v>3261</v>
      </c>
      <c r="B12" s="5" t="s">
        <v>157</v>
      </c>
      <c r="C12" s="5" t="s">
        <v>73</v>
      </c>
      <c r="D12" s="5" t="s">
        <v>74</v>
      </c>
      <c r="E12" s="5" t="s">
        <v>75</v>
      </c>
      <c r="F12" s="5" t="s">
        <v>76</v>
      </c>
      <c r="G12" s="5">
        <v>44631</v>
      </c>
      <c r="H12" s="5">
        <v>44637</v>
      </c>
      <c r="I12" s="5" t="s">
        <v>158</v>
      </c>
      <c r="J12" s="5" t="s">
        <v>159</v>
      </c>
      <c r="K12" s="5">
        <v>1</v>
      </c>
      <c r="L12" s="5">
        <v>47</v>
      </c>
      <c r="M12" s="5">
        <v>1</v>
      </c>
      <c r="N12" s="5" t="s">
        <v>77</v>
      </c>
      <c r="O12" s="5">
        <v>172150</v>
      </c>
      <c r="P12" s="5">
        <v>172150</v>
      </c>
      <c r="Q12" s="6">
        <v>44607</v>
      </c>
      <c r="R12" s="5" t="s">
        <v>78</v>
      </c>
      <c r="S12" s="5" t="s">
        <v>79</v>
      </c>
      <c r="U12" s="5" t="s">
        <v>80</v>
      </c>
      <c r="V12" s="6" t="s">
        <v>160</v>
      </c>
      <c r="X12" s="5">
        <v>7</v>
      </c>
      <c r="Y12" s="5" t="s">
        <v>81</v>
      </c>
      <c r="AB12" s="5" t="s">
        <v>45</v>
      </c>
      <c r="AC12" s="5">
        <v>510</v>
      </c>
      <c r="AD12" s="5">
        <v>510</v>
      </c>
      <c r="AE12" s="5">
        <v>99323</v>
      </c>
      <c r="AF12" s="5">
        <v>99323</v>
      </c>
      <c r="AG12" s="5">
        <v>1</v>
      </c>
      <c r="AH12" s="5">
        <v>1</v>
      </c>
      <c r="AI12" s="5">
        <v>3</v>
      </c>
      <c r="AJ12" s="5">
        <v>307</v>
      </c>
      <c r="AK12" s="5">
        <v>0</v>
      </c>
      <c r="AL12" s="5">
        <v>0</v>
      </c>
      <c r="AM12" s="5">
        <v>0</v>
      </c>
      <c r="AN12" s="5">
        <v>0</v>
      </c>
      <c r="AP12" s="5">
        <v>180</v>
      </c>
      <c r="AQ12" s="5" t="s">
        <v>104</v>
      </c>
      <c r="AR12" s="8" t="s">
        <v>83</v>
      </c>
      <c r="AS12" s="5" t="s">
        <v>161</v>
      </c>
      <c r="AT12" s="5">
        <v>952</v>
      </c>
      <c r="AU12" s="5" t="s">
        <v>84</v>
      </c>
      <c r="AV12" s="5">
        <v>0</v>
      </c>
      <c r="AW12" s="5" t="s">
        <v>85</v>
      </c>
      <c r="AX12" s="5">
        <v>11</v>
      </c>
      <c r="AY12" s="5" t="s">
        <v>3</v>
      </c>
      <c r="AZ12" s="9"/>
      <c r="BA12" s="5" t="str">
        <f>VLOOKUP(AX12,コード表!$A$2:$C$15,3,FALSE)</f>
        <v>L</v>
      </c>
      <c r="BB12" s="5" t="str">
        <f t="shared" si="0"/>
        <v>風のうた</v>
      </c>
      <c r="BC12" s="5">
        <f t="shared" si="1"/>
        <v>2</v>
      </c>
      <c r="BD12" s="5" t="str">
        <f t="shared" si="2"/>
        <v>金澤　様2</v>
      </c>
      <c r="BE12" s="5" t="str">
        <f t="shared" si="3"/>
        <v>L風のうた</v>
      </c>
    </row>
    <row r="13" spans="1:57" ht="12.75" customHeight="1">
      <c r="A13" s="5">
        <v>3262</v>
      </c>
      <c r="B13" s="5" t="s">
        <v>162</v>
      </c>
      <c r="C13" s="5" t="s">
        <v>73</v>
      </c>
      <c r="D13" s="5" t="s">
        <v>74</v>
      </c>
      <c r="E13" s="5" t="s">
        <v>75</v>
      </c>
      <c r="F13" s="5" t="s">
        <v>76</v>
      </c>
      <c r="G13" s="5">
        <v>44631</v>
      </c>
      <c r="H13" s="5">
        <v>44637</v>
      </c>
      <c r="I13" s="5" t="s">
        <v>163</v>
      </c>
      <c r="J13" s="5" t="s">
        <v>164</v>
      </c>
      <c r="K13" s="5">
        <v>1</v>
      </c>
      <c r="L13" s="5">
        <v>22</v>
      </c>
      <c r="M13" s="5">
        <v>1</v>
      </c>
      <c r="N13" s="5" t="s">
        <v>77</v>
      </c>
      <c r="O13" s="5">
        <v>103400</v>
      </c>
      <c r="P13" s="5">
        <v>103400</v>
      </c>
      <c r="Q13" s="6">
        <v>44607</v>
      </c>
      <c r="R13" s="5" t="s">
        <v>78</v>
      </c>
      <c r="S13" s="5" t="s">
        <v>79</v>
      </c>
      <c r="U13" s="5" t="s">
        <v>80</v>
      </c>
      <c r="V13" s="6" t="s">
        <v>160</v>
      </c>
      <c r="X13" s="5">
        <v>7</v>
      </c>
      <c r="Y13" s="5" t="s">
        <v>81</v>
      </c>
      <c r="AB13" s="5" t="s">
        <v>45</v>
      </c>
      <c r="AC13" s="5">
        <v>510</v>
      </c>
      <c r="AD13" s="5">
        <v>510</v>
      </c>
      <c r="AE13" s="5">
        <v>60254</v>
      </c>
      <c r="AF13" s="5">
        <v>60254</v>
      </c>
      <c r="AG13" s="5">
        <v>1</v>
      </c>
      <c r="AH13" s="5">
        <v>1</v>
      </c>
      <c r="AI13" s="5">
        <v>3</v>
      </c>
      <c r="AJ13" s="5">
        <v>307</v>
      </c>
      <c r="AK13" s="5">
        <v>0</v>
      </c>
      <c r="AL13" s="5">
        <v>0</v>
      </c>
      <c r="AM13" s="5">
        <v>0</v>
      </c>
      <c r="AN13" s="5">
        <v>0</v>
      </c>
      <c r="AP13" s="5">
        <v>180</v>
      </c>
      <c r="AQ13" s="5" t="s">
        <v>104</v>
      </c>
      <c r="AR13" s="8" t="s">
        <v>83</v>
      </c>
      <c r="AS13" s="5" t="s">
        <v>161</v>
      </c>
      <c r="AT13" s="5">
        <v>952</v>
      </c>
      <c r="AU13" s="5" t="s">
        <v>84</v>
      </c>
      <c r="AV13" s="5">
        <v>0</v>
      </c>
      <c r="AW13" s="5" t="s">
        <v>85</v>
      </c>
      <c r="AX13" s="5">
        <v>11</v>
      </c>
      <c r="AY13" s="5" t="s">
        <v>3</v>
      </c>
      <c r="AZ13" s="9"/>
      <c r="BA13" s="5" t="str">
        <f>VLOOKUP(AX13,コード表!$A$2:$C$15,3,FALSE)</f>
        <v>L</v>
      </c>
      <c r="BB13" s="5" t="str">
        <f t="shared" si="0"/>
        <v>風のうた</v>
      </c>
      <c r="BC13" s="5">
        <f t="shared" si="1"/>
        <v>2</v>
      </c>
      <c r="BD13" s="5" t="str">
        <f t="shared" si="2"/>
        <v>金澤　様2</v>
      </c>
      <c r="BE13" s="5" t="str">
        <f t="shared" si="3"/>
        <v>L風のうた</v>
      </c>
    </row>
    <row r="14" spans="1:57" ht="12.75" customHeight="1">
      <c r="A14" s="5">
        <v>3263</v>
      </c>
      <c r="B14" s="5" t="s">
        <v>165</v>
      </c>
      <c r="C14" s="5" t="s">
        <v>73</v>
      </c>
      <c r="D14" s="5" t="s">
        <v>74</v>
      </c>
      <c r="E14" s="5" t="s">
        <v>75</v>
      </c>
      <c r="F14" s="5" t="s">
        <v>76</v>
      </c>
      <c r="G14" s="5">
        <v>44631</v>
      </c>
      <c r="H14" s="5">
        <v>44637</v>
      </c>
      <c r="I14" s="5" t="s">
        <v>106</v>
      </c>
      <c r="J14" s="5" t="s">
        <v>107</v>
      </c>
      <c r="K14" s="5">
        <v>2</v>
      </c>
      <c r="L14" s="5">
        <v>10.3</v>
      </c>
      <c r="M14" s="5">
        <v>1</v>
      </c>
      <c r="N14" s="5" t="s">
        <v>77</v>
      </c>
      <c r="O14" s="5">
        <v>29150</v>
      </c>
      <c r="P14" s="5">
        <v>58300</v>
      </c>
      <c r="Q14" s="6">
        <v>44607</v>
      </c>
      <c r="R14" s="5" t="s">
        <v>78</v>
      </c>
      <c r="S14" s="5" t="s">
        <v>79</v>
      </c>
      <c r="U14" s="5" t="s">
        <v>80</v>
      </c>
      <c r="V14" s="6"/>
      <c r="X14" s="5">
        <v>7</v>
      </c>
      <c r="Y14" s="5" t="s">
        <v>81</v>
      </c>
      <c r="AB14" s="5" t="s">
        <v>45</v>
      </c>
      <c r="AC14" s="5">
        <v>510</v>
      </c>
      <c r="AD14" s="5">
        <v>510</v>
      </c>
      <c r="AE14" s="5">
        <v>16588</v>
      </c>
      <c r="AF14" s="5">
        <v>33176</v>
      </c>
      <c r="AG14" s="5">
        <v>1</v>
      </c>
      <c r="AH14" s="5">
        <v>1</v>
      </c>
      <c r="AI14" s="5">
        <v>3</v>
      </c>
      <c r="AJ14" s="5">
        <v>307</v>
      </c>
      <c r="AK14" s="5">
        <v>0</v>
      </c>
      <c r="AL14" s="5">
        <v>0</v>
      </c>
      <c r="AM14" s="5">
        <v>0</v>
      </c>
      <c r="AN14" s="5">
        <v>0</v>
      </c>
      <c r="AP14" s="5">
        <v>180</v>
      </c>
      <c r="AQ14" s="5" t="s">
        <v>104</v>
      </c>
      <c r="AR14" s="8" t="s">
        <v>105</v>
      </c>
      <c r="AS14" s="5" t="s">
        <v>166</v>
      </c>
      <c r="AT14" s="5">
        <v>952</v>
      </c>
      <c r="AU14" s="5" t="s">
        <v>84</v>
      </c>
      <c r="AV14" s="5">
        <v>0</v>
      </c>
      <c r="AW14" s="5" t="s">
        <v>85</v>
      </c>
      <c r="AX14" s="5">
        <v>12</v>
      </c>
      <c r="AY14" s="5" t="s">
        <v>5</v>
      </c>
      <c r="AZ14" s="8">
        <v>40</v>
      </c>
      <c r="BA14" s="5" t="str">
        <f>VLOOKUP(AX14,コード表!$A$2:$C$15,3,FALSE)</f>
        <v>D</v>
      </c>
      <c r="BB14" s="5" t="str">
        <f t="shared" si="0"/>
        <v>風のうた40</v>
      </c>
      <c r="BC14" s="5">
        <f t="shared" si="1"/>
        <v>2</v>
      </c>
      <c r="BD14" s="5" t="str">
        <f t="shared" si="2"/>
        <v>二瓶　様2</v>
      </c>
      <c r="BE14" s="5" t="str">
        <f t="shared" si="3"/>
        <v>D風のうた40</v>
      </c>
    </row>
    <row r="15" spans="1:57" ht="12.75" customHeight="1">
      <c r="A15" s="5">
        <v>3264</v>
      </c>
      <c r="B15" s="5" t="s">
        <v>167</v>
      </c>
      <c r="C15" s="5" t="s">
        <v>73</v>
      </c>
      <c r="D15" s="5" t="s">
        <v>74</v>
      </c>
      <c r="E15" s="5" t="s">
        <v>75</v>
      </c>
      <c r="F15" s="5" t="s">
        <v>76</v>
      </c>
      <c r="G15" s="5">
        <v>44631</v>
      </c>
      <c r="H15" s="5">
        <v>44637</v>
      </c>
      <c r="I15" s="5" t="s">
        <v>168</v>
      </c>
      <c r="J15" s="5" t="s">
        <v>169</v>
      </c>
      <c r="K15" s="5">
        <v>2</v>
      </c>
      <c r="L15" s="5">
        <v>9.6</v>
      </c>
      <c r="M15" s="5">
        <v>1</v>
      </c>
      <c r="N15" s="5" t="s">
        <v>77</v>
      </c>
      <c r="O15" s="5">
        <v>22000</v>
      </c>
      <c r="P15" s="5">
        <v>44000</v>
      </c>
      <c r="Q15" s="6">
        <v>44607</v>
      </c>
      <c r="R15" s="5" t="s">
        <v>78</v>
      </c>
      <c r="S15" s="5" t="s">
        <v>79</v>
      </c>
      <c r="U15" s="5" t="s">
        <v>80</v>
      </c>
      <c r="V15" s="6"/>
      <c r="X15" s="5">
        <v>7</v>
      </c>
      <c r="Y15" s="5" t="s">
        <v>81</v>
      </c>
      <c r="AB15" s="5" t="s">
        <v>45</v>
      </c>
      <c r="AC15" s="5">
        <v>110</v>
      </c>
      <c r="AD15" s="5">
        <v>110</v>
      </c>
      <c r="AE15" s="5">
        <v>14735</v>
      </c>
      <c r="AF15" s="5">
        <v>29470</v>
      </c>
      <c r="AG15" s="5">
        <v>1</v>
      </c>
      <c r="AH15" s="5">
        <v>1</v>
      </c>
      <c r="AI15" s="5">
        <v>3</v>
      </c>
      <c r="AJ15" s="5">
        <v>307</v>
      </c>
      <c r="AK15" s="5">
        <v>0</v>
      </c>
      <c r="AL15" s="5">
        <v>0</v>
      </c>
      <c r="AM15" s="5">
        <v>0</v>
      </c>
      <c r="AN15" s="5">
        <v>0</v>
      </c>
      <c r="AP15" s="5">
        <v>71</v>
      </c>
      <c r="AQ15" s="5" t="s">
        <v>170</v>
      </c>
      <c r="AR15" s="8" t="s">
        <v>105</v>
      </c>
      <c r="AS15" s="5" t="s">
        <v>171</v>
      </c>
      <c r="AT15" s="5">
        <v>952</v>
      </c>
      <c r="AU15" s="5" t="s">
        <v>84</v>
      </c>
      <c r="AV15" s="5">
        <v>0</v>
      </c>
      <c r="AW15" s="5" t="s">
        <v>85</v>
      </c>
      <c r="AX15" s="5">
        <v>12</v>
      </c>
      <c r="AY15" s="5" t="s">
        <v>5</v>
      </c>
      <c r="AZ15" s="8">
        <v>40</v>
      </c>
      <c r="BA15" s="5" t="str">
        <f>VLOOKUP(AX15,コード表!$A$2:$C$15,3,FALSE)</f>
        <v>D</v>
      </c>
      <c r="BB15" s="5" t="str">
        <f t="shared" si="0"/>
        <v>TUGUMI40</v>
      </c>
      <c r="BC15" s="5">
        <f t="shared" si="1"/>
        <v>2</v>
      </c>
      <c r="BD15" s="5" t="str">
        <f t="shared" si="2"/>
        <v>二瓶　様2</v>
      </c>
      <c r="BE15" s="5" t="str">
        <f t="shared" si="3"/>
        <v>DTUGUMI40</v>
      </c>
    </row>
    <row r="16" spans="1:57" ht="12.75" customHeight="1">
      <c r="A16" s="5">
        <v>3420</v>
      </c>
      <c r="B16" s="5" t="s">
        <v>172</v>
      </c>
      <c r="C16" s="5" t="s">
        <v>73</v>
      </c>
      <c r="D16" s="1" t="s">
        <v>74</v>
      </c>
      <c r="E16" s="5" t="s">
        <v>75</v>
      </c>
      <c r="F16" s="1" t="s">
        <v>76</v>
      </c>
      <c r="G16" s="6">
        <v>44643</v>
      </c>
      <c r="H16" s="6">
        <v>44648</v>
      </c>
      <c r="I16" s="5" t="s">
        <v>173</v>
      </c>
      <c r="J16" s="7" t="s">
        <v>142</v>
      </c>
      <c r="K16" s="5">
        <v>1</v>
      </c>
      <c r="L16" s="5">
        <v>16</v>
      </c>
      <c r="M16" s="5">
        <v>1</v>
      </c>
      <c r="N16" s="7" t="s">
        <v>77</v>
      </c>
      <c r="O16" s="5">
        <v>41250</v>
      </c>
      <c r="P16" s="5">
        <v>41250</v>
      </c>
      <c r="Q16" s="6">
        <v>44616</v>
      </c>
      <c r="R16" s="1" t="s">
        <v>78</v>
      </c>
      <c r="S16" s="1" t="s">
        <v>79</v>
      </c>
      <c r="T16" s="6"/>
      <c r="U16" s="1" t="s">
        <v>80</v>
      </c>
      <c r="V16" s="7" t="s">
        <v>174</v>
      </c>
      <c r="X16" s="5">
        <v>7</v>
      </c>
      <c r="Y16" s="1" t="s">
        <v>81</v>
      </c>
      <c r="AB16" s="1" t="s">
        <v>45</v>
      </c>
      <c r="AC16" s="5">
        <v>110</v>
      </c>
      <c r="AD16" s="5">
        <v>110</v>
      </c>
      <c r="AE16" s="5">
        <v>25333</v>
      </c>
      <c r="AF16" s="5">
        <v>25333</v>
      </c>
      <c r="AG16" s="5">
        <v>1</v>
      </c>
      <c r="AH16" s="5">
        <v>1</v>
      </c>
      <c r="AI16" s="5">
        <v>3</v>
      </c>
      <c r="AJ16" s="5">
        <v>307</v>
      </c>
      <c r="AK16" s="5">
        <v>0</v>
      </c>
      <c r="AL16" s="5">
        <v>0</v>
      </c>
      <c r="AM16" s="5">
        <v>0</v>
      </c>
      <c r="AN16" s="5">
        <v>0</v>
      </c>
      <c r="AP16" s="5">
        <v>2</v>
      </c>
      <c r="AQ16" s="1" t="s">
        <v>138</v>
      </c>
      <c r="AR16" s="1" t="s">
        <v>105</v>
      </c>
      <c r="AS16" s="1" t="s">
        <v>175</v>
      </c>
      <c r="AT16" s="5">
        <v>952</v>
      </c>
      <c r="AU16" s="1" t="s">
        <v>176</v>
      </c>
      <c r="AV16" s="5">
        <v>0</v>
      </c>
      <c r="AW16" s="1" t="s">
        <v>85</v>
      </c>
      <c r="AX16" s="5">
        <v>11</v>
      </c>
      <c r="AY16" s="1" t="s">
        <v>3</v>
      </c>
      <c r="AZ16" s="8">
        <v>50</v>
      </c>
      <c r="BA16" s="5" t="str">
        <f>VLOOKUP(AX16,コード表!$A$2:$C$15,3,FALSE)</f>
        <v>L</v>
      </c>
      <c r="BB16" s="5" t="str">
        <f t="shared" si="0"/>
        <v>穂高50</v>
      </c>
      <c r="BC16" s="5">
        <f t="shared" si="1"/>
        <v>2</v>
      </c>
      <c r="BD16" s="5" t="str">
        <f t="shared" si="2"/>
        <v>二瓶　様2</v>
      </c>
      <c r="BE16" s="5" t="str">
        <f t="shared" si="3"/>
        <v>L穂高50</v>
      </c>
    </row>
    <row r="17" spans="1:57" ht="12.75" customHeight="1">
      <c r="A17" s="5">
        <v>3421</v>
      </c>
      <c r="B17" s="5" t="s">
        <v>177</v>
      </c>
      <c r="C17" s="5" t="s">
        <v>73</v>
      </c>
      <c r="D17" s="1" t="s">
        <v>74</v>
      </c>
      <c r="E17" s="5" t="s">
        <v>75</v>
      </c>
      <c r="F17" s="1" t="s">
        <v>76</v>
      </c>
      <c r="G17" s="6">
        <v>44643</v>
      </c>
      <c r="H17" s="6">
        <v>44648</v>
      </c>
      <c r="I17" s="5" t="s">
        <v>178</v>
      </c>
      <c r="J17" s="7" t="s">
        <v>179</v>
      </c>
      <c r="K17" s="5">
        <v>1</v>
      </c>
      <c r="L17" s="5">
        <v>0</v>
      </c>
      <c r="M17" s="5">
        <v>0</v>
      </c>
      <c r="N17" s="7" t="s">
        <v>77</v>
      </c>
      <c r="O17" s="5">
        <v>11000</v>
      </c>
      <c r="P17" s="5">
        <v>11000</v>
      </c>
      <c r="Q17" s="6">
        <v>44616</v>
      </c>
      <c r="R17" s="1" t="s">
        <v>78</v>
      </c>
      <c r="S17" s="1" t="s">
        <v>79</v>
      </c>
      <c r="T17" s="6"/>
      <c r="U17" s="1" t="s">
        <v>80</v>
      </c>
      <c r="V17" s="7" t="s">
        <v>174</v>
      </c>
      <c r="X17" s="5">
        <v>7</v>
      </c>
      <c r="Y17" s="1" t="s">
        <v>81</v>
      </c>
      <c r="AB17" s="1" t="s">
        <v>45</v>
      </c>
      <c r="AC17" s="5">
        <v>110</v>
      </c>
      <c r="AD17" s="5">
        <v>110</v>
      </c>
      <c r="AE17" s="5">
        <v>6897</v>
      </c>
      <c r="AF17" s="5">
        <v>6897</v>
      </c>
      <c r="AG17" s="5">
        <v>1</v>
      </c>
      <c r="AH17" s="5">
        <v>1</v>
      </c>
      <c r="AI17" s="5">
        <v>3</v>
      </c>
      <c r="AJ17" s="5">
        <v>307</v>
      </c>
      <c r="AK17" s="5">
        <v>0</v>
      </c>
      <c r="AL17" s="5">
        <v>0</v>
      </c>
      <c r="AM17" s="5">
        <v>0</v>
      </c>
      <c r="AN17" s="5">
        <v>0</v>
      </c>
      <c r="AP17" s="5">
        <v>2</v>
      </c>
      <c r="AQ17" s="1" t="s">
        <v>138</v>
      </c>
      <c r="AR17" s="1" t="s">
        <v>105</v>
      </c>
      <c r="AS17" s="1" t="s">
        <v>180</v>
      </c>
      <c r="AT17" s="5">
        <v>952</v>
      </c>
      <c r="AU17" s="1" t="s">
        <v>181</v>
      </c>
      <c r="AV17" s="5">
        <v>0</v>
      </c>
      <c r="AW17" s="1" t="s">
        <v>85</v>
      </c>
      <c r="AX17" s="5">
        <v>13</v>
      </c>
      <c r="AY17" s="1" t="s">
        <v>7</v>
      </c>
      <c r="AZ17" s="8">
        <v>50</v>
      </c>
      <c r="BA17" s="5" t="str">
        <f>VLOOKUP(AX17,コード表!$A$2:$C$15,3,FALSE)</f>
        <v>L</v>
      </c>
      <c r="BB17" s="5" t="str">
        <f t="shared" si="0"/>
        <v>穂高50</v>
      </c>
      <c r="BC17" s="5">
        <f t="shared" si="1"/>
        <v>2</v>
      </c>
      <c r="BD17" s="5" t="str">
        <f t="shared" si="2"/>
        <v>二瓶　様2</v>
      </c>
      <c r="BE17" s="5" t="str">
        <f t="shared" si="3"/>
        <v>L穂高50</v>
      </c>
    </row>
    <row r="18" spans="1:57" ht="12.75" customHeight="1">
      <c r="A18" s="5">
        <v>3422</v>
      </c>
      <c r="B18" s="5" t="s">
        <v>182</v>
      </c>
      <c r="C18" s="5" t="s">
        <v>73</v>
      </c>
      <c r="D18" s="1" t="s">
        <v>74</v>
      </c>
      <c r="E18" s="5" t="s">
        <v>75</v>
      </c>
      <c r="F18" s="1" t="s">
        <v>76</v>
      </c>
      <c r="G18" s="6">
        <v>44643</v>
      </c>
      <c r="H18" s="6">
        <v>44648</v>
      </c>
      <c r="I18" s="5" t="s">
        <v>183</v>
      </c>
      <c r="J18" s="7" t="s">
        <v>184</v>
      </c>
      <c r="K18" s="5">
        <v>1</v>
      </c>
      <c r="L18" s="5">
        <v>5.6</v>
      </c>
      <c r="M18" s="5">
        <v>1</v>
      </c>
      <c r="N18" s="7" t="s">
        <v>77</v>
      </c>
      <c r="O18" s="5">
        <v>68750</v>
      </c>
      <c r="P18" s="5">
        <v>68750</v>
      </c>
      <c r="Q18" s="6">
        <v>44616</v>
      </c>
      <c r="R18" s="1" t="s">
        <v>78</v>
      </c>
      <c r="S18" s="1" t="s">
        <v>79</v>
      </c>
      <c r="T18" s="6"/>
      <c r="U18" s="1" t="s">
        <v>80</v>
      </c>
      <c r="V18" s="7" t="s">
        <v>174</v>
      </c>
      <c r="X18" s="5">
        <v>7</v>
      </c>
      <c r="Y18" s="1" t="s">
        <v>81</v>
      </c>
      <c r="AB18" s="1" t="s">
        <v>45</v>
      </c>
      <c r="AC18" s="5">
        <v>110</v>
      </c>
      <c r="AD18" s="5">
        <v>110</v>
      </c>
      <c r="AE18" s="5">
        <v>48317</v>
      </c>
      <c r="AF18" s="5">
        <v>48317</v>
      </c>
      <c r="AG18" s="5">
        <v>1</v>
      </c>
      <c r="AH18" s="5">
        <v>1</v>
      </c>
      <c r="AI18" s="5">
        <v>3</v>
      </c>
      <c r="AJ18" s="5">
        <v>307</v>
      </c>
      <c r="AK18" s="5">
        <v>0</v>
      </c>
      <c r="AL18" s="5">
        <v>0</v>
      </c>
      <c r="AM18" s="5">
        <v>0</v>
      </c>
      <c r="AN18" s="5">
        <v>0</v>
      </c>
      <c r="AP18" s="5">
        <v>106</v>
      </c>
      <c r="AQ18" s="5" t="s">
        <v>185</v>
      </c>
      <c r="AR18" s="1" t="s">
        <v>83</v>
      </c>
      <c r="AS18" s="1" t="s">
        <v>186</v>
      </c>
      <c r="AT18" s="5">
        <v>952</v>
      </c>
      <c r="AU18" s="1" t="s">
        <v>187</v>
      </c>
      <c r="AV18" s="5">
        <v>1</v>
      </c>
      <c r="AW18" s="1" t="s">
        <v>91</v>
      </c>
      <c r="AX18" s="5">
        <v>22</v>
      </c>
      <c r="AY18" s="1" t="s">
        <v>11</v>
      </c>
      <c r="AZ18" s="9"/>
      <c r="BA18" s="5" t="str">
        <f>VLOOKUP(AX18,コード表!$A$2:$C$15,3,FALSE)</f>
        <v>D</v>
      </c>
      <c r="BB18" s="5" t="str">
        <f t="shared" si="0"/>
        <v>COBRINA</v>
      </c>
      <c r="BC18" s="5">
        <f t="shared" si="1"/>
        <v>2</v>
      </c>
      <c r="BD18" s="5" t="str">
        <f t="shared" si="2"/>
        <v>金澤　様2</v>
      </c>
      <c r="BE18" s="5" t="str">
        <f t="shared" si="3"/>
        <v>DCOBRINA</v>
      </c>
    </row>
    <row r="19" spans="1:57" ht="12.75" customHeight="1">
      <c r="A19" s="5">
        <v>3423</v>
      </c>
      <c r="B19" s="5" t="s">
        <v>188</v>
      </c>
      <c r="C19" s="5" t="s">
        <v>73</v>
      </c>
      <c r="D19" s="1" t="s">
        <v>74</v>
      </c>
      <c r="E19" s="5" t="s">
        <v>75</v>
      </c>
      <c r="F19" s="1" t="s">
        <v>76</v>
      </c>
      <c r="G19" s="6">
        <v>44643</v>
      </c>
      <c r="H19" s="6">
        <v>44648</v>
      </c>
      <c r="I19" s="5" t="s">
        <v>189</v>
      </c>
      <c r="J19" s="7" t="s">
        <v>190</v>
      </c>
      <c r="K19" s="5">
        <v>2</v>
      </c>
      <c r="L19" s="5">
        <v>10</v>
      </c>
      <c r="M19" s="5">
        <v>1</v>
      </c>
      <c r="N19" s="7" t="s">
        <v>77</v>
      </c>
      <c r="O19" s="5">
        <v>22550</v>
      </c>
      <c r="P19" s="5">
        <v>45100</v>
      </c>
      <c r="Q19" s="6">
        <v>44616</v>
      </c>
      <c r="R19" s="1" t="s">
        <v>78</v>
      </c>
      <c r="S19" s="1" t="s">
        <v>79</v>
      </c>
      <c r="T19" s="6"/>
      <c r="U19" s="1" t="s">
        <v>80</v>
      </c>
      <c r="V19" s="7" t="s">
        <v>174</v>
      </c>
      <c r="X19" s="5">
        <v>7</v>
      </c>
      <c r="Y19" s="1" t="s">
        <v>81</v>
      </c>
      <c r="AB19" s="1" t="s">
        <v>45</v>
      </c>
      <c r="AC19" s="5">
        <v>110</v>
      </c>
      <c r="AD19" s="5">
        <v>110</v>
      </c>
      <c r="AE19" s="5">
        <v>13830</v>
      </c>
      <c r="AF19" s="5">
        <v>27660</v>
      </c>
      <c r="AG19" s="5">
        <v>1</v>
      </c>
      <c r="AH19" s="5">
        <v>1</v>
      </c>
      <c r="AI19" s="5">
        <v>3</v>
      </c>
      <c r="AJ19" s="5">
        <v>307</v>
      </c>
      <c r="AK19" s="5">
        <v>0</v>
      </c>
      <c r="AL19" s="5">
        <v>0</v>
      </c>
      <c r="AM19" s="5">
        <v>0</v>
      </c>
      <c r="AN19" s="5">
        <v>0</v>
      </c>
      <c r="AP19" s="5">
        <v>46</v>
      </c>
      <c r="AQ19" s="1" t="s">
        <v>103</v>
      </c>
      <c r="AR19" s="1" t="s">
        <v>83</v>
      </c>
      <c r="AS19" s="1" t="s">
        <v>191</v>
      </c>
      <c r="AT19" s="5">
        <v>952</v>
      </c>
      <c r="AU19" s="1" t="s">
        <v>192</v>
      </c>
      <c r="AV19" s="5">
        <v>0</v>
      </c>
      <c r="AW19" s="1" t="s">
        <v>85</v>
      </c>
      <c r="AX19" s="5">
        <v>12</v>
      </c>
      <c r="AY19" s="1" t="s">
        <v>5</v>
      </c>
      <c r="AZ19" s="9"/>
      <c r="BA19" s="5" t="str">
        <f>VLOOKUP(AX19,コード表!$A$2:$C$15,3,FALSE)</f>
        <v>D</v>
      </c>
      <c r="BB19" s="5" t="str">
        <f t="shared" si="0"/>
        <v>ｽﾀﾝﾀﾞｰﾄﾞｺﾚｸｼｮﾝ</v>
      </c>
      <c r="BC19" s="5">
        <f t="shared" si="1"/>
        <v>2</v>
      </c>
      <c r="BD19" s="5" t="str">
        <f t="shared" si="2"/>
        <v>金澤　様2</v>
      </c>
      <c r="BE19" s="5" t="str">
        <f t="shared" si="3"/>
        <v>Dｽﾀﾝﾀﾞｰﾄﾞｺﾚｸｼｮﾝ</v>
      </c>
    </row>
    <row r="20" spans="1:57" ht="12.75" customHeight="1">
      <c r="A20" s="5">
        <v>3449</v>
      </c>
      <c r="B20" s="5" t="s">
        <v>193</v>
      </c>
      <c r="C20" s="5" t="s">
        <v>73</v>
      </c>
      <c r="D20" s="1" t="s">
        <v>74</v>
      </c>
      <c r="E20" s="5" t="s">
        <v>75</v>
      </c>
      <c r="F20" s="1" t="s">
        <v>76</v>
      </c>
      <c r="G20" s="6">
        <v>44648</v>
      </c>
      <c r="H20" s="6">
        <v>44652</v>
      </c>
      <c r="I20" s="5" t="s">
        <v>194</v>
      </c>
      <c r="J20" s="7" t="s">
        <v>195</v>
      </c>
      <c r="K20" s="5">
        <v>3</v>
      </c>
      <c r="L20" s="5">
        <v>1.2</v>
      </c>
      <c r="M20" s="5">
        <v>1</v>
      </c>
      <c r="N20" s="7" t="s">
        <v>77</v>
      </c>
      <c r="O20" s="5">
        <v>6050</v>
      </c>
      <c r="P20" s="5">
        <v>18150</v>
      </c>
      <c r="Q20" s="6">
        <v>44615</v>
      </c>
      <c r="R20" s="1" t="s">
        <v>78</v>
      </c>
      <c r="S20" s="1" t="s">
        <v>79</v>
      </c>
      <c r="T20" s="6"/>
      <c r="U20" s="1" t="s">
        <v>80</v>
      </c>
      <c r="V20" s="7" t="s">
        <v>196</v>
      </c>
      <c r="X20" s="5">
        <v>7</v>
      </c>
      <c r="Y20" s="1" t="s">
        <v>81</v>
      </c>
      <c r="Z20" s="1" t="s">
        <v>86</v>
      </c>
      <c r="AB20" s="1" t="s">
        <v>45</v>
      </c>
      <c r="AC20" s="5">
        <v>110</v>
      </c>
      <c r="AD20" s="5">
        <v>110</v>
      </c>
      <c r="AE20" s="5">
        <v>3008</v>
      </c>
      <c r="AF20" s="5">
        <v>9024</v>
      </c>
      <c r="AG20" s="5">
        <v>1</v>
      </c>
      <c r="AH20" s="5">
        <v>1</v>
      </c>
      <c r="AI20" s="5">
        <v>3</v>
      </c>
      <c r="AJ20" s="5">
        <v>307</v>
      </c>
      <c r="AK20" s="5">
        <v>0</v>
      </c>
      <c r="AL20" s="5">
        <v>0</v>
      </c>
      <c r="AM20" s="5">
        <v>0</v>
      </c>
      <c r="AN20" s="5">
        <v>0</v>
      </c>
      <c r="AP20" s="5">
        <v>2</v>
      </c>
      <c r="AQ20" s="1" t="s">
        <v>138</v>
      </c>
      <c r="AR20" s="1" t="s">
        <v>95</v>
      </c>
      <c r="AS20" s="1" t="s">
        <v>197</v>
      </c>
      <c r="AT20" s="5">
        <v>952</v>
      </c>
      <c r="AU20" s="1" t="s">
        <v>198</v>
      </c>
      <c r="AV20" s="5">
        <v>2</v>
      </c>
      <c r="AW20" s="1" t="s">
        <v>101</v>
      </c>
      <c r="AX20" s="5">
        <v>19</v>
      </c>
      <c r="AY20" s="1" t="s">
        <v>9</v>
      </c>
      <c r="AZ20" s="8">
        <v>50</v>
      </c>
      <c r="BA20" s="5">
        <f>VLOOKUP(AX20,コード表!$A$2:$C$15,3,FALSE)</f>
        <v>0</v>
      </c>
      <c r="BB20" s="5" t="str">
        <f t="shared" si="0"/>
        <v>穂高50</v>
      </c>
      <c r="BC20" s="5">
        <f t="shared" si="1"/>
        <v>2</v>
      </c>
      <c r="BD20" s="5" t="str">
        <f t="shared" si="2"/>
        <v>松崎　様2</v>
      </c>
      <c r="BE20" s="5" t="str">
        <f t="shared" si="3"/>
        <v>0穂高50</v>
      </c>
    </row>
    <row r="21" spans="1:57" ht="12.75" customHeight="1">
      <c r="A21" s="5">
        <v>3450</v>
      </c>
      <c r="B21" s="5" t="s">
        <v>199</v>
      </c>
      <c r="C21" s="5" t="s">
        <v>73</v>
      </c>
      <c r="D21" s="1" t="s">
        <v>74</v>
      </c>
      <c r="E21" s="5" t="s">
        <v>75</v>
      </c>
      <c r="F21" s="1" t="s">
        <v>76</v>
      </c>
      <c r="G21" s="6">
        <v>44648</v>
      </c>
      <c r="H21" s="6">
        <v>44652</v>
      </c>
      <c r="I21" s="5" t="s">
        <v>200</v>
      </c>
      <c r="J21" s="7" t="s">
        <v>201</v>
      </c>
      <c r="K21" s="5">
        <v>3</v>
      </c>
      <c r="L21" s="5">
        <v>8.6999999999999993</v>
      </c>
      <c r="M21" s="5">
        <v>1</v>
      </c>
      <c r="N21" s="7" t="s">
        <v>77</v>
      </c>
      <c r="O21" s="5">
        <v>32450</v>
      </c>
      <c r="P21" s="5">
        <v>97350</v>
      </c>
      <c r="Q21" s="6">
        <v>44615</v>
      </c>
      <c r="R21" s="1" t="s">
        <v>78</v>
      </c>
      <c r="S21" s="1" t="s">
        <v>79</v>
      </c>
      <c r="T21" s="6"/>
      <c r="U21" s="1" t="s">
        <v>80</v>
      </c>
      <c r="V21" s="7" t="s">
        <v>196</v>
      </c>
      <c r="X21" s="5">
        <v>7</v>
      </c>
      <c r="Y21" s="1" t="s">
        <v>81</v>
      </c>
      <c r="Z21" s="1" t="s">
        <v>86</v>
      </c>
      <c r="AB21" s="1" t="s">
        <v>45</v>
      </c>
      <c r="AC21" s="5">
        <v>110</v>
      </c>
      <c r="AD21" s="5">
        <v>110</v>
      </c>
      <c r="AE21" s="5">
        <v>15259</v>
      </c>
      <c r="AF21" s="5">
        <v>45777</v>
      </c>
      <c r="AG21" s="5">
        <v>1</v>
      </c>
      <c r="AH21" s="5">
        <v>1</v>
      </c>
      <c r="AI21" s="5">
        <v>3</v>
      </c>
      <c r="AJ21" s="5">
        <v>307</v>
      </c>
      <c r="AK21" s="5">
        <v>0</v>
      </c>
      <c r="AL21" s="5">
        <v>0</v>
      </c>
      <c r="AM21" s="5">
        <v>0</v>
      </c>
      <c r="AN21" s="5">
        <v>0</v>
      </c>
      <c r="AP21" s="5">
        <v>2</v>
      </c>
      <c r="AQ21" s="1" t="s">
        <v>138</v>
      </c>
      <c r="AR21" s="1" t="s">
        <v>95</v>
      </c>
      <c r="AS21" s="1" t="s">
        <v>202</v>
      </c>
      <c r="AT21" s="5">
        <v>952</v>
      </c>
      <c r="AU21" s="1" t="s">
        <v>203</v>
      </c>
      <c r="AV21" s="5">
        <v>0</v>
      </c>
      <c r="AW21" s="1" t="s">
        <v>85</v>
      </c>
      <c r="AX21" s="5">
        <v>13</v>
      </c>
      <c r="AY21" s="1" t="s">
        <v>7</v>
      </c>
      <c r="AZ21" s="8">
        <v>50</v>
      </c>
      <c r="BA21" s="5" t="str">
        <f>VLOOKUP(AX21,コード表!$A$2:$C$15,3,FALSE)</f>
        <v>L</v>
      </c>
      <c r="BB21" s="5" t="str">
        <f t="shared" si="0"/>
        <v>穂高50</v>
      </c>
      <c r="BC21" s="5">
        <f t="shared" si="1"/>
        <v>2</v>
      </c>
      <c r="BD21" s="5" t="str">
        <f t="shared" si="2"/>
        <v>松崎　様2</v>
      </c>
      <c r="BE21" s="5" t="str">
        <f t="shared" si="3"/>
        <v>L穂高50</v>
      </c>
    </row>
    <row r="22" spans="1:57" ht="12.75" customHeight="1">
      <c r="A22" s="5">
        <v>4014</v>
      </c>
      <c r="B22" s="5" t="s">
        <v>204</v>
      </c>
      <c r="C22" s="5" t="s">
        <v>73</v>
      </c>
      <c r="D22" s="1" t="s">
        <v>74</v>
      </c>
      <c r="E22" s="5" t="s">
        <v>75</v>
      </c>
      <c r="F22" s="1" t="s">
        <v>76</v>
      </c>
      <c r="G22" s="6">
        <v>44672</v>
      </c>
      <c r="H22" s="6">
        <v>44676</v>
      </c>
      <c r="I22" s="5" t="s">
        <v>205</v>
      </c>
      <c r="J22" s="7" t="s">
        <v>117</v>
      </c>
      <c r="K22" s="5">
        <v>1</v>
      </c>
      <c r="L22" s="5">
        <v>19.3</v>
      </c>
      <c r="M22" s="5">
        <v>2</v>
      </c>
      <c r="N22" s="7" t="s">
        <v>77</v>
      </c>
      <c r="O22" s="5">
        <v>103400</v>
      </c>
      <c r="P22" s="5">
        <v>103400</v>
      </c>
      <c r="Q22" s="6">
        <v>44648</v>
      </c>
      <c r="R22" s="1" t="s">
        <v>78</v>
      </c>
      <c r="S22" s="1" t="s">
        <v>79</v>
      </c>
      <c r="T22" s="6"/>
      <c r="U22" s="1" t="s">
        <v>80</v>
      </c>
      <c r="V22" s="7" t="s">
        <v>206</v>
      </c>
      <c r="X22" s="5">
        <v>7</v>
      </c>
      <c r="Y22" s="1" t="s">
        <v>81</v>
      </c>
      <c r="AB22" s="1" t="s">
        <v>87</v>
      </c>
      <c r="AC22" s="5">
        <v>110</v>
      </c>
      <c r="AD22" s="5">
        <v>110</v>
      </c>
      <c r="AE22" s="5">
        <v>76858</v>
      </c>
      <c r="AF22" s="5">
        <v>76858</v>
      </c>
      <c r="AG22" s="5">
        <v>1</v>
      </c>
      <c r="AH22" s="5">
        <v>1</v>
      </c>
      <c r="AI22" s="5">
        <v>3</v>
      </c>
      <c r="AJ22" s="5">
        <v>307</v>
      </c>
      <c r="AK22" s="5">
        <v>0</v>
      </c>
      <c r="AL22" s="5">
        <v>0</v>
      </c>
      <c r="AM22" s="5">
        <v>0</v>
      </c>
      <c r="AN22" s="5">
        <v>0</v>
      </c>
      <c r="AP22" s="5">
        <v>64</v>
      </c>
      <c r="AQ22" s="1" t="s">
        <v>207</v>
      </c>
      <c r="AR22" s="1" t="s">
        <v>105</v>
      </c>
      <c r="AS22" s="1" t="s">
        <v>208</v>
      </c>
      <c r="AT22" s="5">
        <v>952</v>
      </c>
      <c r="AU22" s="1" t="s">
        <v>209</v>
      </c>
      <c r="AV22" s="5">
        <v>1</v>
      </c>
      <c r="AW22" s="1" t="s">
        <v>91</v>
      </c>
      <c r="AX22" s="5">
        <v>22</v>
      </c>
      <c r="AY22" s="1" t="s">
        <v>11</v>
      </c>
      <c r="AZ22" s="8">
        <v>50</v>
      </c>
      <c r="BA22" s="5" t="str">
        <f>VLOOKUP(AX22,コード表!$A$2:$C$15,3,FALSE)</f>
        <v>D</v>
      </c>
      <c r="BB22" s="5" t="str">
        <f t="shared" si="0"/>
        <v>侭 JIN50</v>
      </c>
      <c r="BC22" s="5">
        <f t="shared" si="1"/>
        <v>3</v>
      </c>
      <c r="BD22" s="5" t="str">
        <f t="shared" si="2"/>
        <v>二瓶　様3</v>
      </c>
      <c r="BE22" s="5" t="str">
        <f t="shared" si="3"/>
        <v>D侭 JIN50</v>
      </c>
    </row>
    <row r="23" spans="1:57" ht="12.75" customHeight="1">
      <c r="A23" s="5">
        <v>4015</v>
      </c>
      <c r="B23" s="5" t="s">
        <v>210</v>
      </c>
      <c r="C23" s="5" t="s">
        <v>73</v>
      </c>
      <c r="D23" s="1" t="s">
        <v>74</v>
      </c>
      <c r="E23" s="5" t="s">
        <v>75</v>
      </c>
      <c r="F23" s="1" t="s">
        <v>76</v>
      </c>
      <c r="G23" s="6">
        <v>44672</v>
      </c>
      <c r="H23" s="6">
        <v>44676</v>
      </c>
      <c r="I23" s="5" t="s">
        <v>211</v>
      </c>
      <c r="J23" s="7" t="s">
        <v>212</v>
      </c>
      <c r="K23" s="5">
        <v>5</v>
      </c>
      <c r="L23" s="5">
        <v>19.8</v>
      </c>
      <c r="M23" s="5">
        <v>3</v>
      </c>
      <c r="N23" s="7" t="s">
        <v>77</v>
      </c>
      <c r="O23" s="5">
        <v>24750</v>
      </c>
      <c r="P23" s="5">
        <v>123750</v>
      </c>
      <c r="Q23" s="6">
        <v>44648</v>
      </c>
      <c r="R23" s="1" t="s">
        <v>78</v>
      </c>
      <c r="S23" s="1" t="s">
        <v>79</v>
      </c>
      <c r="T23" s="6"/>
      <c r="U23" s="1" t="s">
        <v>80</v>
      </c>
      <c r="V23" s="7" t="s">
        <v>206</v>
      </c>
      <c r="X23" s="5">
        <v>7</v>
      </c>
      <c r="Y23" s="1" t="s">
        <v>81</v>
      </c>
      <c r="AB23" s="1" t="s">
        <v>87</v>
      </c>
      <c r="AC23" s="5">
        <v>110</v>
      </c>
      <c r="AD23" s="5">
        <v>110</v>
      </c>
      <c r="AE23" s="5">
        <v>15307</v>
      </c>
      <c r="AF23" s="5">
        <v>76535</v>
      </c>
      <c r="AG23" s="5">
        <v>1</v>
      </c>
      <c r="AH23" s="5">
        <v>1</v>
      </c>
      <c r="AI23" s="5">
        <v>3</v>
      </c>
      <c r="AJ23" s="5">
        <v>307</v>
      </c>
      <c r="AK23" s="5">
        <v>0</v>
      </c>
      <c r="AL23" s="5">
        <v>0</v>
      </c>
      <c r="AM23" s="5">
        <v>0</v>
      </c>
      <c r="AN23" s="5">
        <v>0</v>
      </c>
      <c r="AP23" s="5">
        <v>160</v>
      </c>
      <c r="AQ23" s="5" t="s">
        <v>213</v>
      </c>
      <c r="AR23" s="1" t="s">
        <v>105</v>
      </c>
      <c r="AS23" s="1" t="s">
        <v>214</v>
      </c>
      <c r="AT23" s="5">
        <v>952</v>
      </c>
      <c r="AU23" s="1" t="s">
        <v>215</v>
      </c>
      <c r="AV23" s="5">
        <v>0</v>
      </c>
      <c r="AW23" s="1" t="s">
        <v>85</v>
      </c>
      <c r="AX23" s="5">
        <v>12</v>
      </c>
      <c r="AY23" s="1" t="s">
        <v>5</v>
      </c>
      <c r="AZ23" s="8">
        <v>50</v>
      </c>
      <c r="BA23" s="5" t="str">
        <f>VLOOKUP(AX23,コード表!$A$2:$C$15,3,FALSE)</f>
        <v>D</v>
      </c>
      <c r="BB23" s="5" t="str">
        <f t="shared" si="0"/>
        <v>FINGA(ﾌｨﾝｶﾞ)50</v>
      </c>
      <c r="BC23" s="5">
        <f t="shared" si="1"/>
        <v>3</v>
      </c>
      <c r="BD23" s="5" t="str">
        <f t="shared" si="2"/>
        <v>二瓶　様3</v>
      </c>
      <c r="BE23" s="5" t="str">
        <f t="shared" si="3"/>
        <v>DFINGA(ﾌｨﾝｶﾞ)50</v>
      </c>
    </row>
    <row r="24" spans="1:57" ht="12.75" customHeight="1">
      <c r="A24" s="5">
        <v>4400</v>
      </c>
      <c r="B24" s="5" t="s">
        <v>216</v>
      </c>
      <c r="C24" s="5" t="s">
        <v>73</v>
      </c>
      <c r="D24" s="1" t="s">
        <v>74</v>
      </c>
      <c r="E24" s="5" t="s">
        <v>75</v>
      </c>
      <c r="F24" s="1" t="s">
        <v>76</v>
      </c>
      <c r="G24" s="6">
        <v>44708</v>
      </c>
      <c r="H24" s="6">
        <v>44714</v>
      </c>
      <c r="I24" s="5" t="s">
        <v>217</v>
      </c>
      <c r="J24" s="7" t="s">
        <v>218</v>
      </c>
      <c r="K24" s="5">
        <v>1</v>
      </c>
      <c r="L24" s="5">
        <v>1.8</v>
      </c>
      <c r="M24" s="5">
        <v>2</v>
      </c>
      <c r="N24" s="7" t="s">
        <v>77</v>
      </c>
      <c r="O24" s="5">
        <v>49500</v>
      </c>
      <c r="P24" s="5">
        <v>49500</v>
      </c>
      <c r="Q24" s="6">
        <v>44674</v>
      </c>
      <c r="R24" s="1" t="s">
        <v>78</v>
      </c>
      <c r="S24" s="1" t="s">
        <v>79</v>
      </c>
      <c r="T24" s="6"/>
      <c r="U24" s="1" t="s">
        <v>80</v>
      </c>
      <c r="V24" s="7" t="s">
        <v>219</v>
      </c>
      <c r="X24" s="5">
        <v>7</v>
      </c>
      <c r="Y24" s="1" t="s">
        <v>81</v>
      </c>
      <c r="Z24" s="1" t="s">
        <v>86</v>
      </c>
      <c r="AB24" s="1" t="s">
        <v>87</v>
      </c>
      <c r="AC24" s="5">
        <v>110</v>
      </c>
      <c r="AD24" s="5">
        <v>110</v>
      </c>
      <c r="AE24" s="5">
        <v>34557</v>
      </c>
      <c r="AF24" s="5">
        <v>34557</v>
      </c>
      <c r="AG24" s="5">
        <v>1</v>
      </c>
      <c r="AH24" s="5">
        <v>1</v>
      </c>
      <c r="AI24" s="5">
        <v>3</v>
      </c>
      <c r="AJ24" s="5">
        <v>307</v>
      </c>
      <c r="AK24" s="5">
        <v>0</v>
      </c>
      <c r="AL24" s="5">
        <v>0</v>
      </c>
      <c r="AM24" s="5">
        <v>0</v>
      </c>
      <c r="AN24" s="5">
        <v>0</v>
      </c>
      <c r="AP24" s="5">
        <v>64</v>
      </c>
      <c r="AQ24" s="1" t="s">
        <v>220</v>
      </c>
      <c r="AR24" s="1" t="s">
        <v>105</v>
      </c>
      <c r="AS24" s="1" t="s">
        <v>221</v>
      </c>
      <c r="AT24" s="5">
        <v>952</v>
      </c>
      <c r="AU24" s="1" t="s">
        <v>222</v>
      </c>
      <c r="AV24" s="5">
        <v>1</v>
      </c>
      <c r="AW24" s="1" t="s">
        <v>91</v>
      </c>
      <c r="AX24" s="5">
        <v>21</v>
      </c>
      <c r="AY24" s="1" t="s">
        <v>10</v>
      </c>
      <c r="AZ24" s="8">
        <v>50</v>
      </c>
      <c r="BA24" s="5" t="str">
        <f>VLOOKUP(AX24,コード表!$A$2:$C$15,3,FALSE)</f>
        <v>L</v>
      </c>
      <c r="BB24" s="5" t="str">
        <f t="shared" si="0"/>
        <v>侭 JIN50</v>
      </c>
      <c r="BC24" s="5">
        <f t="shared" si="1"/>
        <v>4</v>
      </c>
      <c r="BD24" s="5" t="str">
        <f t="shared" si="2"/>
        <v>二瓶　様4</v>
      </c>
      <c r="BE24" s="5" t="str">
        <f t="shared" si="3"/>
        <v>L侭 JIN50</v>
      </c>
    </row>
    <row r="25" spans="1:57" ht="12.75" customHeight="1">
      <c r="A25" s="5">
        <v>4759</v>
      </c>
      <c r="B25" s="5" t="s">
        <v>223</v>
      </c>
      <c r="C25" s="5" t="s">
        <v>73</v>
      </c>
      <c r="D25" s="1" t="s">
        <v>74</v>
      </c>
      <c r="E25" s="5" t="s">
        <v>75</v>
      </c>
      <c r="F25" s="1" t="s">
        <v>76</v>
      </c>
      <c r="G25" s="6">
        <v>44803</v>
      </c>
      <c r="H25" s="6">
        <v>44807</v>
      </c>
      <c r="I25" s="5" t="s">
        <v>224</v>
      </c>
      <c r="J25" s="7" t="s">
        <v>225</v>
      </c>
      <c r="K25" s="5">
        <v>2</v>
      </c>
      <c r="L25" s="5">
        <v>18.600000000000001</v>
      </c>
      <c r="M25" s="5">
        <v>2</v>
      </c>
      <c r="N25" s="7" t="s">
        <v>77</v>
      </c>
      <c r="O25" s="5">
        <v>49000</v>
      </c>
      <c r="P25" s="5">
        <v>98000</v>
      </c>
      <c r="Q25" s="6">
        <v>44681</v>
      </c>
      <c r="R25" s="1" t="s">
        <v>78</v>
      </c>
      <c r="S25" s="1" t="s">
        <v>79</v>
      </c>
      <c r="T25" s="6"/>
      <c r="U25" s="1" t="s">
        <v>80</v>
      </c>
      <c r="V25" s="7" t="s">
        <v>226</v>
      </c>
      <c r="X25" s="5">
        <v>7</v>
      </c>
      <c r="Y25" s="1" t="s">
        <v>81</v>
      </c>
      <c r="Z25" s="1" t="s">
        <v>86</v>
      </c>
      <c r="AB25" s="1" t="s">
        <v>87</v>
      </c>
      <c r="AC25" s="5">
        <v>110</v>
      </c>
      <c r="AD25" s="5">
        <v>110</v>
      </c>
      <c r="AE25" s="5">
        <v>31049</v>
      </c>
      <c r="AF25" s="5">
        <v>62098</v>
      </c>
      <c r="AG25" s="5">
        <v>1</v>
      </c>
      <c r="AH25" s="5">
        <v>1</v>
      </c>
      <c r="AI25" s="5">
        <v>3</v>
      </c>
      <c r="AJ25" s="5">
        <v>307</v>
      </c>
      <c r="AK25" s="5">
        <v>0</v>
      </c>
      <c r="AL25" s="5">
        <v>0</v>
      </c>
      <c r="AM25" s="5">
        <v>0</v>
      </c>
      <c r="AN25" s="5">
        <v>0</v>
      </c>
      <c r="AP25" s="5">
        <v>127</v>
      </c>
      <c r="AQ25" s="5" t="s">
        <v>111</v>
      </c>
      <c r="AR25" s="1" t="s">
        <v>227</v>
      </c>
      <c r="AS25" s="1" t="s">
        <v>228</v>
      </c>
      <c r="AT25" s="5">
        <v>952</v>
      </c>
      <c r="AU25" s="1" t="s">
        <v>229</v>
      </c>
      <c r="AV25" s="5">
        <v>0</v>
      </c>
      <c r="AW25" s="1" t="s">
        <v>85</v>
      </c>
      <c r="AX25" s="5">
        <v>12</v>
      </c>
      <c r="AY25" s="1" t="s">
        <v>5</v>
      </c>
      <c r="AZ25" s="9"/>
      <c r="BA25" s="5" t="str">
        <f>VLOOKUP(AX25,コード表!$A$2:$C$15,3,FALSE)</f>
        <v>D</v>
      </c>
      <c r="BB25" s="5" t="str">
        <f t="shared" si="0"/>
        <v>SEOTO-EX</v>
      </c>
      <c r="BC25" s="5">
        <f t="shared" si="1"/>
        <v>4</v>
      </c>
      <c r="BD25" s="5" t="str">
        <f t="shared" si="2"/>
        <v>花野井　様4</v>
      </c>
      <c r="BE25" s="5" t="str">
        <f t="shared" si="3"/>
        <v>DSEOTO-EX</v>
      </c>
    </row>
    <row r="26" spans="1:57" ht="12.75" customHeight="1">
      <c r="A26" s="5">
        <v>4459</v>
      </c>
      <c r="B26" s="5" t="s">
        <v>230</v>
      </c>
      <c r="C26" s="5" t="s">
        <v>73</v>
      </c>
      <c r="D26" s="1" t="s">
        <v>74</v>
      </c>
      <c r="E26" s="5" t="s">
        <v>75</v>
      </c>
      <c r="F26" s="1" t="s">
        <v>76</v>
      </c>
      <c r="G26" s="6">
        <v>44708</v>
      </c>
      <c r="H26" s="6">
        <v>44714</v>
      </c>
      <c r="I26" s="5" t="s">
        <v>231</v>
      </c>
      <c r="J26" s="7" t="s">
        <v>232</v>
      </c>
      <c r="K26" s="5">
        <v>1</v>
      </c>
      <c r="L26" s="5">
        <v>9.6999999999999993</v>
      </c>
      <c r="M26" s="5">
        <v>2</v>
      </c>
      <c r="N26" s="7" t="s">
        <v>77</v>
      </c>
      <c r="O26" s="5">
        <v>115500</v>
      </c>
      <c r="P26" s="5">
        <v>115500</v>
      </c>
      <c r="Q26" s="6">
        <v>44681</v>
      </c>
      <c r="R26" s="1" t="s">
        <v>78</v>
      </c>
      <c r="S26" s="1" t="s">
        <v>79</v>
      </c>
      <c r="T26" s="6"/>
      <c r="U26" s="1" t="s">
        <v>80</v>
      </c>
      <c r="V26" s="7" t="s">
        <v>226</v>
      </c>
      <c r="X26" s="5">
        <v>7</v>
      </c>
      <c r="Y26" s="1" t="s">
        <v>81</v>
      </c>
      <c r="Z26" s="1" t="s">
        <v>86</v>
      </c>
      <c r="AB26" s="1" t="s">
        <v>87</v>
      </c>
      <c r="AC26" s="5">
        <v>110</v>
      </c>
      <c r="AD26" s="5">
        <v>110</v>
      </c>
      <c r="AE26" s="5">
        <v>96202</v>
      </c>
      <c r="AF26" s="5">
        <v>96202</v>
      </c>
      <c r="AG26" s="5">
        <v>1</v>
      </c>
      <c r="AH26" s="5">
        <v>1</v>
      </c>
      <c r="AI26" s="5">
        <v>3</v>
      </c>
      <c r="AJ26" s="5">
        <v>307</v>
      </c>
      <c r="AK26" s="5">
        <v>0</v>
      </c>
      <c r="AL26" s="5">
        <v>0</v>
      </c>
      <c r="AM26" s="5">
        <v>0</v>
      </c>
      <c r="AN26" s="5">
        <v>0</v>
      </c>
      <c r="AP26" s="5">
        <v>64</v>
      </c>
      <c r="AQ26" s="1" t="s">
        <v>233</v>
      </c>
      <c r="AR26" s="1" t="s">
        <v>105</v>
      </c>
      <c r="AS26" s="1" t="s">
        <v>234</v>
      </c>
      <c r="AT26" s="5">
        <v>952</v>
      </c>
      <c r="AU26" s="1" t="s">
        <v>235</v>
      </c>
      <c r="AV26" s="5">
        <v>1</v>
      </c>
      <c r="AW26" s="1" t="s">
        <v>91</v>
      </c>
      <c r="AX26" s="5">
        <v>22</v>
      </c>
      <c r="AY26" s="1" t="s">
        <v>11</v>
      </c>
      <c r="AZ26" s="8">
        <v>30</v>
      </c>
      <c r="BA26" s="5" t="str">
        <f>VLOOKUP(AX26,コード表!$A$2:$C$15,3,FALSE)</f>
        <v>D</v>
      </c>
      <c r="BB26" s="5" t="str">
        <f t="shared" si="0"/>
        <v>侭 JIN30</v>
      </c>
      <c r="BC26" s="5">
        <f t="shared" si="1"/>
        <v>4</v>
      </c>
      <c r="BD26" s="5" t="str">
        <f t="shared" si="2"/>
        <v>二瓶　様4</v>
      </c>
      <c r="BE26" s="5" t="str">
        <f t="shared" si="3"/>
        <v>D侭 JIN30</v>
      </c>
    </row>
    <row r="27" spans="1:57" ht="12.75" customHeight="1">
      <c r="A27" s="5">
        <v>4460</v>
      </c>
      <c r="B27" s="5" t="s">
        <v>236</v>
      </c>
      <c r="C27" s="5" t="s">
        <v>73</v>
      </c>
      <c r="D27" s="1" t="s">
        <v>74</v>
      </c>
      <c r="E27" s="5" t="s">
        <v>75</v>
      </c>
      <c r="F27" s="1" t="s">
        <v>76</v>
      </c>
      <c r="G27" s="6">
        <v>44708</v>
      </c>
      <c r="H27" s="6">
        <v>44714</v>
      </c>
      <c r="I27" s="5" t="s">
        <v>237</v>
      </c>
      <c r="J27" s="7" t="s">
        <v>97</v>
      </c>
      <c r="K27" s="5">
        <v>4</v>
      </c>
      <c r="L27" s="5">
        <v>32.799999999999997</v>
      </c>
      <c r="M27" s="5">
        <v>4</v>
      </c>
      <c r="N27" s="7" t="s">
        <v>77</v>
      </c>
      <c r="O27" s="5">
        <v>37500</v>
      </c>
      <c r="P27" s="5">
        <v>150000</v>
      </c>
      <c r="Q27" s="6">
        <v>44681</v>
      </c>
      <c r="R27" s="1" t="s">
        <v>78</v>
      </c>
      <c r="S27" s="1" t="s">
        <v>79</v>
      </c>
      <c r="T27" s="6"/>
      <c r="U27" s="1" t="s">
        <v>80</v>
      </c>
      <c r="V27" s="7" t="s">
        <v>226</v>
      </c>
      <c r="X27" s="5">
        <v>7</v>
      </c>
      <c r="Y27" s="1" t="s">
        <v>81</v>
      </c>
      <c r="Z27" s="1" t="s">
        <v>86</v>
      </c>
      <c r="AB27" s="1" t="s">
        <v>87</v>
      </c>
      <c r="AC27" s="5">
        <v>110</v>
      </c>
      <c r="AD27" s="5">
        <v>110</v>
      </c>
      <c r="AE27" s="5">
        <v>24633</v>
      </c>
      <c r="AF27" s="5">
        <v>98532</v>
      </c>
      <c r="AG27" s="5">
        <v>1</v>
      </c>
      <c r="AH27" s="5">
        <v>1</v>
      </c>
      <c r="AI27" s="5">
        <v>3</v>
      </c>
      <c r="AJ27" s="5">
        <v>307</v>
      </c>
      <c r="AK27" s="5">
        <v>0</v>
      </c>
      <c r="AL27" s="5">
        <v>0</v>
      </c>
      <c r="AM27" s="5">
        <v>0</v>
      </c>
      <c r="AN27" s="5">
        <v>0</v>
      </c>
      <c r="AP27" s="5">
        <v>4</v>
      </c>
      <c r="AQ27" s="1" t="s">
        <v>98</v>
      </c>
      <c r="AR27" s="1" t="s">
        <v>105</v>
      </c>
      <c r="AS27" s="1" t="s">
        <v>238</v>
      </c>
      <c r="AT27" s="5">
        <v>952</v>
      </c>
      <c r="AU27" s="1" t="s">
        <v>239</v>
      </c>
      <c r="AV27" s="5">
        <v>0</v>
      </c>
      <c r="AW27" s="1" t="s">
        <v>85</v>
      </c>
      <c r="AX27" s="5">
        <v>12</v>
      </c>
      <c r="AY27" s="1" t="s">
        <v>5</v>
      </c>
      <c r="AZ27" s="8">
        <v>30</v>
      </c>
      <c r="BA27" s="5" t="str">
        <f>VLOOKUP(AX27,コード表!$A$2:$C$15,3,FALSE)</f>
        <v>D</v>
      </c>
      <c r="BB27" s="5" t="str">
        <f t="shared" si="0"/>
        <v>クレセント30</v>
      </c>
      <c r="BC27" s="5">
        <f t="shared" si="1"/>
        <v>4</v>
      </c>
      <c r="BD27" s="5" t="str">
        <f t="shared" si="2"/>
        <v>二瓶　様4</v>
      </c>
      <c r="BE27" s="5" t="str">
        <f t="shared" si="3"/>
        <v>Dクレセント30</v>
      </c>
    </row>
    <row r="28" spans="1:57" ht="12.75" customHeight="1">
      <c r="A28" s="5">
        <v>4424</v>
      </c>
      <c r="B28" s="5" t="s">
        <v>240</v>
      </c>
      <c r="C28" s="5" t="s">
        <v>73</v>
      </c>
      <c r="D28" s="1" t="s">
        <v>74</v>
      </c>
      <c r="E28" s="5" t="s">
        <v>75</v>
      </c>
      <c r="F28" s="1" t="s">
        <v>76</v>
      </c>
      <c r="G28" s="6">
        <v>44705</v>
      </c>
      <c r="H28" s="6">
        <v>44707</v>
      </c>
      <c r="I28" s="5" t="s">
        <v>241</v>
      </c>
      <c r="J28" s="7" t="s">
        <v>242</v>
      </c>
      <c r="K28" s="5">
        <v>1</v>
      </c>
      <c r="L28" s="5">
        <v>14.6</v>
      </c>
      <c r="M28" s="5">
        <v>1</v>
      </c>
      <c r="N28" s="7" t="s">
        <v>143</v>
      </c>
      <c r="O28" s="5">
        <v>46500</v>
      </c>
      <c r="P28" s="5">
        <v>46500</v>
      </c>
      <c r="Q28" s="6">
        <v>44681</v>
      </c>
      <c r="R28" s="1" t="s">
        <v>78</v>
      </c>
      <c r="S28" s="1" t="s">
        <v>79</v>
      </c>
      <c r="T28" s="6"/>
      <c r="U28" s="1" t="s">
        <v>80</v>
      </c>
      <c r="V28" s="7" t="s">
        <v>226</v>
      </c>
      <c r="X28" s="5">
        <v>7</v>
      </c>
      <c r="Y28" s="1" t="s">
        <v>81</v>
      </c>
      <c r="AB28" s="1" t="s">
        <v>87</v>
      </c>
      <c r="AC28" s="5">
        <v>110</v>
      </c>
      <c r="AD28" s="5">
        <v>110</v>
      </c>
      <c r="AE28" s="5">
        <v>29569</v>
      </c>
      <c r="AF28" s="5">
        <v>29569</v>
      </c>
      <c r="AG28" s="5">
        <v>1</v>
      </c>
      <c r="AH28" s="5">
        <v>1</v>
      </c>
      <c r="AI28" s="5">
        <v>3</v>
      </c>
      <c r="AJ28" s="5">
        <v>307</v>
      </c>
      <c r="AK28" s="5">
        <v>0</v>
      </c>
      <c r="AL28" s="5">
        <v>0</v>
      </c>
      <c r="AM28" s="5">
        <v>0</v>
      </c>
      <c r="AN28" s="5">
        <v>0</v>
      </c>
      <c r="AP28" s="5">
        <v>51</v>
      </c>
      <c r="AQ28" s="1" t="s">
        <v>243</v>
      </c>
      <c r="AR28" s="1" t="s">
        <v>89</v>
      </c>
      <c r="AS28" s="1" t="s">
        <v>244</v>
      </c>
      <c r="AT28" s="5">
        <v>952</v>
      </c>
      <c r="AU28" s="1" t="s">
        <v>245</v>
      </c>
      <c r="AV28" s="5">
        <v>0</v>
      </c>
      <c r="AW28" s="1" t="s">
        <v>85</v>
      </c>
      <c r="AX28" s="5">
        <v>19</v>
      </c>
      <c r="AY28" s="1" t="s">
        <v>9</v>
      </c>
      <c r="AZ28" s="8">
        <v>50</v>
      </c>
      <c r="BA28" s="5">
        <f>VLOOKUP(AX28,コード表!$A$2:$C$15,3,FALSE)</f>
        <v>0</v>
      </c>
      <c r="BB28" s="5" t="str">
        <f t="shared" si="0"/>
        <v>ﾆｭｰﾏｯｷﾝﾚｲ50</v>
      </c>
      <c r="BC28" s="5">
        <f t="shared" si="1"/>
        <v>4</v>
      </c>
      <c r="BD28" s="5" t="str">
        <f t="shared" si="2"/>
        <v>佐々木店長4</v>
      </c>
      <c r="BE28" s="5" t="str">
        <f t="shared" si="3"/>
        <v>0ﾆｭｰﾏｯｷﾝﾚｲ50</v>
      </c>
    </row>
    <row r="29" spans="1:57" ht="12.75" customHeight="1">
      <c r="A29" s="5">
        <v>4716</v>
      </c>
      <c r="B29" s="5" t="s">
        <v>246</v>
      </c>
      <c r="C29" s="5" t="s">
        <v>73</v>
      </c>
      <c r="D29" s="1" t="s">
        <v>74</v>
      </c>
      <c r="E29" s="5" t="s">
        <v>75</v>
      </c>
      <c r="F29" s="1" t="s">
        <v>76</v>
      </c>
      <c r="G29" s="6">
        <v>44718</v>
      </c>
      <c r="H29" s="6">
        <v>44722</v>
      </c>
      <c r="I29" s="5" t="s">
        <v>247</v>
      </c>
      <c r="J29" s="7" t="s">
        <v>248</v>
      </c>
      <c r="K29" s="5">
        <v>1</v>
      </c>
      <c r="L29" s="5">
        <v>11.4</v>
      </c>
      <c r="M29" s="5">
        <v>2</v>
      </c>
      <c r="N29" s="7" t="s">
        <v>77</v>
      </c>
      <c r="O29" s="5">
        <v>97500</v>
      </c>
      <c r="P29" s="5">
        <v>97500</v>
      </c>
      <c r="Q29" s="6">
        <v>44687</v>
      </c>
      <c r="R29" s="1" t="s">
        <v>78</v>
      </c>
      <c r="S29" s="1" t="s">
        <v>79</v>
      </c>
      <c r="T29" s="6"/>
      <c r="U29" s="1" t="s">
        <v>80</v>
      </c>
      <c r="V29" s="7" t="s">
        <v>249</v>
      </c>
      <c r="X29" s="5">
        <v>7</v>
      </c>
      <c r="Y29" s="1" t="s">
        <v>81</v>
      </c>
      <c r="AB29" s="1" t="s">
        <v>87</v>
      </c>
      <c r="AC29" s="5">
        <v>510</v>
      </c>
      <c r="AD29" s="5">
        <v>510</v>
      </c>
      <c r="AE29" s="5">
        <v>58752</v>
      </c>
      <c r="AF29" s="5">
        <v>58752</v>
      </c>
      <c r="AG29" s="5">
        <v>1</v>
      </c>
      <c r="AH29" s="5">
        <v>1</v>
      </c>
      <c r="AI29" s="5">
        <v>3</v>
      </c>
      <c r="AJ29" s="5">
        <v>307</v>
      </c>
      <c r="AK29" s="5">
        <v>0</v>
      </c>
      <c r="AL29" s="5">
        <v>0</v>
      </c>
      <c r="AM29" s="5">
        <v>0</v>
      </c>
      <c r="AN29" s="5">
        <v>0</v>
      </c>
      <c r="AP29" s="5">
        <v>180</v>
      </c>
      <c r="AQ29" s="1" t="s">
        <v>104</v>
      </c>
      <c r="AR29" s="1" t="s">
        <v>105</v>
      </c>
      <c r="AS29" s="1" t="s">
        <v>250</v>
      </c>
      <c r="AT29" s="5">
        <v>952</v>
      </c>
      <c r="AU29" s="1" t="s">
        <v>251</v>
      </c>
      <c r="AV29" s="5">
        <v>1</v>
      </c>
      <c r="AW29" s="1" t="s">
        <v>91</v>
      </c>
      <c r="AX29" s="5">
        <v>22</v>
      </c>
      <c r="AY29" s="1" t="s">
        <v>11</v>
      </c>
      <c r="AZ29" s="8"/>
      <c r="BA29" s="5" t="str">
        <f>VLOOKUP(AX29,コード表!$A$2:$C$15,3,FALSE)</f>
        <v>D</v>
      </c>
      <c r="BB29" s="5" t="str">
        <f t="shared" si="0"/>
        <v>風のうた</v>
      </c>
      <c r="BC29" s="5">
        <f t="shared" si="1"/>
        <v>5</v>
      </c>
      <c r="BD29" s="5" t="str">
        <f t="shared" si="2"/>
        <v>二瓶　様5</v>
      </c>
      <c r="BE29" s="5" t="str">
        <f t="shared" si="3"/>
        <v>D風のうた</v>
      </c>
    </row>
    <row r="30" spans="1:57" ht="12.75" customHeight="1">
      <c r="A30" s="5">
        <v>4717</v>
      </c>
      <c r="B30" s="5" t="s">
        <v>252</v>
      </c>
      <c r="C30" s="5" t="s">
        <v>73</v>
      </c>
      <c r="D30" s="1" t="s">
        <v>74</v>
      </c>
      <c r="E30" s="5" t="s">
        <v>75</v>
      </c>
      <c r="F30" s="1" t="s">
        <v>76</v>
      </c>
      <c r="G30" s="6">
        <v>44718</v>
      </c>
      <c r="H30" s="6">
        <v>44722</v>
      </c>
      <c r="I30" s="5" t="s">
        <v>253</v>
      </c>
      <c r="J30" s="7" t="s">
        <v>254</v>
      </c>
      <c r="K30" s="5">
        <v>2</v>
      </c>
      <c r="L30" s="5">
        <v>9.1</v>
      </c>
      <c r="M30" s="5">
        <v>1</v>
      </c>
      <c r="N30" s="7" t="s">
        <v>77</v>
      </c>
      <c r="O30" s="5">
        <v>31000</v>
      </c>
      <c r="P30" s="5">
        <v>62000</v>
      </c>
      <c r="Q30" s="6">
        <v>44687</v>
      </c>
      <c r="R30" s="1" t="s">
        <v>78</v>
      </c>
      <c r="S30" s="1" t="s">
        <v>79</v>
      </c>
      <c r="T30" s="6"/>
      <c r="U30" s="1" t="s">
        <v>80</v>
      </c>
      <c r="V30" s="7" t="s">
        <v>249</v>
      </c>
      <c r="X30" s="5">
        <v>7</v>
      </c>
      <c r="Y30" s="1" t="s">
        <v>81</v>
      </c>
      <c r="AB30" s="1" t="s">
        <v>45</v>
      </c>
      <c r="AC30" s="5">
        <v>110</v>
      </c>
      <c r="AD30" s="5">
        <v>110</v>
      </c>
      <c r="AE30" s="5">
        <v>20787</v>
      </c>
      <c r="AF30" s="5">
        <v>41574</v>
      </c>
      <c r="AG30" s="5">
        <v>1</v>
      </c>
      <c r="AH30" s="5">
        <v>1</v>
      </c>
      <c r="AI30" s="5">
        <v>3</v>
      </c>
      <c r="AJ30" s="5">
        <v>307</v>
      </c>
      <c r="AK30" s="5">
        <v>0</v>
      </c>
      <c r="AL30" s="5">
        <v>0</v>
      </c>
      <c r="AM30" s="5">
        <v>0</v>
      </c>
      <c r="AN30" s="5">
        <v>0</v>
      </c>
      <c r="AP30" s="5">
        <v>4</v>
      </c>
      <c r="AQ30" s="1" t="s">
        <v>98</v>
      </c>
      <c r="AR30" s="1" t="s">
        <v>105</v>
      </c>
      <c r="AS30" s="1" t="s">
        <v>250</v>
      </c>
      <c r="AT30" s="5">
        <v>952</v>
      </c>
      <c r="AU30" s="1" t="s">
        <v>255</v>
      </c>
      <c r="AV30" s="5">
        <v>0</v>
      </c>
      <c r="AW30" s="1" t="s">
        <v>85</v>
      </c>
      <c r="AX30" s="5">
        <v>12</v>
      </c>
      <c r="AY30" s="1" t="s">
        <v>5</v>
      </c>
      <c r="AZ30" s="8"/>
      <c r="BA30" s="5" t="str">
        <f>VLOOKUP(AX30,コード表!$A$2:$C$15,3,FALSE)</f>
        <v>D</v>
      </c>
      <c r="BB30" s="5" t="str">
        <f t="shared" si="0"/>
        <v>クレセント</v>
      </c>
      <c r="BC30" s="5">
        <f t="shared" si="1"/>
        <v>5</v>
      </c>
      <c r="BD30" s="5" t="str">
        <f t="shared" si="2"/>
        <v>二瓶　様5</v>
      </c>
      <c r="BE30" s="5" t="str">
        <f t="shared" si="3"/>
        <v>Dクレセント</v>
      </c>
    </row>
    <row r="31" spans="1:57" ht="12.75" customHeight="1">
      <c r="A31" s="5">
        <v>4718</v>
      </c>
      <c r="B31" s="5" t="s">
        <v>256</v>
      </c>
      <c r="C31" s="5" t="s">
        <v>73</v>
      </c>
      <c r="D31" s="1" t="s">
        <v>74</v>
      </c>
      <c r="E31" s="5" t="s">
        <v>75</v>
      </c>
      <c r="F31" s="1" t="s">
        <v>76</v>
      </c>
      <c r="G31" s="6">
        <v>44718</v>
      </c>
      <c r="H31" s="6">
        <v>44722</v>
      </c>
      <c r="I31" s="5" t="s">
        <v>257</v>
      </c>
      <c r="J31" s="7" t="s">
        <v>133</v>
      </c>
      <c r="K31" s="5">
        <v>2</v>
      </c>
      <c r="L31" s="5">
        <v>16.399999999999999</v>
      </c>
      <c r="M31" s="5">
        <v>2</v>
      </c>
      <c r="N31" s="7" t="s">
        <v>77</v>
      </c>
      <c r="O31" s="5">
        <v>37500</v>
      </c>
      <c r="P31" s="5">
        <v>75000</v>
      </c>
      <c r="Q31" s="6">
        <v>44687</v>
      </c>
      <c r="R31" s="1" t="s">
        <v>78</v>
      </c>
      <c r="S31" s="1" t="s">
        <v>79</v>
      </c>
      <c r="T31" s="6"/>
      <c r="U31" s="1" t="s">
        <v>80</v>
      </c>
      <c r="V31" s="7" t="s">
        <v>249</v>
      </c>
      <c r="X31" s="5">
        <v>7</v>
      </c>
      <c r="Y31" s="1" t="s">
        <v>81</v>
      </c>
      <c r="AB31" s="1" t="s">
        <v>45</v>
      </c>
      <c r="AC31" s="5">
        <v>110</v>
      </c>
      <c r="AD31" s="5">
        <v>110</v>
      </c>
      <c r="AE31" s="5">
        <v>24633</v>
      </c>
      <c r="AF31" s="5">
        <v>49266</v>
      </c>
      <c r="AG31" s="5">
        <v>1</v>
      </c>
      <c r="AH31" s="5">
        <v>1</v>
      </c>
      <c r="AI31" s="5">
        <v>3</v>
      </c>
      <c r="AJ31" s="5">
        <v>307</v>
      </c>
      <c r="AK31" s="5">
        <v>0</v>
      </c>
      <c r="AL31" s="5">
        <v>0</v>
      </c>
      <c r="AM31" s="5">
        <v>0</v>
      </c>
      <c r="AN31" s="5">
        <v>0</v>
      </c>
      <c r="AP31" s="5">
        <v>4</v>
      </c>
      <c r="AQ31" s="1" t="s">
        <v>98</v>
      </c>
      <c r="AR31" s="1" t="s">
        <v>105</v>
      </c>
      <c r="AS31" s="1" t="s">
        <v>250</v>
      </c>
      <c r="AT31" s="5">
        <v>952</v>
      </c>
      <c r="AU31" s="1" t="s">
        <v>258</v>
      </c>
      <c r="AV31" s="5">
        <v>0</v>
      </c>
      <c r="AW31" s="1" t="s">
        <v>85</v>
      </c>
      <c r="AX31" s="5">
        <v>12</v>
      </c>
      <c r="AY31" s="1" t="s">
        <v>5</v>
      </c>
      <c r="AZ31" s="8"/>
      <c r="BA31" s="5" t="str">
        <f>VLOOKUP(AX31,コード表!$A$2:$C$15,3,FALSE)</f>
        <v>D</v>
      </c>
      <c r="BB31" s="5" t="str">
        <f t="shared" si="0"/>
        <v>クレセント</v>
      </c>
      <c r="BC31" s="5">
        <f t="shared" si="1"/>
        <v>5</v>
      </c>
      <c r="BD31" s="5" t="str">
        <f t="shared" si="2"/>
        <v>二瓶　様5</v>
      </c>
      <c r="BE31" s="5" t="str">
        <f t="shared" si="3"/>
        <v>Dクレセント</v>
      </c>
    </row>
    <row r="32" spans="1:57" ht="12.75" customHeight="1">
      <c r="A32" s="5">
        <v>4719</v>
      </c>
      <c r="B32" s="5" t="s">
        <v>259</v>
      </c>
      <c r="C32" s="5" t="s">
        <v>73</v>
      </c>
      <c r="D32" s="1" t="s">
        <v>74</v>
      </c>
      <c r="E32" s="5" t="s">
        <v>75</v>
      </c>
      <c r="F32" s="1" t="s">
        <v>76</v>
      </c>
      <c r="G32" s="6">
        <v>44718</v>
      </c>
      <c r="H32" s="6">
        <v>44722</v>
      </c>
      <c r="I32" s="5" t="s">
        <v>260</v>
      </c>
      <c r="J32" s="7" t="s">
        <v>184</v>
      </c>
      <c r="K32" s="5">
        <v>1</v>
      </c>
      <c r="L32" s="5">
        <v>5.6</v>
      </c>
      <c r="M32" s="5">
        <v>1</v>
      </c>
      <c r="N32" s="7" t="s">
        <v>77</v>
      </c>
      <c r="O32" s="5">
        <v>62500</v>
      </c>
      <c r="P32" s="5">
        <v>62500</v>
      </c>
      <c r="Q32" s="6">
        <v>44687</v>
      </c>
      <c r="R32" s="1" t="s">
        <v>78</v>
      </c>
      <c r="S32" s="1" t="s">
        <v>79</v>
      </c>
      <c r="T32" s="6"/>
      <c r="U32" s="1" t="s">
        <v>80</v>
      </c>
      <c r="V32" s="7" t="s">
        <v>249</v>
      </c>
      <c r="X32" s="5">
        <v>7</v>
      </c>
      <c r="Y32" s="1" t="s">
        <v>81</v>
      </c>
      <c r="AB32" s="1" t="s">
        <v>45</v>
      </c>
      <c r="AC32" s="5">
        <v>110</v>
      </c>
      <c r="AD32" s="5">
        <v>110</v>
      </c>
      <c r="AE32" s="5">
        <v>48317</v>
      </c>
      <c r="AF32" s="5">
        <v>48317</v>
      </c>
      <c r="AG32" s="5">
        <v>1</v>
      </c>
      <c r="AH32" s="5">
        <v>1</v>
      </c>
      <c r="AI32" s="5">
        <v>3</v>
      </c>
      <c r="AJ32" s="5">
        <v>307</v>
      </c>
      <c r="AK32" s="5">
        <v>0</v>
      </c>
      <c r="AL32" s="5">
        <v>0</v>
      </c>
      <c r="AM32" s="5">
        <v>0</v>
      </c>
      <c r="AN32" s="5">
        <v>0</v>
      </c>
      <c r="AP32" s="5">
        <v>106</v>
      </c>
      <c r="AQ32" s="5" t="s">
        <v>185</v>
      </c>
      <c r="AR32" s="1" t="s">
        <v>261</v>
      </c>
      <c r="AS32" s="1" t="s">
        <v>262</v>
      </c>
      <c r="AT32" s="5">
        <v>952</v>
      </c>
      <c r="AU32" s="1" t="s">
        <v>263</v>
      </c>
      <c r="AV32" s="5">
        <v>1</v>
      </c>
      <c r="AW32" s="1" t="s">
        <v>91</v>
      </c>
      <c r="AX32" s="5">
        <v>22</v>
      </c>
      <c r="AY32" s="1" t="s">
        <v>11</v>
      </c>
      <c r="AZ32" s="8"/>
      <c r="BA32" s="5" t="str">
        <f>VLOOKUP(AX32,コード表!$A$2:$C$15,3,FALSE)</f>
        <v>D</v>
      </c>
      <c r="BB32" s="5" t="str">
        <f t="shared" si="0"/>
        <v>COBRINA</v>
      </c>
      <c r="BC32" s="5">
        <f t="shared" si="1"/>
        <v>5</v>
      </c>
      <c r="BD32" s="5" t="str">
        <f t="shared" si="2"/>
        <v>渡辺　様5</v>
      </c>
      <c r="BE32" s="5" t="str">
        <f t="shared" si="3"/>
        <v>DCOBRINA</v>
      </c>
    </row>
    <row r="33" spans="1:57" ht="12.75" customHeight="1">
      <c r="A33" s="5">
        <v>4720</v>
      </c>
      <c r="B33" s="5" t="s">
        <v>264</v>
      </c>
      <c r="C33" s="5" t="s">
        <v>73</v>
      </c>
      <c r="D33" s="1" t="s">
        <v>74</v>
      </c>
      <c r="E33" s="5" t="s">
        <v>75</v>
      </c>
      <c r="F33" s="1" t="s">
        <v>76</v>
      </c>
      <c r="G33" s="6">
        <v>44718</v>
      </c>
      <c r="H33" s="6">
        <v>44722</v>
      </c>
      <c r="I33" s="5" t="s">
        <v>265</v>
      </c>
      <c r="J33" s="7" t="s">
        <v>266</v>
      </c>
      <c r="K33" s="5">
        <v>2</v>
      </c>
      <c r="L33" s="5">
        <v>7.9</v>
      </c>
      <c r="M33" s="5">
        <v>1</v>
      </c>
      <c r="N33" s="7" t="s">
        <v>77</v>
      </c>
      <c r="O33" s="5">
        <v>22500</v>
      </c>
      <c r="P33" s="5">
        <v>45000</v>
      </c>
      <c r="Q33" s="6">
        <v>44687</v>
      </c>
      <c r="R33" s="1" t="s">
        <v>78</v>
      </c>
      <c r="S33" s="1" t="s">
        <v>79</v>
      </c>
      <c r="T33" s="6"/>
      <c r="U33" s="1" t="s">
        <v>80</v>
      </c>
      <c r="V33" s="7" t="s">
        <v>249</v>
      </c>
      <c r="X33" s="5">
        <v>7</v>
      </c>
      <c r="Y33" s="1" t="s">
        <v>81</v>
      </c>
      <c r="AB33" s="1" t="s">
        <v>45</v>
      </c>
      <c r="AC33" s="5">
        <v>110</v>
      </c>
      <c r="AD33" s="5">
        <v>110</v>
      </c>
      <c r="AE33" s="5">
        <v>15307</v>
      </c>
      <c r="AF33" s="5">
        <v>30614</v>
      </c>
      <c r="AG33" s="5">
        <v>1</v>
      </c>
      <c r="AH33" s="5">
        <v>1</v>
      </c>
      <c r="AI33" s="5">
        <v>3</v>
      </c>
      <c r="AJ33" s="5">
        <v>307</v>
      </c>
      <c r="AK33" s="5">
        <v>0</v>
      </c>
      <c r="AL33" s="5">
        <v>0</v>
      </c>
      <c r="AM33" s="5">
        <v>0</v>
      </c>
      <c r="AN33" s="5">
        <v>0</v>
      </c>
      <c r="AP33" s="5">
        <v>160</v>
      </c>
      <c r="AQ33" s="5" t="s">
        <v>267</v>
      </c>
      <c r="AR33" s="1" t="s">
        <v>261</v>
      </c>
      <c r="AS33" s="1" t="s">
        <v>262</v>
      </c>
      <c r="AT33" s="5">
        <v>952</v>
      </c>
      <c r="AU33" s="1" t="s">
        <v>268</v>
      </c>
      <c r="AV33" s="5">
        <v>0</v>
      </c>
      <c r="AW33" s="1" t="s">
        <v>85</v>
      </c>
      <c r="AX33" s="5">
        <v>12</v>
      </c>
      <c r="AY33" s="1" t="s">
        <v>5</v>
      </c>
      <c r="AZ33" s="8"/>
      <c r="BA33" s="5" t="str">
        <f>VLOOKUP(AX33,コード表!$A$2:$C$15,3,FALSE)</f>
        <v>D</v>
      </c>
      <c r="BB33" s="5" t="str">
        <f t="shared" si="0"/>
        <v>FINGA(ﾌｨﾝｶﾞ)</v>
      </c>
      <c r="BC33" s="5">
        <f t="shared" si="1"/>
        <v>5</v>
      </c>
      <c r="BD33" s="5" t="str">
        <f t="shared" si="2"/>
        <v>渡辺　様5</v>
      </c>
      <c r="BE33" s="5" t="str">
        <f t="shared" si="3"/>
        <v>DFINGA(ﾌｨﾝｶﾞ)</v>
      </c>
    </row>
    <row r="34" spans="1:57" ht="12.75" customHeight="1">
      <c r="A34" s="5">
        <v>4721</v>
      </c>
      <c r="B34" s="5" t="s">
        <v>269</v>
      </c>
      <c r="C34" s="5" t="s">
        <v>73</v>
      </c>
      <c r="D34" s="1" t="s">
        <v>74</v>
      </c>
      <c r="E34" s="5" t="s">
        <v>75</v>
      </c>
      <c r="F34" s="1" t="s">
        <v>76</v>
      </c>
      <c r="G34" s="6">
        <v>44718</v>
      </c>
      <c r="H34" s="6">
        <v>44722</v>
      </c>
      <c r="I34" s="5" t="s">
        <v>270</v>
      </c>
      <c r="J34" s="7" t="s">
        <v>271</v>
      </c>
      <c r="K34" s="5">
        <v>1</v>
      </c>
      <c r="L34" s="5">
        <v>1.7</v>
      </c>
      <c r="M34" s="5">
        <v>1</v>
      </c>
      <c r="N34" s="7" t="s">
        <v>77</v>
      </c>
      <c r="O34" s="5">
        <v>13500</v>
      </c>
      <c r="P34" s="5">
        <v>13500</v>
      </c>
      <c r="Q34" s="6">
        <v>44687</v>
      </c>
      <c r="R34" s="1" t="s">
        <v>78</v>
      </c>
      <c r="S34" s="1" t="s">
        <v>79</v>
      </c>
      <c r="T34" s="6"/>
      <c r="U34" s="1" t="s">
        <v>80</v>
      </c>
      <c r="V34" s="7" t="s">
        <v>249</v>
      </c>
      <c r="X34" s="5">
        <v>7</v>
      </c>
      <c r="Y34" s="1" t="s">
        <v>81</v>
      </c>
      <c r="AB34" s="1" t="s">
        <v>45</v>
      </c>
      <c r="AC34" s="5">
        <v>110</v>
      </c>
      <c r="AD34" s="5">
        <v>110</v>
      </c>
      <c r="AE34" s="5">
        <v>8046</v>
      </c>
      <c r="AF34" s="5">
        <v>8046</v>
      </c>
      <c r="AG34" s="5">
        <v>1</v>
      </c>
      <c r="AH34" s="5">
        <v>1</v>
      </c>
      <c r="AI34" s="5">
        <v>3</v>
      </c>
      <c r="AJ34" s="5">
        <v>307</v>
      </c>
      <c r="AK34" s="5">
        <v>0</v>
      </c>
      <c r="AL34" s="5">
        <v>0</v>
      </c>
      <c r="AM34" s="5">
        <v>0</v>
      </c>
      <c r="AN34" s="5">
        <v>0</v>
      </c>
      <c r="AP34" s="5">
        <v>46</v>
      </c>
      <c r="AQ34" s="1" t="s">
        <v>103</v>
      </c>
      <c r="AR34" s="1" t="s">
        <v>261</v>
      </c>
      <c r="AS34" s="1" t="s">
        <v>262</v>
      </c>
      <c r="AT34" s="5">
        <v>952</v>
      </c>
      <c r="AU34" s="1" t="s">
        <v>272</v>
      </c>
      <c r="AV34" s="5">
        <v>0</v>
      </c>
      <c r="AW34" s="1" t="s">
        <v>85</v>
      </c>
      <c r="AX34" s="5">
        <v>19</v>
      </c>
      <c r="AY34" s="1" t="s">
        <v>9</v>
      </c>
      <c r="AZ34" s="8"/>
      <c r="BA34" s="5">
        <f>VLOOKUP(AX34,コード表!$A$2:$C$15,3,FALSE)</f>
        <v>0</v>
      </c>
      <c r="BB34" s="5" t="str">
        <f t="shared" si="0"/>
        <v>ｽﾀﾝﾀﾞｰﾄﾞｺﾚｸｼｮﾝ</v>
      </c>
      <c r="BC34" s="5">
        <f t="shared" si="1"/>
        <v>5</v>
      </c>
      <c r="BD34" s="5" t="str">
        <f t="shared" si="2"/>
        <v>渡辺　様5</v>
      </c>
      <c r="BE34" s="5" t="str">
        <f t="shared" si="3"/>
        <v>0ｽﾀﾝﾀﾞｰﾄﾞｺﾚｸｼｮﾝ</v>
      </c>
    </row>
    <row r="35" spans="1:57" ht="12.75" customHeight="1">
      <c r="A35" s="5">
        <v>4531</v>
      </c>
      <c r="B35" s="5" t="s">
        <v>273</v>
      </c>
      <c r="C35" s="5" t="s">
        <v>73</v>
      </c>
      <c r="D35" s="1" t="s">
        <v>74</v>
      </c>
      <c r="E35" s="5" t="s">
        <v>75</v>
      </c>
      <c r="F35" s="1" t="s">
        <v>76</v>
      </c>
      <c r="G35" s="6">
        <v>44711</v>
      </c>
      <c r="H35" s="6">
        <v>44715</v>
      </c>
      <c r="I35" s="5" t="s">
        <v>274</v>
      </c>
      <c r="J35" s="7" t="s">
        <v>275</v>
      </c>
      <c r="K35" s="5">
        <v>1</v>
      </c>
      <c r="L35" s="5">
        <v>3.9</v>
      </c>
      <c r="M35" s="5">
        <v>1</v>
      </c>
      <c r="N35" s="7" t="s">
        <v>77</v>
      </c>
      <c r="O35" s="5">
        <v>36000</v>
      </c>
      <c r="P35" s="5">
        <v>36000</v>
      </c>
      <c r="Q35" s="6">
        <v>44687</v>
      </c>
      <c r="R35" s="1" t="s">
        <v>78</v>
      </c>
      <c r="S35" s="1" t="s">
        <v>79</v>
      </c>
      <c r="T35" s="6"/>
      <c r="U35" s="1" t="s">
        <v>80</v>
      </c>
      <c r="V35" s="7" t="s">
        <v>276</v>
      </c>
      <c r="X35" s="5">
        <v>7</v>
      </c>
      <c r="Y35" s="1" t="s">
        <v>81</v>
      </c>
      <c r="Z35" s="1" t="s">
        <v>86</v>
      </c>
      <c r="AB35" s="1" t="s">
        <v>45</v>
      </c>
      <c r="AC35" s="5">
        <v>110</v>
      </c>
      <c r="AD35" s="5">
        <v>110</v>
      </c>
      <c r="AE35" s="5">
        <v>33496</v>
      </c>
      <c r="AF35" s="5">
        <v>33496</v>
      </c>
      <c r="AG35" s="5">
        <v>1</v>
      </c>
      <c r="AH35" s="5">
        <v>1</v>
      </c>
      <c r="AI35" s="5">
        <v>3</v>
      </c>
      <c r="AJ35" s="5">
        <v>307</v>
      </c>
      <c r="AK35" s="5">
        <v>0</v>
      </c>
      <c r="AL35" s="5">
        <v>0</v>
      </c>
      <c r="AM35" s="5">
        <v>0</v>
      </c>
      <c r="AN35" s="5">
        <v>0</v>
      </c>
      <c r="AP35" s="5">
        <v>106</v>
      </c>
      <c r="AQ35" s="5" t="s">
        <v>185</v>
      </c>
      <c r="AR35" s="1" t="s">
        <v>277</v>
      </c>
      <c r="AS35" s="1" t="s">
        <v>278</v>
      </c>
      <c r="AT35" s="5">
        <v>952</v>
      </c>
      <c r="AU35" s="1" t="s">
        <v>279</v>
      </c>
      <c r="AV35" s="5">
        <v>2</v>
      </c>
      <c r="AW35" s="1" t="s">
        <v>101</v>
      </c>
      <c r="AX35" s="5">
        <v>33</v>
      </c>
      <c r="AY35" s="1" t="s">
        <v>14</v>
      </c>
      <c r="AZ35" s="8"/>
      <c r="BA35" s="5">
        <f>VLOOKUP(AX35,コード表!$A$2:$C$15,3,FALSE)</f>
        <v>0</v>
      </c>
      <c r="BB35" s="5" t="str">
        <f t="shared" si="0"/>
        <v>COBRINA</v>
      </c>
      <c r="BC35" s="5">
        <f t="shared" si="1"/>
        <v>5</v>
      </c>
      <c r="BD35" s="5" t="str">
        <f t="shared" si="2"/>
        <v>蛭田　様5</v>
      </c>
      <c r="BE35" s="5" t="str">
        <f t="shared" si="3"/>
        <v>0COBRINA</v>
      </c>
    </row>
    <row r="36" spans="1:57" ht="12.75" customHeight="1">
      <c r="A36" s="5">
        <v>4532</v>
      </c>
      <c r="B36" s="5" t="s">
        <v>280</v>
      </c>
      <c r="C36" s="5" t="s">
        <v>73</v>
      </c>
      <c r="D36" s="1" t="s">
        <v>74</v>
      </c>
      <c r="E36" s="5" t="s">
        <v>75</v>
      </c>
      <c r="F36" s="1" t="s">
        <v>76</v>
      </c>
      <c r="G36" s="6">
        <v>44711</v>
      </c>
      <c r="H36" s="6">
        <v>44715</v>
      </c>
      <c r="I36" s="5" t="s">
        <v>281</v>
      </c>
      <c r="J36" s="7" t="s">
        <v>282</v>
      </c>
      <c r="K36" s="5">
        <v>4</v>
      </c>
      <c r="L36" s="5">
        <v>16.8</v>
      </c>
      <c r="M36" s="5">
        <v>2</v>
      </c>
      <c r="N36" s="7" t="s">
        <v>77</v>
      </c>
      <c r="O36" s="5">
        <v>23000</v>
      </c>
      <c r="P36" s="5">
        <v>92000</v>
      </c>
      <c r="Q36" s="6">
        <v>44687</v>
      </c>
      <c r="R36" s="1" t="s">
        <v>78</v>
      </c>
      <c r="S36" s="1" t="s">
        <v>79</v>
      </c>
      <c r="T36" s="6"/>
      <c r="U36" s="1" t="s">
        <v>80</v>
      </c>
      <c r="V36" s="7" t="s">
        <v>283</v>
      </c>
      <c r="X36" s="5">
        <v>7</v>
      </c>
      <c r="Y36" s="1" t="s">
        <v>81</v>
      </c>
      <c r="Z36" s="1" t="s">
        <v>86</v>
      </c>
      <c r="AB36" s="1" t="s">
        <v>45</v>
      </c>
      <c r="AC36" s="5">
        <v>110</v>
      </c>
      <c r="AD36" s="5">
        <v>110</v>
      </c>
      <c r="AE36" s="5">
        <v>12645</v>
      </c>
      <c r="AF36" s="5">
        <v>50580</v>
      </c>
      <c r="AG36" s="5">
        <v>1</v>
      </c>
      <c r="AH36" s="5">
        <v>1</v>
      </c>
      <c r="AI36" s="5">
        <v>3</v>
      </c>
      <c r="AJ36" s="5">
        <v>307</v>
      </c>
      <c r="AK36" s="5">
        <v>0</v>
      </c>
      <c r="AL36" s="5">
        <v>0</v>
      </c>
      <c r="AM36" s="5">
        <v>0</v>
      </c>
      <c r="AN36" s="5">
        <v>0</v>
      </c>
      <c r="AP36" s="5">
        <v>170</v>
      </c>
      <c r="AQ36" s="5" t="s">
        <v>284</v>
      </c>
      <c r="AR36" s="1" t="s">
        <v>89</v>
      </c>
      <c r="AT36" s="5">
        <v>952</v>
      </c>
      <c r="AU36" s="1" t="s">
        <v>285</v>
      </c>
      <c r="AV36" s="5">
        <v>0</v>
      </c>
      <c r="AW36" s="1" t="s">
        <v>85</v>
      </c>
      <c r="AX36" s="5">
        <v>12</v>
      </c>
      <c r="AY36" s="1" t="s">
        <v>5</v>
      </c>
      <c r="AZ36" s="8">
        <v>50</v>
      </c>
      <c r="BA36" s="5" t="str">
        <f>VLOOKUP(AX36,コード表!$A$2:$C$15,3,FALSE)</f>
        <v>D</v>
      </c>
      <c r="BB36" s="5" t="str">
        <f t="shared" si="0"/>
        <v>YURURI50</v>
      </c>
      <c r="BC36" s="5">
        <f t="shared" si="1"/>
        <v>5</v>
      </c>
      <c r="BD36" s="5" t="str">
        <f t="shared" si="2"/>
        <v>佐々木店長5</v>
      </c>
      <c r="BE36" s="5" t="str">
        <f t="shared" si="3"/>
        <v>DYURURI50</v>
      </c>
    </row>
    <row r="37" spans="1:57" ht="12.75" customHeight="1">
      <c r="A37" s="5">
        <v>4533</v>
      </c>
      <c r="B37" s="5" t="s">
        <v>286</v>
      </c>
      <c r="C37" s="5" t="s">
        <v>73</v>
      </c>
      <c r="D37" s="1" t="s">
        <v>74</v>
      </c>
      <c r="E37" s="5" t="s">
        <v>75</v>
      </c>
      <c r="F37" s="1" t="s">
        <v>76</v>
      </c>
      <c r="G37" s="6">
        <v>44711</v>
      </c>
      <c r="H37" s="6">
        <v>44715</v>
      </c>
      <c r="I37" s="5" t="s">
        <v>287</v>
      </c>
      <c r="J37" s="7" t="s">
        <v>288</v>
      </c>
      <c r="K37" s="5">
        <v>2</v>
      </c>
      <c r="L37" s="5">
        <v>0</v>
      </c>
      <c r="M37" s="5">
        <v>2</v>
      </c>
      <c r="N37" s="7" t="s">
        <v>77</v>
      </c>
      <c r="O37" s="5">
        <v>4250</v>
      </c>
      <c r="P37" s="5">
        <v>8500</v>
      </c>
      <c r="Q37" s="6">
        <v>44687</v>
      </c>
      <c r="R37" s="1" t="s">
        <v>78</v>
      </c>
      <c r="S37" s="1" t="s">
        <v>79</v>
      </c>
      <c r="T37" s="6"/>
      <c r="U37" s="1" t="s">
        <v>80</v>
      </c>
      <c r="V37" s="7" t="s">
        <v>289</v>
      </c>
      <c r="X37" s="5">
        <v>7</v>
      </c>
      <c r="Y37" s="1" t="s">
        <v>81</v>
      </c>
      <c r="Z37" s="1" t="s">
        <v>86</v>
      </c>
      <c r="AB37" s="1" t="s">
        <v>45</v>
      </c>
      <c r="AC37" s="5">
        <v>110</v>
      </c>
      <c r="AD37" s="5">
        <v>110</v>
      </c>
      <c r="AE37" s="5">
        <v>0</v>
      </c>
      <c r="AF37" s="5">
        <v>0</v>
      </c>
      <c r="AG37" s="5">
        <v>1</v>
      </c>
      <c r="AH37" s="5">
        <v>1</v>
      </c>
      <c r="AI37" s="5">
        <v>3</v>
      </c>
      <c r="AJ37" s="5">
        <v>307</v>
      </c>
      <c r="AK37" s="5">
        <v>0</v>
      </c>
      <c r="AL37" s="5">
        <v>0</v>
      </c>
      <c r="AM37" s="5">
        <v>0</v>
      </c>
      <c r="AN37" s="5">
        <v>0</v>
      </c>
      <c r="AP37" s="5">
        <v>81</v>
      </c>
      <c r="AQ37" s="1" t="s">
        <v>290</v>
      </c>
      <c r="AR37" s="1" t="s">
        <v>227</v>
      </c>
      <c r="AS37" s="1" t="s">
        <v>291</v>
      </c>
      <c r="AT37" s="5">
        <v>952</v>
      </c>
      <c r="AU37" s="1" t="s">
        <v>292</v>
      </c>
      <c r="AV37" s="5">
        <v>0</v>
      </c>
      <c r="AW37" s="1" t="s">
        <v>85</v>
      </c>
      <c r="AX37" s="5">
        <v>13</v>
      </c>
      <c r="AY37" s="1" t="s">
        <v>7</v>
      </c>
      <c r="AZ37" s="8">
        <v>50</v>
      </c>
      <c r="BA37" s="5" t="str">
        <f>VLOOKUP(AX37,コード表!$A$2:$C$15,3,FALSE)</f>
        <v>L</v>
      </c>
      <c r="BB37" s="5" t="str">
        <f t="shared" si="0"/>
        <v>特注品50</v>
      </c>
      <c r="BC37" s="5">
        <f t="shared" si="1"/>
        <v>5</v>
      </c>
      <c r="BD37" s="5" t="str">
        <f t="shared" si="2"/>
        <v>花野井　様5</v>
      </c>
      <c r="BE37" s="5" t="str">
        <f t="shared" si="3"/>
        <v>L特注品50</v>
      </c>
    </row>
    <row r="38" spans="1:57" ht="12.75" customHeight="1">
      <c r="A38" s="5">
        <v>4534</v>
      </c>
      <c r="B38" s="5" t="s">
        <v>293</v>
      </c>
      <c r="C38" s="5" t="s">
        <v>73</v>
      </c>
      <c r="D38" s="1" t="s">
        <v>74</v>
      </c>
      <c r="E38" s="5" t="s">
        <v>75</v>
      </c>
      <c r="F38" s="1" t="s">
        <v>76</v>
      </c>
      <c r="G38" s="6">
        <v>44711</v>
      </c>
      <c r="H38" s="6">
        <v>44715</v>
      </c>
      <c r="I38" s="5" t="s">
        <v>294</v>
      </c>
      <c r="J38" s="7" t="s">
        <v>288</v>
      </c>
      <c r="K38" s="5">
        <v>2</v>
      </c>
      <c r="L38" s="5">
        <v>0</v>
      </c>
      <c r="M38" s="5">
        <v>0</v>
      </c>
      <c r="N38" s="7" t="s">
        <v>77</v>
      </c>
      <c r="O38" s="5">
        <v>4250</v>
      </c>
      <c r="P38" s="5">
        <v>8500</v>
      </c>
      <c r="Q38" s="6">
        <v>44687</v>
      </c>
      <c r="R38" s="1" t="s">
        <v>78</v>
      </c>
      <c r="S38" s="1" t="s">
        <v>79</v>
      </c>
      <c r="T38" s="6"/>
      <c r="U38" s="1" t="s">
        <v>80</v>
      </c>
      <c r="V38" s="7" t="s">
        <v>289</v>
      </c>
      <c r="X38" s="5">
        <v>7</v>
      </c>
      <c r="Y38" s="1" t="s">
        <v>81</v>
      </c>
      <c r="Z38" s="1" t="s">
        <v>86</v>
      </c>
      <c r="AB38" s="1" t="s">
        <v>45</v>
      </c>
      <c r="AC38" s="5">
        <v>110</v>
      </c>
      <c r="AD38" s="5">
        <v>110</v>
      </c>
      <c r="AE38" s="5">
        <v>0</v>
      </c>
      <c r="AF38" s="5">
        <v>0</v>
      </c>
      <c r="AG38" s="5">
        <v>1</v>
      </c>
      <c r="AH38" s="5">
        <v>1</v>
      </c>
      <c r="AI38" s="5">
        <v>3</v>
      </c>
      <c r="AJ38" s="5">
        <v>307</v>
      </c>
      <c r="AK38" s="5">
        <v>0</v>
      </c>
      <c r="AL38" s="5">
        <v>0</v>
      </c>
      <c r="AM38" s="5">
        <v>0</v>
      </c>
      <c r="AN38" s="5">
        <v>0</v>
      </c>
      <c r="AP38" s="5">
        <v>81</v>
      </c>
      <c r="AQ38" s="1" t="s">
        <v>290</v>
      </c>
      <c r="AR38" s="1" t="s">
        <v>227</v>
      </c>
      <c r="AS38" s="1" t="s">
        <v>295</v>
      </c>
      <c r="AT38" s="5">
        <v>952</v>
      </c>
      <c r="AU38" s="1" t="s">
        <v>296</v>
      </c>
      <c r="AV38" s="5">
        <v>0</v>
      </c>
      <c r="AW38" s="1" t="s">
        <v>85</v>
      </c>
      <c r="AX38" s="5">
        <v>13</v>
      </c>
      <c r="AY38" s="1" t="s">
        <v>7</v>
      </c>
      <c r="AZ38" s="8">
        <v>50</v>
      </c>
      <c r="BA38" s="5" t="str">
        <f>VLOOKUP(AX38,コード表!$A$2:$C$15,3,FALSE)</f>
        <v>L</v>
      </c>
      <c r="BB38" s="5" t="str">
        <f t="shared" si="0"/>
        <v>特注品50</v>
      </c>
      <c r="BC38" s="5">
        <f t="shared" si="1"/>
        <v>5</v>
      </c>
      <c r="BD38" s="5" t="str">
        <f t="shared" si="2"/>
        <v>花野井　様5</v>
      </c>
      <c r="BE38" s="5" t="str">
        <f t="shared" si="3"/>
        <v>L特注品50</v>
      </c>
    </row>
    <row r="39" spans="1:57" ht="12.75" customHeight="1">
      <c r="A39" s="5">
        <v>4535</v>
      </c>
      <c r="B39" s="5" t="s">
        <v>297</v>
      </c>
      <c r="C39" s="5" t="s">
        <v>73</v>
      </c>
      <c r="D39" s="1" t="s">
        <v>74</v>
      </c>
      <c r="E39" s="5" t="s">
        <v>75</v>
      </c>
      <c r="F39" s="1" t="s">
        <v>76</v>
      </c>
      <c r="G39" s="6">
        <v>44711</v>
      </c>
      <c r="H39" s="6">
        <v>44715</v>
      </c>
      <c r="I39" s="1" t="s">
        <v>298</v>
      </c>
      <c r="J39" s="7" t="s">
        <v>299</v>
      </c>
      <c r="K39" s="5">
        <v>2</v>
      </c>
      <c r="L39" s="5">
        <v>0</v>
      </c>
      <c r="M39" s="5">
        <v>2</v>
      </c>
      <c r="N39" s="7" t="s">
        <v>77</v>
      </c>
      <c r="O39" s="5">
        <v>400</v>
      </c>
      <c r="P39" s="5">
        <v>800</v>
      </c>
      <c r="Q39" s="6">
        <v>44687</v>
      </c>
      <c r="R39" s="1" t="s">
        <v>78</v>
      </c>
      <c r="S39" s="1" t="s">
        <v>300</v>
      </c>
      <c r="T39" s="6"/>
      <c r="U39" s="1" t="s">
        <v>80</v>
      </c>
      <c r="V39" s="7" t="s">
        <v>289</v>
      </c>
      <c r="X39" s="5">
        <v>7</v>
      </c>
      <c r="Y39" s="1" t="s">
        <v>81</v>
      </c>
      <c r="Z39" s="1" t="s">
        <v>86</v>
      </c>
      <c r="AB39" s="1" t="s">
        <v>45</v>
      </c>
      <c r="AC39" s="5">
        <v>110</v>
      </c>
      <c r="AD39" s="5">
        <v>110</v>
      </c>
      <c r="AE39" s="5">
        <v>0</v>
      </c>
      <c r="AF39" s="5">
        <v>0</v>
      </c>
      <c r="AG39" s="5">
        <v>1</v>
      </c>
      <c r="AH39" s="5">
        <v>1</v>
      </c>
      <c r="AI39" s="5">
        <v>3</v>
      </c>
      <c r="AJ39" s="5">
        <v>307</v>
      </c>
      <c r="AK39" s="5">
        <v>0</v>
      </c>
      <c r="AL39" s="5">
        <v>0</v>
      </c>
      <c r="AM39" s="5">
        <v>0</v>
      </c>
      <c r="AN39" s="5">
        <v>0</v>
      </c>
      <c r="AP39" s="5">
        <v>92</v>
      </c>
      <c r="AQ39" s="1" t="s">
        <v>101</v>
      </c>
      <c r="AR39" s="1" t="s">
        <v>227</v>
      </c>
      <c r="AS39" s="1" t="s">
        <v>301</v>
      </c>
      <c r="AT39" s="5">
        <v>952</v>
      </c>
      <c r="AU39" s="1" t="s">
        <v>302</v>
      </c>
      <c r="AV39" s="5">
        <v>2</v>
      </c>
      <c r="AW39" s="1" t="s">
        <v>101</v>
      </c>
      <c r="AX39" s="5">
        <v>99</v>
      </c>
      <c r="AY39" s="1" t="s">
        <v>17</v>
      </c>
      <c r="AZ39" s="8">
        <v>50</v>
      </c>
      <c r="BA39" s="5">
        <f>VLOOKUP(AX39,コード表!$A$2:$C$15,3,FALSE)</f>
        <v>0</v>
      </c>
      <c r="BB39" s="5" t="str">
        <f t="shared" si="0"/>
        <v>その他50</v>
      </c>
      <c r="BC39" s="5">
        <f t="shared" si="1"/>
        <v>5</v>
      </c>
      <c r="BD39" s="5" t="str">
        <f t="shared" si="2"/>
        <v>花野井　様5</v>
      </c>
      <c r="BE39" s="5" t="str">
        <f t="shared" si="3"/>
        <v>0その他50</v>
      </c>
    </row>
    <row r="40" spans="1:57" ht="12.75" customHeight="1">
      <c r="A40" s="5">
        <v>4587</v>
      </c>
      <c r="B40" s="5" t="s">
        <v>303</v>
      </c>
      <c r="C40" s="5" t="s">
        <v>73</v>
      </c>
      <c r="D40" s="5" t="s">
        <v>74</v>
      </c>
      <c r="E40" s="5" t="s">
        <v>75</v>
      </c>
      <c r="F40" s="5" t="s">
        <v>76</v>
      </c>
      <c r="G40" s="5">
        <v>44712</v>
      </c>
      <c r="H40" s="5">
        <v>44719</v>
      </c>
      <c r="I40" s="5" t="s">
        <v>304</v>
      </c>
      <c r="J40" s="5" t="s">
        <v>305</v>
      </c>
      <c r="K40" s="5">
        <v>1</v>
      </c>
      <c r="L40" s="5">
        <v>13.7</v>
      </c>
      <c r="M40" s="5">
        <v>1</v>
      </c>
      <c r="N40" s="5" t="s">
        <v>77</v>
      </c>
      <c r="O40" s="5">
        <v>39000</v>
      </c>
      <c r="P40" s="5">
        <v>39000</v>
      </c>
      <c r="Q40" s="6">
        <v>44691</v>
      </c>
      <c r="R40" s="5" t="s">
        <v>78</v>
      </c>
      <c r="S40" s="5" t="s">
        <v>79</v>
      </c>
      <c r="U40" s="5" t="s">
        <v>80</v>
      </c>
      <c r="V40" s="6" t="s">
        <v>306</v>
      </c>
      <c r="X40" s="5">
        <v>7</v>
      </c>
      <c r="Y40" s="5" t="s">
        <v>81</v>
      </c>
      <c r="Z40" s="5" t="s">
        <v>86</v>
      </c>
      <c r="AB40" s="5" t="s">
        <v>45</v>
      </c>
      <c r="AC40" s="5">
        <v>110</v>
      </c>
      <c r="AD40" s="5">
        <v>110</v>
      </c>
      <c r="AE40" s="5">
        <v>26480</v>
      </c>
      <c r="AF40" s="5">
        <v>26480</v>
      </c>
      <c r="AG40" s="5">
        <v>1</v>
      </c>
      <c r="AH40" s="5">
        <v>1</v>
      </c>
      <c r="AI40" s="5">
        <v>3</v>
      </c>
      <c r="AJ40" s="5">
        <v>307</v>
      </c>
      <c r="AK40" s="5">
        <v>0</v>
      </c>
      <c r="AL40" s="5">
        <v>0</v>
      </c>
      <c r="AM40" s="5">
        <v>0</v>
      </c>
      <c r="AN40" s="5">
        <v>0</v>
      </c>
      <c r="AP40" s="5">
        <v>51</v>
      </c>
      <c r="AQ40" s="5" t="s">
        <v>243</v>
      </c>
      <c r="AR40" s="8" t="s">
        <v>105</v>
      </c>
      <c r="AS40" s="5" t="s">
        <v>307</v>
      </c>
      <c r="AT40" s="5">
        <v>952</v>
      </c>
      <c r="AU40" s="5" t="s">
        <v>84</v>
      </c>
      <c r="AV40" s="5">
        <v>0</v>
      </c>
      <c r="AW40" s="5" t="s">
        <v>85</v>
      </c>
      <c r="AX40" s="5">
        <v>11</v>
      </c>
      <c r="AY40" s="5" t="s">
        <v>3</v>
      </c>
      <c r="AZ40" s="8">
        <v>50</v>
      </c>
      <c r="BA40" s="5" t="str">
        <f>VLOOKUP(AX40,コード表!$A$2:$C$15,3,FALSE)</f>
        <v>L</v>
      </c>
      <c r="BB40" s="5" t="str">
        <f t="shared" si="0"/>
        <v>ﾆｭｰﾏｯｷﾝﾚｲ50</v>
      </c>
      <c r="BC40" s="5">
        <f t="shared" si="1"/>
        <v>5</v>
      </c>
      <c r="BD40" s="5" t="str">
        <f t="shared" si="2"/>
        <v>二瓶　様5</v>
      </c>
      <c r="BE40" s="5" t="str">
        <f t="shared" si="3"/>
        <v>Lﾆｭｰﾏｯｷﾝﾚｲ50</v>
      </c>
    </row>
    <row r="41" spans="1:57" ht="12.75" customHeight="1">
      <c r="A41" s="5">
        <v>4588</v>
      </c>
      <c r="B41" s="5" t="s">
        <v>308</v>
      </c>
      <c r="C41" s="5" t="s">
        <v>73</v>
      </c>
      <c r="D41" s="5" t="s">
        <v>74</v>
      </c>
      <c r="E41" s="5" t="s">
        <v>75</v>
      </c>
      <c r="F41" s="5" t="s">
        <v>76</v>
      </c>
      <c r="G41" s="5">
        <v>44712</v>
      </c>
      <c r="H41" s="5">
        <v>44719</v>
      </c>
      <c r="I41" s="5" t="s">
        <v>309</v>
      </c>
      <c r="J41" s="5" t="s">
        <v>310</v>
      </c>
      <c r="K41" s="5">
        <v>1</v>
      </c>
      <c r="L41" s="5">
        <v>49.9</v>
      </c>
      <c r="M41" s="5">
        <v>1</v>
      </c>
      <c r="N41" s="5" t="s">
        <v>77</v>
      </c>
      <c r="O41" s="5">
        <v>172500</v>
      </c>
      <c r="P41" s="5">
        <v>172500</v>
      </c>
      <c r="Q41" s="6">
        <v>44691</v>
      </c>
      <c r="R41" s="5" t="s">
        <v>78</v>
      </c>
      <c r="S41" s="5" t="s">
        <v>79</v>
      </c>
      <c r="U41" s="5" t="s">
        <v>80</v>
      </c>
      <c r="V41" s="6" t="s">
        <v>311</v>
      </c>
      <c r="X41" s="5">
        <v>7</v>
      </c>
      <c r="Y41" s="5" t="s">
        <v>81</v>
      </c>
      <c r="Z41" s="5" t="s">
        <v>86</v>
      </c>
      <c r="AB41" s="5" t="s">
        <v>45</v>
      </c>
      <c r="AC41" s="5">
        <v>110</v>
      </c>
      <c r="AD41" s="5">
        <v>110</v>
      </c>
      <c r="AE41" s="5">
        <v>103782</v>
      </c>
      <c r="AF41" s="5">
        <v>103782</v>
      </c>
      <c r="AG41" s="5">
        <v>1</v>
      </c>
      <c r="AH41" s="5">
        <v>1</v>
      </c>
      <c r="AI41" s="5">
        <v>3</v>
      </c>
      <c r="AJ41" s="5">
        <v>307</v>
      </c>
      <c r="AK41" s="5">
        <v>0</v>
      </c>
      <c r="AL41" s="5">
        <v>0</v>
      </c>
      <c r="AM41" s="5">
        <v>0</v>
      </c>
      <c r="AN41" s="5">
        <v>0</v>
      </c>
      <c r="AP41" s="5">
        <v>41</v>
      </c>
      <c r="AQ41" s="5" t="s">
        <v>152</v>
      </c>
      <c r="AR41" s="8" t="s">
        <v>105</v>
      </c>
      <c r="AS41" s="5" t="s">
        <v>312</v>
      </c>
      <c r="AT41" s="5">
        <v>952</v>
      </c>
      <c r="AU41" s="5" t="s">
        <v>84</v>
      </c>
      <c r="AV41" s="5">
        <v>0</v>
      </c>
      <c r="AW41" s="5" t="s">
        <v>85</v>
      </c>
      <c r="AX41" s="5">
        <v>11</v>
      </c>
      <c r="AY41" s="5" t="s">
        <v>3</v>
      </c>
      <c r="AZ41" s="8">
        <v>50</v>
      </c>
      <c r="BA41" s="5" t="str">
        <f>VLOOKUP(AX41,コード表!$A$2:$C$15,3,FALSE)</f>
        <v>L</v>
      </c>
      <c r="BB41" s="5" t="str">
        <f t="shared" si="0"/>
        <v>VIOLA (ｳﾞｨｵﾗ)50</v>
      </c>
      <c r="BC41" s="5">
        <f t="shared" si="1"/>
        <v>5</v>
      </c>
      <c r="BD41" s="5" t="str">
        <f t="shared" si="2"/>
        <v>二瓶　様5</v>
      </c>
      <c r="BE41" s="5" t="str">
        <f t="shared" si="3"/>
        <v>LVIOLA (ｳﾞｨｵﾗ)50</v>
      </c>
    </row>
    <row r="42" spans="1:57" ht="12.75" customHeight="1">
      <c r="A42" s="5">
        <v>4631</v>
      </c>
      <c r="B42" s="5" t="s">
        <v>313</v>
      </c>
      <c r="C42" s="5" t="s">
        <v>73</v>
      </c>
      <c r="D42" s="5" t="s">
        <v>74</v>
      </c>
      <c r="E42" s="5" t="s">
        <v>75</v>
      </c>
      <c r="F42" s="5" t="s">
        <v>76</v>
      </c>
      <c r="G42" s="5">
        <v>44712</v>
      </c>
      <c r="H42" s="5">
        <v>44715</v>
      </c>
      <c r="I42" s="5" t="s">
        <v>314</v>
      </c>
      <c r="J42" s="5" t="s">
        <v>315</v>
      </c>
      <c r="K42" s="5">
        <v>1</v>
      </c>
      <c r="L42" s="5">
        <v>4.5999999999999996</v>
      </c>
      <c r="M42" s="5">
        <v>2</v>
      </c>
      <c r="N42" s="5" t="s">
        <v>77</v>
      </c>
      <c r="O42" s="5">
        <v>74250</v>
      </c>
      <c r="P42" s="5">
        <v>74250</v>
      </c>
      <c r="Q42" s="6">
        <v>44698</v>
      </c>
      <c r="R42" s="5" t="s">
        <v>78</v>
      </c>
      <c r="S42" s="5" t="s">
        <v>79</v>
      </c>
      <c r="U42" s="5" t="s">
        <v>80</v>
      </c>
      <c r="V42" s="6"/>
      <c r="X42" s="5">
        <v>7</v>
      </c>
      <c r="Y42" s="5" t="s">
        <v>81</v>
      </c>
      <c r="Z42" s="5" t="s">
        <v>86</v>
      </c>
      <c r="AB42" s="5" t="s">
        <v>45</v>
      </c>
      <c r="AC42" s="5">
        <v>110</v>
      </c>
      <c r="AD42" s="5">
        <v>110</v>
      </c>
      <c r="AE42" s="5">
        <v>46048</v>
      </c>
      <c r="AF42" s="5">
        <v>46048</v>
      </c>
      <c r="AG42" s="5">
        <v>1</v>
      </c>
      <c r="AH42" s="5">
        <v>1</v>
      </c>
      <c r="AI42" s="5">
        <v>3</v>
      </c>
      <c r="AJ42" s="5">
        <v>307</v>
      </c>
      <c r="AK42" s="5">
        <v>0</v>
      </c>
      <c r="AL42" s="5">
        <v>0</v>
      </c>
      <c r="AM42" s="5">
        <v>0</v>
      </c>
      <c r="AN42" s="5">
        <v>0</v>
      </c>
      <c r="AP42" s="5">
        <v>71</v>
      </c>
      <c r="AQ42" s="5" t="s">
        <v>170</v>
      </c>
      <c r="AR42" s="8" t="s">
        <v>105</v>
      </c>
      <c r="AS42" s="5" t="s">
        <v>90</v>
      </c>
      <c r="AT42" s="5">
        <v>952</v>
      </c>
      <c r="AU42" s="5" t="s">
        <v>84</v>
      </c>
      <c r="AV42" s="5">
        <v>1</v>
      </c>
      <c r="AW42" s="5" t="s">
        <v>91</v>
      </c>
      <c r="AX42" s="5">
        <v>22</v>
      </c>
      <c r="AY42" s="5" t="s">
        <v>11</v>
      </c>
      <c r="AZ42" s="8">
        <v>50</v>
      </c>
      <c r="BA42" s="5" t="str">
        <f>VLOOKUP(AX42,コード表!$A$2:$C$15,3,FALSE)</f>
        <v>D</v>
      </c>
      <c r="BB42" s="5" t="str">
        <f t="shared" si="0"/>
        <v>TUGUMI50</v>
      </c>
      <c r="BC42" s="5">
        <f t="shared" si="1"/>
        <v>5</v>
      </c>
      <c r="BD42" s="5" t="str">
        <f t="shared" si="2"/>
        <v>二瓶　様5</v>
      </c>
      <c r="BE42" s="5" t="str">
        <f t="shared" si="3"/>
        <v>DTUGUMI50</v>
      </c>
    </row>
    <row r="43" spans="1:57" ht="12.75" customHeight="1">
      <c r="A43" s="5">
        <v>4632</v>
      </c>
      <c r="B43" s="5" t="s">
        <v>316</v>
      </c>
      <c r="C43" s="5" t="s">
        <v>73</v>
      </c>
      <c r="D43" s="5" t="s">
        <v>74</v>
      </c>
      <c r="E43" s="5" t="s">
        <v>75</v>
      </c>
      <c r="F43" s="5" t="s">
        <v>76</v>
      </c>
      <c r="G43" s="5">
        <v>44712</v>
      </c>
      <c r="H43" s="5">
        <v>44715</v>
      </c>
      <c r="I43" s="5" t="s">
        <v>168</v>
      </c>
      <c r="J43" s="5" t="s">
        <v>169</v>
      </c>
      <c r="K43" s="5">
        <v>4</v>
      </c>
      <c r="L43" s="5">
        <v>19.2</v>
      </c>
      <c r="M43" s="5">
        <v>2</v>
      </c>
      <c r="N43" s="5" t="s">
        <v>77</v>
      </c>
      <c r="O43" s="5">
        <v>22000</v>
      </c>
      <c r="P43" s="5">
        <v>88000</v>
      </c>
      <c r="Q43" s="6">
        <v>44698</v>
      </c>
      <c r="R43" s="5" t="s">
        <v>78</v>
      </c>
      <c r="S43" s="5" t="s">
        <v>79</v>
      </c>
      <c r="U43" s="5" t="s">
        <v>80</v>
      </c>
      <c r="V43" s="6"/>
      <c r="X43" s="5">
        <v>7</v>
      </c>
      <c r="Y43" s="5" t="s">
        <v>81</v>
      </c>
      <c r="Z43" s="5" t="s">
        <v>86</v>
      </c>
      <c r="AB43" s="5" t="s">
        <v>45</v>
      </c>
      <c r="AC43" s="5">
        <v>110</v>
      </c>
      <c r="AD43" s="5">
        <v>110</v>
      </c>
      <c r="AE43" s="5">
        <v>14735</v>
      </c>
      <c r="AF43" s="5">
        <v>58940</v>
      </c>
      <c r="AG43" s="5">
        <v>1</v>
      </c>
      <c r="AH43" s="5">
        <v>1</v>
      </c>
      <c r="AI43" s="5">
        <v>3</v>
      </c>
      <c r="AJ43" s="5">
        <v>307</v>
      </c>
      <c r="AK43" s="5">
        <v>0</v>
      </c>
      <c r="AL43" s="5">
        <v>0</v>
      </c>
      <c r="AM43" s="5">
        <v>0</v>
      </c>
      <c r="AN43" s="5">
        <v>0</v>
      </c>
      <c r="AP43" s="5">
        <v>71</v>
      </c>
      <c r="AQ43" s="5" t="s">
        <v>170</v>
      </c>
      <c r="AR43" s="8" t="s">
        <v>105</v>
      </c>
      <c r="AS43" s="5" t="s">
        <v>90</v>
      </c>
      <c r="AT43" s="5">
        <v>952</v>
      </c>
      <c r="AU43" s="5" t="s">
        <v>84</v>
      </c>
      <c r="AV43" s="5">
        <v>0</v>
      </c>
      <c r="AW43" s="5" t="s">
        <v>85</v>
      </c>
      <c r="AX43" s="5">
        <v>12</v>
      </c>
      <c r="AY43" s="5" t="s">
        <v>5</v>
      </c>
      <c r="AZ43" s="8">
        <v>50</v>
      </c>
      <c r="BA43" s="5" t="str">
        <f>VLOOKUP(AX43,コード表!$A$2:$C$15,3,FALSE)</f>
        <v>D</v>
      </c>
      <c r="BB43" s="5" t="str">
        <f t="shared" si="0"/>
        <v>TUGUMI50</v>
      </c>
      <c r="BC43" s="5">
        <f t="shared" si="1"/>
        <v>5</v>
      </c>
      <c r="BD43" s="5" t="str">
        <f t="shared" si="2"/>
        <v>二瓶　様5</v>
      </c>
      <c r="BE43" s="5" t="str">
        <f t="shared" si="3"/>
        <v>DTUGUMI50</v>
      </c>
    </row>
    <row r="44" spans="1:57" ht="12.75" customHeight="1">
      <c r="A44" s="5">
        <v>4943</v>
      </c>
      <c r="B44" s="5" t="s">
        <v>317</v>
      </c>
      <c r="C44" s="5" t="s">
        <v>73</v>
      </c>
      <c r="D44" s="1" t="s">
        <v>74</v>
      </c>
      <c r="E44" s="5" t="s">
        <v>75</v>
      </c>
      <c r="F44" s="1" t="s">
        <v>76</v>
      </c>
      <c r="G44" s="6">
        <v>44727</v>
      </c>
      <c r="H44" s="6">
        <v>44733</v>
      </c>
      <c r="I44" s="5" t="s">
        <v>318</v>
      </c>
      <c r="J44" s="7" t="s">
        <v>319</v>
      </c>
      <c r="K44" s="5">
        <v>1</v>
      </c>
      <c r="L44" s="5">
        <v>3.2</v>
      </c>
      <c r="M44" s="5">
        <v>2</v>
      </c>
      <c r="N44" s="7" t="s">
        <v>77</v>
      </c>
      <c r="O44" s="5">
        <v>58000</v>
      </c>
      <c r="P44" s="5">
        <v>58000</v>
      </c>
      <c r="Q44" s="6">
        <v>44704</v>
      </c>
      <c r="R44" s="1" t="s">
        <v>78</v>
      </c>
      <c r="S44" s="1" t="s">
        <v>79</v>
      </c>
      <c r="T44" s="6"/>
      <c r="U44" s="1" t="s">
        <v>80</v>
      </c>
      <c r="V44" s="7" t="s">
        <v>320</v>
      </c>
      <c r="X44" s="5">
        <v>7</v>
      </c>
      <c r="Y44" s="1" t="s">
        <v>81</v>
      </c>
      <c r="AB44" s="1" t="s">
        <v>45</v>
      </c>
      <c r="AC44" s="5">
        <v>110</v>
      </c>
      <c r="AD44" s="5">
        <v>110</v>
      </c>
      <c r="AE44" s="5">
        <v>48213</v>
      </c>
      <c r="AF44" s="5">
        <v>48213</v>
      </c>
      <c r="AG44" s="5">
        <v>1</v>
      </c>
      <c r="AH44" s="5">
        <v>1</v>
      </c>
      <c r="AI44" s="5">
        <v>3</v>
      </c>
      <c r="AJ44" s="5">
        <v>307</v>
      </c>
      <c r="AK44" s="5">
        <v>0</v>
      </c>
      <c r="AL44" s="5">
        <v>0</v>
      </c>
      <c r="AM44" s="5">
        <v>0</v>
      </c>
      <c r="AN44" s="5">
        <v>0</v>
      </c>
      <c r="AP44" s="5">
        <v>64</v>
      </c>
      <c r="AQ44" s="1" t="s">
        <v>321</v>
      </c>
      <c r="AR44" s="1" t="s">
        <v>105</v>
      </c>
      <c r="AS44" s="1" t="s">
        <v>322</v>
      </c>
      <c r="AT44" s="5">
        <v>952</v>
      </c>
      <c r="AU44" s="1" t="s">
        <v>323</v>
      </c>
      <c r="AV44" s="5">
        <v>1</v>
      </c>
      <c r="AW44" s="1" t="s">
        <v>91</v>
      </c>
      <c r="AX44" s="5">
        <v>21</v>
      </c>
      <c r="AY44" s="1" t="s">
        <v>10</v>
      </c>
      <c r="AZ44" s="8">
        <v>40</v>
      </c>
      <c r="BA44" s="5" t="str">
        <f>VLOOKUP(AX44,コード表!$A$2:$C$15,3,FALSE)</f>
        <v>L</v>
      </c>
      <c r="BB44" s="5" t="str">
        <f t="shared" si="0"/>
        <v>侭 JIN40</v>
      </c>
      <c r="BC44" s="5">
        <f t="shared" si="1"/>
        <v>5</v>
      </c>
      <c r="BD44" s="5" t="str">
        <f t="shared" si="2"/>
        <v>二瓶　様5</v>
      </c>
      <c r="BE44" s="5" t="str">
        <f t="shared" si="3"/>
        <v>L侭 JIN40</v>
      </c>
    </row>
    <row r="45" spans="1:57" ht="12.75" customHeight="1">
      <c r="A45" s="5">
        <v>5050</v>
      </c>
      <c r="B45" s="5" t="s">
        <v>324</v>
      </c>
      <c r="C45" s="5" t="s">
        <v>73</v>
      </c>
      <c r="D45" s="1" t="s">
        <v>74</v>
      </c>
      <c r="E45" s="5" t="s">
        <v>75</v>
      </c>
      <c r="F45" s="1" t="s">
        <v>76</v>
      </c>
      <c r="G45" s="6">
        <v>44729</v>
      </c>
      <c r="H45" s="6">
        <v>44735</v>
      </c>
      <c r="I45" s="5" t="s">
        <v>325</v>
      </c>
      <c r="J45" s="7" t="s">
        <v>326</v>
      </c>
      <c r="K45" s="5">
        <v>1</v>
      </c>
      <c r="L45" s="5">
        <v>3</v>
      </c>
      <c r="M45" s="5">
        <v>1</v>
      </c>
      <c r="N45" s="7" t="s">
        <v>77</v>
      </c>
      <c r="O45" s="5">
        <v>33000</v>
      </c>
      <c r="P45" s="5">
        <v>33000</v>
      </c>
      <c r="Q45" s="6">
        <v>44712</v>
      </c>
      <c r="R45" s="1" t="s">
        <v>78</v>
      </c>
      <c r="S45" s="1" t="s">
        <v>79</v>
      </c>
      <c r="T45" s="6"/>
      <c r="U45" s="1" t="s">
        <v>80</v>
      </c>
      <c r="V45" s="7" t="s">
        <v>327</v>
      </c>
      <c r="X45" s="5">
        <v>7</v>
      </c>
      <c r="Y45" s="1" t="s">
        <v>81</v>
      </c>
      <c r="AB45" s="1" t="s">
        <v>45</v>
      </c>
      <c r="AC45" s="5">
        <v>110</v>
      </c>
      <c r="AD45" s="5">
        <v>110</v>
      </c>
      <c r="AE45" s="5">
        <v>20982</v>
      </c>
      <c r="AF45" s="5">
        <v>20982</v>
      </c>
      <c r="AG45" s="5">
        <v>1</v>
      </c>
      <c r="AH45" s="5">
        <v>1</v>
      </c>
      <c r="AI45" s="5">
        <v>3</v>
      </c>
      <c r="AJ45" s="5">
        <v>307</v>
      </c>
      <c r="AK45" s="5">
        <v>0</v>
      </c>
      <c r="AL45" s="5">
        <v>0</v>
      </c>
      <c r="AM45" s="5">
        <v>0</v>
      </c>
      <c r="AN45" s="5">
        <v>0</v>
      </c>
      <c r="AP45" s="5">
        <v>46</v>
      </c>
      <c r="AQ45" s="1" t="s">
        <v>103</v>
      </c>
      <c r="AR45" s="1" t="s">
        <v>105</v>
      </c>
      <c r="AS45" s="1" t="s">
        <v>328</v>
      </c>
      <c r="AT45" s="5">
        <v>952</v>
      </c>
      <c r="AU45" s="1" t="s">
        <v>329</v>
      </c>
      <c r="AV45" s="5">
        <v>0</v>
      </c>
      <c r="AW45" s="1" t="s">
        <v>85</v>
      </c>
      <c r="AX45" s="5">
        <v>29</v>
      </c>
      <c r="AY45" s="1" t="s">
        <v>12</v>
      </c>
      <c r="AZ45" s="9"/>
      <c r="BA45" s="5" t="str">
        <f>VLOOKUP(AX45,コード表!$A$2:$C$15,3,FALSE)</f>
        <v>L</v>
      </c>
      <c r="BB45" s="5" t="str">
        <f t="shared" si="0"/>
        <v>ｽﾀﾝﾀﾞｰﾄﾞｺﾚｸｼｮﾝ</v>
      </c>
      <c r="BC45" s="5">
        <f t="shared" si="1"/>
        <v>5</v>
      </c>
      <c r="BD45" s="5" t="str">
        <f t="shared" si="2"/>
        <v>二瓶　様5</v>
      </c>
      <c r="BE45" s="5" t="str">
        <f t="shared" si="3"/>
        <v>Lｽﾀﾝﾀﾞｰﾄﾞｺﾚｸｼｮﾝ</v>
      </c>
    </row>
    <row r="46" spans="1:57" ht="12.75" customHeight="1">
      <c r="A46" s="5">
        <v>5104</v>
      </c>
      <c r="B46" s="5" t="s">
        <v>330</v>
      </c>
      <c r="C46" s="5" t="s">
        <v>73</v>
      </c>
      <c r="D46" s="1" t="s">
        <v>74</v>
      </c>
      <c r="E46" s="5" t="s">
        <v>75</v>
      </c>
      <c r="F46" s="1" t="s">
        <v>76</v>
      </c>
      <c r="G46" s="6">
        <v>44736</v>
      </c>
      <c r="H46" s="6">
        <v>44742</v>
      </c>
      <c r="I46" s="5" t="s">
        <v>331</v>
      </c>
      <c r="J46" s="7" t="s">
        <v>332</v>
      </c>
      <c r="K46" s="5">
        <v>1</v>
      </c>
      <c r="L46" s="5">
        <v>5.2</v>
      </c>
      <c r="M46" s="5">
        <v>1</v>
      </c>
      <c r="N46" s="7" t="s">
        <v>77</v>
      </c>
      <c r="O46" s="5">
        <v>22550</v>
      </c>
      <c r="P46" s="5">
        <v>22550</v>
      </c>
      <c r="Q46" s="6">
        <v>44712</v>
      </c>
      <c r="R46" s="1" t="s">
        <v>78</v>
      </c>
      <c r="S46" s="1" t="s">
        <v>79</v>
      </c>
      <c r="T46" s="6"/>
      <c r="U46" s="1" t="s">
        <v>80</v>
      </c>
      <c r="V46" s="7" t="s">
        <v>333</v>
      </c>
      <c r="X46" s="5">
        <v>7</v>
      </c>
      <c r="Y46" s="1" t="s">
        <v>81</v>
      </c>
      <c r="AB46" s="1" t="s">
        <v>45</v>
      </c>
      <c r="AC46" s="5">
        <v>510</v>
      </c>
      <c r="AD46" s="5">
        <v>510</v>
      </c>
      <c r="AE46" s="5">
        <v>13976</v>
      </c>
      <c r="AF46" s="5">
        <v>13976</v>
      </c>
      <c r="AG46" s="5">
        <v>1</v>
      </c>
      <c r="AH46" s="5">
        <v>1</v>
      </c>
      <c r="AI46" s="5">
        <v>3</v>
      </c>
      <c r="AJ46" s="5">
        <v>307</v>
      </c>
      <c r="AK46" s="5">
        <v>0</v>
      </c>
      <c r="AL46" s="5">
        <v>0</v>
      </c>
      <c r="AM46" s="5">
        <v>0</v>
      </c>
      <c r="AN46" s="5">
        <v>0</v>
      </c>
      <c r="AP46" s="5">
        <v>158</v>
      </c>
      <c r="AQ46" s="5" t="s">
        <v>82</v>
      </c>
      <c r="AR46" s="1" t="s">
        <v>105</v>
      </c>
      <c r="AS46" s="1" t="s">
        <v>334</v>
      </c>
      <c r="AT46" s="5">
        <v>952</v>
      </c>
      <c r="AU46" s="1" t="s">
        <v>335</v>
      </c>
      <c r="AV46" s="5">
        <v>0</v>
      </c>
      <c r="AW46" s="1" t="s">
        <v>85</v>
      </c>
      <c r="AX46" s="5">
        <v>19</v>
      </c>
      <c r="AY46" s="1" t="s">
        <v>9</v>
      </c>
      <c r="AZ46" s="9"/>
      <c r="BA46" s="5">
        <f>VLOOKUP(AX46,コード表!$A$2:$C$15,3,FALSE)</f>
        <v>0</v>
      </c>
      <c r="BB46" s="5" t="str">
        <f t="shared" si="0"/>
        <v>Northern Forest</v>
      </c>
      <c r="BC46" s="5">
        <f t="shared" si="1"/>
        <v>5</v>
      </c>
      <c r="BD46" s="5" t="str">
        <f t="shared" si="2"/>
        <v>二瓶　様5</v>
      </c>
      <c r="BE46" s="5" t="str">
        <f t="shared" si="3"/>
        <v>0Northern Forest</v>
      </c>
    </row>
    <row r="47" spans="1:57" ht="12.75" customHeight="1">
      <c r="A47" s="5">
        <v>5042</v>
      </c>
      <c r="B47" s="5" t="s">
        <v>336</v>
      </c>
      <c r="C47" s="5" t="s">
        <v>73</v>
      </c>
      <c r="D47" s="5" t="s">
        <v>74</v>
      </c>
      <c r="E47" s="5" t="s">
        <v>75</v>
      </c>
      <c r="F47" s="5" t="s">
        <v>76</v>
      </c>
      <c r="G47" s="5">
        <v>44728</v>
      </c>
      <c r="H47" s="5">
        <v>44733</v>
      </c>
      <c r="I47" s="5" t="s">
        <v>337</v>
      </c>
      <c r="J47" s="5" t="s">
        <v>338</v>
      </c>
      <c r="K47" s="5">
        <v>1</v>
      </c>
      <c r="L47" s="5">
        <v>6.4</v>
      </c>
      <c r="M47" s="5">
        <v>1</v>
      </c>
      <c r="N47" s="5" t="s">
        <v>77</v>
      </c>
      <c r="O47" s="5">
        <v>51150</v>
      </c>
      <c r="P47" s="5">
        <v>51150</v>
      </c>
      <c r="Q47" s="6">
        <v>44712</v>
      </c>
      <c r="R47" s="5" t="s">
        <v>78</v>
      </c>
      <c r="S47" s="5" t="s">
        <v>79</v>
      </c>
      <c r="U47" s="5" t="s">
        <v>80</v>
      </c>
      <c r="V47" s="6" t="s">
        <v>333</v>
      </c>
      <c r="X47" s="5">
        <v>7</v>
      </c>
      <c r="Y47" s="5" t="s">
        <v>81</v>
      </c>
      <c r="AB47" s="5" t="s">
        <v>45</v>
      </c>
      <c r="AC47" s="5">
        <v>110</v>
      </c>
      <c r="AD47" s="5">
        <v>110</v>
      </c>
      <c r="AE47" s="5">
        <v>33145</v>
      </c>
      <c r="AF47" s="5">
        <v>33145</v>
      </c>
      <c r="AG47" s="5">
        <v>1</v>
      </c>
      <c r="AH47" s="5">
        <v>1</v>
      </c>
      <c r="AI47" s="5">
        <v>3</v>
      </c>
      <c r="AJ47" s="5">
        <v>307</v>
      </c>
      <c r="AK47" s="5">
        <v>0</v>
      </c>
      <c r="AL47" s="5">
        <v>0</v>
      </c>
      <c r="AM47" s="5">
        <v>0</v>
      </c>
      <c r="AN47" s="5">
        <v>0</v>
      </c>
      <c r="AP47" s="5">
        <v>2</v>
      </c>
      <c r="AQ47" s="5" t="s">
        <v>138</v>
      </c>
      <c r="AR47" s="1" t="s">
        <v>105</v>
      </c>
      <c r="AS47" s="5" t="s">
        <v>339</v>
      </c>
      <c r="AT47" s="5">
        <v>952</v>
      </c>
      <c r="AU47" s="5" t="s">
        <v>84</v>
      </c>
      <c r="AV47" s="5">
        <v>1</v>
      </c>
      <c r="AW47" s="5" t="s">
        <v>91</v>
      </c>
      <c r="AX47" s="5">
        <v>21</v>
      </c>
      <c r="AY47" s="5" t="s">
        <v>10</v>
      </c>
      <c r="AZ47" s="8">
        <v>50</v>
      </c>
      <c r="BA47" s="5" t="str">
        <f>VLOOKUP(AX47,コード表!$A$2:$C$15,3,FALSE)</f>
        <v>L</v>
      </c>
      <c r="BB47" s="5" t="str">
        <f t="shared" si="0"/>
        <v>穂高50</v>
      </c>
      <c r="BC47" s="5">
        <f t="shared" si="1"/>
        <v>5</v>
      </c>
      <c r="BD47" s="5" t="str">
        <f t="shared" si="2"/>
        <v>二瓶　様5</v>
      </c>
      <c r="BE47" s="5" t="str">
        <f t="shared" si="3"/>
        <v>L穂高50</v>
      </c>
    </row>
    <row r="48" spans="1:57" ht="12.75" customHeight="1">
      <c r="A48" s="5">
        <v>5196</v>
      </c>
      <c r="B48" s="5" t="s">
        <v>340</v>
      </c>
      <c r="C48" s="5" t="s">
        <v>73</v>
      </c>
      <c r="D48" s="5" t="s">
        <v>74</v>
      </c>
      <c r="E48" s="5" t="s">
        <v>75</v>
      </c>
      <c r="F48" s="5" t="s">
        <v>76</v>
      </c>
      <c r="G48" s="5">
        <v>44739</v>
      </c>
      <c r="H48" s="5">
        <v>44744</v>
      </c>
      <c r="I48" s="5" t="s">
        <v>341</v>
      </c>
      <c r="J48" s="5" t="s">
        <v>342</v>
      </c>
      <c r="K48" s="5">
        <v>1</v>
      </c>
      <c r="L48" s="5">
        <v>14.6</v>
      </c>
      <c r="M48" s="5">
        <v>1</v>
      </c>
      <c r="N48" s="5" t="s">
        <v>77</v>
      </c>
      <c r="O48" s="5">
        <v>45650</v>
      </c>
      <c r="P48" s="5">
        <v>45650</v>
      </c>
      <c r="Q48" s="6">
        <v>44724</v>
      </c>
      <c r="R48" s="5" t="s">
        <v>78</v>
      </c>
      <c r="S48" s="5" t="s">
        <v>79</v>
      </c>
      <c r="U48" s="5" t="s">
        <v>80</v>
      </c>
      <c r="V48" s="6" t="s">
        <v>343</v>
      </c>
      <c r="X48" s="5">
        <v>7</v>
      </c>
      <c r="Y48" s="5" t="s">
        <v>81</v>
      </c>
      <c r="Z48" s="5" t="s">
        <v>86</v>
      </c>
      <c r="AB48" s="5" t="s">
        <v>87</v>
      </c>
      <c r="AC48" s="5">
        <v>110</v>
      </c>
      <c r="AD48" s="5">
        <v>110</v>
      </c>
      <c r="AE48" s="5">
        <v>27283</v>
      </c>
      <c r="AF48" s="5">
        <v>27283</v>
      </c>
      <c r="AG48" s="5">
        <v>1</v>
      </c>
      <c r="AH48" s="5">
        <v>1</v>
      </c>
      <c r="AI48" s="5">
        <v>3</v>
      </c>
      <c r="AJ48" s="5">
        <v>307</v>
      </c>
      <c r="AK48" s="5">
        <v>0</v>
      </c>
      <c r="AL48" s="5">
        <v>0</v>
      </c>
      <c r="AM48" s="5">
        <v>0</v>
      </c>
      <c r="AN48" s="5">
        <v>0</v>
      </c>
      <c r="AP48" s="5">
        <v>51</v>
      </c>
      <c r="AQ48" s="5" t="s">
        <v>243</v>
      </c>
      <c r="AR48" s="1" t="s">
        <v>105</v>
      </c>
      <c r="AS48" s="5" t="s">
        <v>344</v>
      </c>
      <c r="AT48" s="5">
        <v>952</v>
      </c>
      <c r="AU48" s="5" t="s">
        <v>84</v>
      </c>
      <c r="AV48" s="5">
        <v>0</v>
      </c>
      <c r="AW48" s="5" t="s">
        <v>85</v>
      </c>
      <c r="AX48" s="5">
        <v>19</v>
      </c>
      <c r="AY48" s="5" t="s">
        <v>9</v>
      </c>
      <c r="AZ48" s="9"/>
      <c r="BA48" s="5">
        <f>VLOOKUP(AX48,コード表!$A$2:$C$15,3,FALSE)</f>
        <v>0</v>
      </c>
      <c r="BB48" s="5" t="str">
        <f t="shared" si="0"/>
        <v>ﾆｭｰﾏｯｷﾝﾚｲ</v>
      </c>
      <c r="BC48" s="5">
        <f t="shared" si="1"/>
        <v>6</v>
      </c>
      <c r="BD48" s="5" t="str">
        <f t="shared" si="2"/>
        <v>二瓶　様6</v>
      </c>
      <c r="BE48" s="5" t="str">
        <f t="shared" si="3"/>
        <v>0ﾆｭｰﾏｯｷﾝﾚｲ</v>
      </c>
    </row>
    <row r="49" spans="1:57" ht="12.75" customHeight="1">
      <c r="A49" s="5">
        <v>5348</v>
      </c>
      <c r="B49" s="5" t="s">
        <v>345</v>
      </c>
      <c r="C49" s="5" t="s">
        <v>73</v>
      </c>
      <c r="D49" s="1" t="s">
        <v>74</v>
      </c>
      <c r="E49" s="5" t="s">
        <v>75</v>
      </c>
      <c r="F49" s="1" t="s">
        <v>76</v>
      </c>
      <c r="G49" s="6">
        <v>44748</v>
      </c>
      <c r="H49" s="6">
        <v>44751</v>
      </c>
      <c r="I49" s="5" t="s">
        <v>346</v>
      </c>
      <c r="J49" s="7" t="s">
        <v>232</v>
      </c>
      <c r="K49" s="5">
        <v>1</v>
      </c>
      <c r="L49" s="5">
        <v>9.6999999999999993</v>
      </c>
      <c r="M49" s="5">
        <v>2</v>
      </c>
      <c r="N49" s="7" t="s">
        <v>77</v>
      </c>
      <c r="O49" s="5">
        <v>127050</v>
      </c>
      <c r="P49" s="5">
        <v>127050</v>
      </c>
      <c r="Q49" s="6">
        <v>44732</v>
      </c>
      <c r="R49" s="1" t="s">
        <v>78</v>
      </c>
      <c r="S49" s="1" t="s">
        <v>79</v>
      </c>
      <c r="T49" s="6"/>
      <c r="U49" s="1" t="s">
        <v>80</v>
      </c>
      <c r="V49" s="7"/>
      <c r="X49" s="5">
        <v>7</v>
      </c>
      <c r="Y49" s="1" t="s">
        <v>81</v>
      </c>
      <c r="AB49" s="1" t="s">
        <v>45</v>
      </c>
      <c r="AC49" s="5">
        <v>110</v>
      </c>
      <c r="AD49" s="5">
        <v>110</v>
      </c>
      <c r="AE49" s="5">
        <v>96202</v>
      </c>
      <c r="AF49" s="5">
        <v>96202</v>
      </c>
      <c r="AG49" s="5">
        <v>1</v>
      </c>
      <c r="AH49" s="5">
        <v>1</v>
      </c>
      <c r="AI49" s="5">
        <v>3</v>
      </c>
      <c r="AJ49" s="5">
        <v>307</v>
      </c>
      <c r="AK49" s="5">
        <v>0</v>
      </c>
      <c r="AL49" s="5">
        <v>0</v>
      </c>
      <c r="AM49" s="5">
        <v>0</v>
      </c>
      <c r="AN49" s="5">
        <v>0</v>
      </c>
      <c r="AP49" s="5">
        <v>64</v>
      </c>
      <c r="AQ49" s="1" t="s">
        <v>347</v>
      </c>
      <c r="AR49" s="9"/>
      <c r="AS49" s="1" t="s">
        <v>90</v>
      </c>
      <c r="AT49" s="5">
        <v>952</v>
      </c>
      <c r="AU49" s="1" t="s">
        <v>348</v>
      </c>
      <c r="AV49" s="5">
        <v>1</v>
      </c>
      <c r="AW49" s="1" t="s">
        <v>91</v>
      </c>
      <c r="AX49" s="5">
        <v>22</v>
      </c>
      <c r="AY49" s="1" t="s">
        <v>11</v>
      </c>
      <c r="AZ49" s="9"/>
      <c r="BA49" s="5" t="str">
        <f>VLOOKUP(AX49,コード表!$A$2:$C$15,3,FALSE)</f>
        <v>D</v>
      </c>
      <c r="BB49" s="5" t="str">
        <f t="shared" si="0"/>
        <v>侭 JIN</v>
      </c>
      <c r="BC49" s="5">
        <f t="shared" si="1"/>
        <v>6</v>
      </c>
      <c r="BD49" s="5" t="str">
        <f t="shared" si="2"/>
        <v>6</v>
      </c>
      <c r="BE49" s="5" t="str">
        <f t="shared" si="3"/>
        <v>D侭 JIN</v>
      </c>
    </row>
    <row r="50" spans="1:57" ht="12.75" customHeight="1">
      <c r="A50" s="5">
        <v>5349</v>
      </c>
      <c r="B50" s="5" t="s">
        <v>349</v>
      </c>
      <c r="C50" s="5" t="s">
        <v>73</v>
      </c>
      <c r="D50" s="1" t="s">
        <v>74</v>
      </c>
      <c r="E50" s="5" t="s">
        <v>75</v>
      </c>
      <c r="F50" s="1" t="s">
        <v>76</v>
      </c>
      <c r="G50" s="6">
        <v>44748</v>
      </c>
      <c r="H50" s="6">
        <v>44751</v>
      </c>
      <c r="I50" s="5" t="s">
        <v>350</v>
      </c>
      <c r="J50" s="7" t="s">
        <v>97</v>
      </c>
      <c r="K50" s="5">
        <v>2</v>
      </c>
      <c r="L50" s="5">
        <v>16.399999999999999</v>
      </c>
      <c r="M50" s="5">
        <v>2</v>
      </c>
      <c r="N50" s="7" t="s">
        <v>77</v>
      </c>
      <c r="O50" s="5">
        <v>41250</v>
      </c>
      <c r="P50" s="5">
        <v>82500</v>
      </c>
      <c r="Q50" s="6">
        <v>44732</v>
      </c>
      <c r="R50" s="1" t="s">
        <v>78</v>
      </c>
      <c r="S50" s="1" t="s">
        <v>79</v>
      </c>
      <c r="T50" s="6"/>
      <c r="U50" s="1" t="s">
        <v>80</v>
      </c>
      <c r="V50" s="7"/>
      <c r="X50" s="5">
        <v>7</v>
      </c>
      <c r="Y50" s="1" t="s">
        <v>81</v>
      </c>
      <c r="AB50" s="1" t="s">
        <v>45</v>
      </c>
      <c r="AC50" s="5">
        <v>110</v>
      </c>
      <c r="AD50" s="5">
        <v>110</v>
      </c>
      <c r="AE50" s="5">
        <v>24633</v>
      </c>
      <c r="AF50" s="5">
        <v>49266</v>
      </c>
      <c r="AG50" s="5">
        <v>1</v>
      </c>
      <c r="AH50" s="5">
        <v>1</v>
      </c>
      <c r="AI50" s="5">
        <v>3</v>
      </c>
      <c r="AJ50" s="5">
        <v>307</v>
      </c>
      <c r="AK50" s="5">
        <v>0</v>
      </c>
      <c r="AL50" s="5">
        <v>0</v>
      </c>
      <c r="AM50" s="5">
        <v>0</v>
      </c>
      <c r="AN50" s="5">
        <v>0</v>
      </c>
      <c r="AP50" s="5">
        <v>4</v>
      </c>
      <c r="AQ50" s="1" t="s">
        <v>98</v>
      </c>
      <c r="AR50" s="9"/>
      <c r="AS50" s="1" t="s">
        <v>90</v>
      </c>
      <c r="AT50" s="5">
        <v>952</v>
      </c>
      <c r="AU50" s="1" t="s">
        <v>351</v>
      </c>
      <c r="AV50" s="5">
        <v>0</v>
      </c>
      <c r="AW50" s="1" t="s">
        <v>85</v>
      </c>
      <c r="AX50" s="5">
        <v>12</v>
      </c>
      <c r="AY50" s="1" t="s">
        <v>5</v>
      </c>
      <c r="AZ50" s="9"/>
      <c r="BA50" s="5" t="str">
        <f>VLOOKUP(AX50,コード表!$A$2:$C$15,3,FALSE)</f>
        <v>D</v>
      </c>
      <c r="BB50" s="5" t="str">
        <f t="shared" si="0"/>
        <v>クレセント</v>
      </c>
      <c r="BC50" s="5">
        <f t="shared" si="1"/>
        <v>6</v>
      </c>
      <c r="BD50" s="5" t="str">
        <f t="shared" si="2"/>
        <v>6</v>
      </c>
      <c r="BE50" s="5" t="str">
        <f t="shared" si="3"/>
        <v>Dクレセント</v>
      </c>
    </row>
    <row r="51" spans="1:57" ht="12.75" customHeight="1">
      <c r="A51" s="5">
        <v>5350</v>
      </c>
      <c r="B51" s="5" t="s">
        <v>352</v>
      </c>
      <c r="C51" s="5" t="s">
        <v>73</v>
      </c>
      <c r="D51" s="1" t="s">
        <v>74</v>
      </c>
      <c r="E51" s="5" t="s">
        <v>75</v>
      </c>
      <c r="F51" s="1" t="s">
        <v>76</v>
      </c>
      <c r="G51" s="6">
        <v>44748</v>
      </c>
      <c r="H51" s="6">
        <v>44751</v>
      </c>
      <c r="I51" s="5" t="s">
        <v>353</v>
      </c>
      <c r="J51" s="7" t="s">
        <v>100</v>
      </c>
      <c r="K51" s="5">
        <v>2</v>
      </c>
      <c r="L51" s="5">
        <v>9.1</v>
      </c>
      <c r="M51" s="5">
        <v>1</v>
      </c>
      <c r="N51" s="7" t="s">
        <v>77</v>
      </c>
      <c r="O51" s="5">
        <v>34100</v>
      </c>
      <c r="P51" s="5">
        <v>68200</v>
      </c>
      <c r="Q51" s="6">
        <v>44732</v>
      </c>
      <c r="R51" s="1" t="s">
        <v>78</v>
      </c>
      <c r="S51" s="1" t="s">
        <v>79</v>
      </c>
      <c r="T51" s="6"/>
      <c r="U51" s="1" t="s">
        <v>80</v>
      </c>
      <c r="V51" s="7"/>
      <c r="X51" s="5">
        <v>7</v>
      </c>
      <c r="Y51" s="1" t="s">
        <v>81</v>
      </c>
      <c r="AB51" s="1" t="s">
        <v>45</v>
      </c>
      <c r="AC51" s="5">
        <v>110</v>
      </c>
      <c r="AD51" s="5">
        <v>110</v>
      </c>
      <c r="AE51" s="5">
        <v>20787</v>
      </c>
      <c r="AF51" s="5">
        <v>41574</v>
      </c>
      <c r="AG51" s="5">
        <v>1</v>
      </c>
      <c r="AH51" s="5">
        <v>1</v>
      </c>
      <c r="AI51" s="5">
        <v>3</v>
      </c>
      <c r="AJ51" s="5">
        <v>307</v>
      </c>
      <c r="AK51" s="5">
        <v>0</v>
      </c>
      <c r="AL51" s="5">
        <v>0</v>
      </c>
      <c r="AM51" s="5">
        <v>0</v>
      </c>
      <c r="AN51" s="5">
        <v>0</v>
      </c>
      <c r="AP51" s="5">
        <v>4</v>
      </c>
      <c r="AQ51" s="1" t="s">
        <v>98</v>
      </c>
      <c r="AR51" s="9"/>
      <c r="AS51" s="1" t="s">
        <v>90</v>
      </c>
      <c r="AT51" s="5">
        <v>952</v>
      </c>
      <c r="AU51" s="1" t="s">
        <v>354</v>
      </c>
      <c r="AV51" s="5">
        <v>0</v>
      </c>
      <c r="AW51" s="1" t="s">
        <v>85</v>
      </c>
      <c r="AX51" s="5">
        <v>12</v>
      </c>
      <c r="AY51" s="1" t="s">
        <v>5</v>
      </c>
      <c r="AZ51" s="9"/>
      <c r="BA51" s="5" t="str">
        <f>VLOOKUP(AX51,コード表!$A$2:$C$15,3,FALSE)</f>
        <v>D</v>
      </c>
      <c r="BB51" s="5" t="str">
        <f t="shared" si="0"/>
        <v>クレセント</v>
      </c>
      <c r="BC51" s="5">
        <f t="shared" si="1"/>
        <v>6</v>
      </c>
      <c r="BD51" s="5" t="str">
        <f t="shared" si="2"/>
        <v>6</v>
      </c>
      <c r="BE51" s="5" t="str">
        <f t="shared" si="3"/>
        <v>Dクレセント</v>
      </c>
    </row>
    <row r="52" spans="1:57" ht="12.75" customHeight="1">
      <c r="A52" s="5">
        <v>5463</v>
      </c>
      <c r="B52" s="5" t="s">
        <v>355</v>
      </c>
      <c r="C52" s="5" t="s">
        <v>73</v>
      </c>
      <c r="D52" s="1" t="s">
        <v>74</v>
      </c>
      <c r="E52" s="5" t="s">
        <v>75</v>
      </c>
      <c r="F52" s="1" t="s">
        <v>76</v>
      </c>
      <c r="G52" s="6">
        <v>44769</v>
      </c>
      <c r="H52" s="6">
        <v>44775</v>
      </c>
      <c r="I52" s="5" t="s">
        <v>356</v>
      </c>
      <c r="J52" s="7" t="s">
        <v>357</v>
      </c>
      <c r="K52" s="5">
        <v>1</v>
      </c>
      <c r="L52" s="5">
        <v>13.1</v>
      </c>
      <c r="M52" s="5">
        <v>1</v>
      </c>
      <c r="N52" s="7" t="s">
        <v>77</v>
      </c>
      <c r="O52" s="5">
        <v>49500</v>
      </c>
      <c r="P52" s="5">
        <v>49500</v>
      </c>
      <c r="Q52" s="6">
        <v>44732</v>
      </c>
      <c r="R52" s="1" t="s">
        <v>78</v>
      </c>
      <c r="S52" s="1" t="s">
        <v>79</v>
      </c>
      <c r="T52" s="6"/>
      <c r="U52" s="1" t="s">
        <v>80</v>
      </c>
      <c r="V52" s="7" t="s">
        <v>358</v>
      </c>
      <c r="X52" s="5">
        <v>7</v>
      </c>
      <c r="Y52" s="1" t="s">
        <v>81</v>
      </c>
      <c r="Z52" s="1" t="s">
        <v>86</v>
      </c>
      <c r="AB52" s="1" t="s">
        <v>45</v>
      </c>
      <c r="AC52" s="5">
        <v>110</v>
      </c>
      <c r="AD52" s="5">
        <v>110</v>
      </c>
      <c r="AE52" s="5">
        <v>28245</v>
      </c>
      <c r="AF52" s="5">
        <v>28245</v>
      </c>
      <c r="AG52" s="5">
        <v>1</v>
      </c>
      <c r="AH52" s="5">
        <v>1</v>
      </c>
      <c r="AI52" s="5">
        <v>3</v>
      </c>
      <c r="AJ52" s="5">
        <v>307</v>
      </c>
      <c r="AK52" s="5">
        <v>0</v>
      </c>
      <c r="AL52" s="5">
        <v>0</v>
      </c>
      <c r="AM52" s="5">
        <v>0</v>
      </c>
      <c r="AN52" s="5">
        <v>0</v>
      </c>
      <c r="AP52" s="5">
        <v>2</v>
      </c>
      <c r="AQ52" s="1" t="s">
        <v>138</v>
      </c>
      <c r="AR52" s="1" t="s">
        <v>95</v>
      </c>
      <c r="AS52" s="1" t="s">
        <v>359</v>
      </c>
      <c r="AT52" s="5">
        <v>952</v>
      </c>
      <c r="AU52" s="1" t="s">
        <v>360</v>
      </c>
      <c r="AV52" s="5">
        <v>0</v>
      </c>
      <c r="AW52" s="1" t="s">
        <v>85</v>
      </c>
      <c r="AX52" s="5">
        <v>11</v>
      </c>
      <c r="AY52" s="1" t="s">
        <v>3</v>
      </c>
      <c r="AZ52" s="8">
        <v>50</v>
      </c>
      <c r="BA52" s="5" t="str">
        <f>VLOOKUP(AX52,コード表!$A$2:$C$15,3,FALSE)</f>
        <v>L</v>
      </c>
      <c r="BB52" s="5" t="str">
        <f t="shared" si="0"/>
        <v>穂高50</v>
      </c>
      <c r="BC52" s="5">
        <f t="shared" si="1"/>
        <v>6</v>
      </c>
      <c r="BD52" s="5" t="str">
        <f t="shared" si="2"/>
        <v>松崎　様6</v>
      </c>
      <c r="BE52" s="5" t="str">
        <f t="shared" si="3"/>
        <v>L穂高50</v>
      </c>
    </row>
    <row r="53" spans="1:57" ht="12.75" customHeight="1">
      <c r="A53" s="5">
        <v>5464</v>
      </c>
      <c r="B53" s="5" t="s">
        <v>361</v>
      </c>
      <c r="C53" s="5" t="s">
        <v>73</v>
      </c>
      <c r="D53" s="1" t="s">
        <v>74</v>
      </c>
      <c r="E53" s="5" t="s">
        <v>75</v>
      </c>
      <c r="F53" s="1" t="s">
        <v>76</v>
      </c>
      <c r="G53" s="6">
        <v>44769</v>
      </c>
      <c r="H53" s="6">
        <v>44775</v>
      </c>
      <c r="I53" s="5" t="s">
        <v>362</v>
      </c>
      <c r="J53" s="7" t="s">
        <v>363</v>
      </c>
      <c r="K53" s="5">
        <v>1</v>
      </c>
      <c r="L53" s="5">
        <v>13.1</v>
      </c>
      <c r="M53" s="5">
        <v>1</v>
      </c>
      <c r="N53" s="7" t="s">
        <v>77</v>
      </c>
      <c r="O53" s="5">
        <v>49500</v>
      </c>
      <c r="P53" s="5">
        <v>49500</v>
      </c>
      <c r="Q53" s="6">
        <v>44732</v>
      </c>
      <c r="R53" s="1" t="s">
        <v>78</v>
      </c>
      <c r="S53" s="1" t="s">
        <v>79</v>
      </c>
      <c r="T53" s="6"/>
      <c r="U53" s="1" t="s">
        <v>80</v>
      </c>
      <c r="V53" s="7" t="s">
        <v>358</v>
      </c>
      <c r="X53" s="5">
        <v>7</v>
      </c>
      <c r="Y53" s="1" t="s">
        <v>81</v>
      </c>
      <c r="Z53" s="1" t="s">
        <v>86</v>
      </c>
      <c r="AB53" s="1" t="s">
        <v>45</v>
      </c>
      <c r="AC53" s="5">
        <v>110</v>
      </c>
      <c r="AD53" s="5">
        <v>110</v>
      </c>
      <c r="AE53" s="5">
        <v>28244</v>
      </c>
      <c r="AF53" s="5">
        <v>28244</v>
      </c>
      <c r="AG53" s="5">
        <v>1</v>
      </c>
      <c r="AH53" s="5">
        <v>1</v>
      </c>
      <c r="AI53" s="5">
        <v>3</v>
      </c>
      <c r="AJ53" s="5">
        <v>307</v>
      </c>
      <c r="AK53" s="5">
        <v>0</v>
      </c>
      <c r="AL53" s="5">
        <v>0</v>
      </c>
      <c r="AM53" s="5">
        <v>0</v>
      </c>
      <c r="AN53" s="5">
        <v>0</v>
      </c>
      <c r="AP53" s="5">
        <v>2</v>
      </c>
      <c r="AQ53" s="1" t="s">
        <v>138</v>
      </c>
      <c r="AR53" s="1" t="s">
        <v>95</v>
      </c>
      <c r="AS53" s="1" t="s">
        <v>359</v>
      </c>
      <c r="AT53" s="5">
        <v>952</v>
      </c>
      <c r="AU53" s="1" t="s">
        <v>364</v>
      </c>
      <c r="AV53" s="5">
        <v>0</v>
      </c>
      <c r="AW53" s="1" t="s">
        <v>85</v>
      </c>
      <c r="AX53" s="5">
        <v>11</v>
      </c>
      <c r="AY53" s="1" t="s">
        <v>3</v>
      </c>
      <c r="AZ53" s="8">
        <v>50</v>
      </c>
      <c r="BA53" s="5" t="str">
        <f>VLOOKUP(AX53,コード表!$A$2:$C$15,3,FALSE)</f>
        <v>L</v>
      </c>
      <c r="BB53" s="5" t="str">
        <f t="shared" si="0"/>
        <v>穂高50</v>
      </c>
      <c r="BC53" s="5">
        <f t="shared" si="1"/>
        <v>6</v>
      </c>
      <c r="BD53" s="5" t="str">
        <f t="shared" si="2"/>
        <v>松崎　様6</v>
      </c>
      <c r="BE53" s="5" t="str">
        <f t="shared" si="3"/>
        <v>L穂高50</v>
      </c>
    </row>
    <row r="54" spans="1:57" ht="12.75" customHeight="1">
      <c r="A54" s="5">
        <v>5465</v>
      </c>
      <c r="B54" s="5" t="s">
        <v>365</v>
      </c>
      <c r="C54" s="5" t="s">
        <v>73</v>
      </c>
      <c r="D54" s="1" t="s">
        <v>74</v>
      </c>
      <c r="E54" s="5" t="s">
        <v>75</v>
      </c>
      <c r="F54" s="1" t="s">
        <v>76</v>
      </c>
      <c r="G54" s="6">
        <v>44769</v>
      </c>
      <c r="H54" s="6">
        <v>44775</v>
      </c>
      <c r="I54" s="5" t="s">
        <v>366</v>
      </c>
      <c r="J54" s="7" t="s">
        <v>367</v>
      </c>
      <c r="K54" s="5">
        <v>1</v>
      </c>
      <c r="L54" s="5">
        <v>11.4</v>
      </c>
      <c r="M54" s="5">
        <v>1</v>
      </c>
      <c r="N54" s="7" t="s">
        <v>77</v>
      </c>
      <c r="O54" s="5">
        <v>47300</v>
      </c>
      <c r="P54" s="5">
        <v>47300</v>
      </c>
      <c r="Q54" s="6">
        <v>44732</v>
      </c>
      <c r="R54" s="1" t="s">
        <v>78</v>
      </c>
      <c r="S54" s="1" t="s">
        <v>79</v>
      </c>
      <c r="T54" s="6"/>
      <c r="U54" s="1" t="s">
        <v>80</v>
      </c>
      <c r="V54" s="7" t="s">
        <v>358</v>
      </c>
      <c r="X54" s="5">
        <v>7</v>
      </c>
      <c r="Y54" s="1" t="s">
        <v>81</v>
      </c>
      <c r="Z54" s="1" t="s">
        <v>86</v>
      </c>
      <c r="AB54" s="1" t="s">
        <v>45</v>
      </c>
      <c r="AC54" s="5">
        <v>110</v>
      </c>
      <c r="AD54" s="5">
        <v>110</v>
      </c>
      <c r="AE54" s="5">
        <v>24761</v>
      </c>
      <c r="AF54" s="5">
        <v>24761</v>
      </c>
      <c r="AG54" s="5">
        <v>1</v>
      </c>
      <c r="AH54" s="5">
        <v>1</v>
      </c>
      <c r="AI54" s="5">
        <v>3</v>
      </c>
      <c r="AJ54" s="5">
        <v>307</v>
      </c>
      <c r="AK54" s="5">
        <v>0</v>
      </c>
      <c r="AL54" s="5">
        <v>0</v>
      </c>
      <c r="AM54" s="5">
        <v>0</v>
      </c>
      <c r="AN54" s="5">
        <v>0</v>
      </c>
      <c r="AP54" s="5">
        <v>2</v>
      </c>
      <c r="AQ54" s="1" t="s">
        <v>138</v>
      </c>
      <c r="AR54" s="1" t="s">
        <v>95</v>
      </c>
      <c r="AS54" s="1" t="s">
        <v>359</v>
      </c>
      <c r="AT54" s="5">
        <v>952</v>
      </c>
      <c r="AU54" s="1" t="s">
        <v>368</v>
      </c>
      <c r="AV54" s="5">
        <v>0</v>
      </c>
      <c r="AW54" s="1" t="s">
        <v>85</v>
      </c>
      <c r="AX54" s="5">
        <v>11</v>
      </c>
      <c r="AY54" s="1" t="s">
        <v>3</v>
      </c>
      <c r="AZ54" s="8">
        <v>50</v>
      </c>
      <c r="BA54" s="5" t="str">
        <f>VLOOKUP(AX54,コード表!$A$2:$C$15,3,FALSE)</f>
        <v>L</v>
      </c>
      <c r="BB54" s="5" t="str">
        <f t="shared" si="0"/>
        <v>穂高50</v>
      </c>
      <c r="BC54" s="5">
        <f t="shared" si="1"/>
        <v>6</v>
      </c>
      <c r="BD54" s="5" t="str">
        <f t="shared" si="2"/>
        <v>松崎　様6</v>
      </c>
      <c r="BE54" s="5" t="str">
        <f t="shared" si="3"/>
        <v>L穂高50</v>
      </c>
    </row>
    <row r="55" spans="1:57" ht="12.75" customHeight="1">
      <c r="A55" s="5">
        <v>5466</v>
      </c>
      <c r="B55" s="5" t="s">
        <v>369</v>
      </c>
      <c r="C55" s="5" t="s">
        <v>73</v>
      </c>
      <c r="D55" s="1" t="s">
        <v>74</v>
      </c>
      <c r="E55" s="5" t="s">
        <v>75</v>
      </c>
      <c r="F55" s="1" t="s">
        <v>76</v>
      </c>
      <c r="G55" s="6">
        <v>44769</v>
      </c>
      <c r="H55" s="6">
        <v>44775</v>
      </c>
      <c r="I55" s="5" t="s">
        <v>370</v>
      </c>
      <c r="J55" s="7" t="s">
        <v>371</v>
      </c>
      <c r="K55" s="5">
        <v>1</v>
      </c>
      <c r="L55" s="5">
        <v>24.1</v>
      </c>
      <c r="M55" s="5">
        <v>1</v>
      </c>
      <c r="N55" s="7" t="s">
        <v>77</v>
      </c>
      <c r="O55" s="5">
        <v>58850</v>
      </c>
      <c r="P55" s="5">
        <v>58850</v>
      </c>
      <c r="Q55" s="6">
        <v>44732</v>
      </c>
      <c r="R55" s="1" t="s">
        <v>78</v>
      </c>
      <c r="S55" s="1" t="s">
        <v>79</v>
      </c>
      <c r="T55" s="6"/>
      <c r="U55" s="1" t="s">
        <v>80</v>
      </c>
      <c r="V55" s="7" t="s">
        <v>358</v>
      </c>
      <c r="X55" s="5">
        <v>7</v>
      </c>
      <c r="Y55" s="1" t="s">
        <v>81</v>
      </c>
      <c r="Z55" s="1" t="s">
        <v>86</v>
      </c>
      <c r="AB55" s="1" t="s">
        <v>45</v>
      </c>
      <c r="AC55" s="5">
        <v>110</v>
      </c>
      <c r="AD55" s="5">
        <v>110</v>
      </c>
      <c r="AE55" s="5">
        <v>38499</v>
      </c>
      <c r="AF55" s="5">
        <v>38499</v>
      </c>
      <c r="AG55" s="5">
        <v>1</v>
      </c>
      <c r="AH55" s="5">
        <v>1</v>
      </c>
      <c r="AI55" s="5">
        <v>3</v>
      </c>
      <c r="AJ55" s="5">
        <v>307</v>
      </c>
      <c r="AK55" s="5">
        <v>0</v>
      </c>
      <c r="AL55" s="5">
        <v>0</v>
      </c>
      <c r="AM55" s="5">
        <v>0</v>
      </c>
      <c r="AN55" s="5">
        <v>0</v>
      </c>
      <c r="AP55" s="5">
        <v>2</v>
      </c>
      <c r="AQ55" s="1" t="s">
        <v>138</v>
      </c>
      <c r="AR55" s="1" t="s">
        <v>95</v>
      </c>
      <c r="AS55" s="1" t="s">
        <v>359</v>
      </c>
      <c r="AT55" s="5">
        <v>952</v>
      </c>
      <c r="AU55" s="1" t="s">
        <v>372</v>
      </c>
      <c r="AV55" s="5">
        <v>0</v>
      </c>
      <c r="AW55" s="1" t="s">
        <v>85</v>
      </c>
      <c r="AX55" s="5">
        <v>11</v>
      </c>
      <c r="AY55" s="1" t="s">
        <v>3</v>
      </c>
      <c r="AZ55" s="8">
        <v>50</v>
      </c>
      <c r="BA55" s="5" t="str">
        <f>VLOOKUP(AX55,コード表!$A$2:$C$15,3,FALSE)</f>
        <v>L</v>
      </c>
      <c r="BB55" s="5" t="str">
        <f t="shared" si="0"/>
        <v>穂高50</v>
      </c>
      <c r="BC55" s="5">
        <f t="shared" si="1"/>
        <v>6</v>
      </c>
      <c r="BD55" s="5" t="str">
        <f t="shared" si="2"/>
        <v>松崎　様6</v>
      </c>
      <c r="BE55" s="5" t="str">
        <f t="shared" si="3"/>
        <v>L穂高50</v>
      </c>
    </row>
    <row r="56" spans="1:57" ht="12.75" customHeight="1">
      <c r="A56" s="5">
        <v>5467</v>
      </c>
      <c r="B56" s="5" t="s">
        <v>373</v>
      </c>
      <c r="C56" s="5" t="s">
        <v>73</v>
      </c>
      <c r="D56" s="1" t="s">
        <v>74</v>
      </c>
      <c r="E56" s="5" t="s">
        <v>75</v>
      </c>
      <c r="F56" s="1" t="s">
        <v>76</v>
      </c>
      <c r="G56" s="6">
        <v>44769</v>
      </c>
      <c r="H56" s="6">
        <v>44775</v>
      </c>
      <c r="I56" s="5" t="s">
        <v>374</v>
      </c>
      <c r="J56" s="7" t="s">
        <v>338</v>
      </c>
      <c r="K56" s="5">
        <v>1</v>
      </c>
      <c r="L56" s="5">
        <v>6.4</v>
      </c>
      <c r="M56" s="5">
        <v>1</v>
      </c>
      <c r="N56" s="7" t="s">
        <v>77</v>
      </c>
      <c r="O56" s="5">
        <v>51150</v>
      </c>
      <c r="P56" s="5">
        <v>51150</v>
      </c>
      <c r="Q56" s="6">
        <v>44732</v>
      </c>
      <c r="R56" s="1" t="s">
        <v>78</v>
      </c>
      <c r="S56" s="1" t="s">
        <v>79</v>
      </c>
      <c r="T56" s="6"/>
      <c r="U56" s="1" t="s">
        <v>80</v>
      </c>
      <c r="V56" s="7" t="s">
        <v>358</v>
      </c>
      <c r="X56" s="5">
        <v>7</v>
      </c>
      <c r="Y56" s="1" t="s">
        <v>81</v>
      </c>
      <c r="Z56" s="1" t="s">
        <v>86</v>
      </c>
      <c r="AB56" s="1" t="s">
        <v>45</v>
      </c>
      <c r="AC56" s="5">
        <v>110</v>
      </c>
      <c r="AD56" s="5">
        <v>110</v>
      </c>
      <c r="AE56" s="5">
        <v>33145</v>
      </c>
      <c r="AF56" s="5">
        <v>33145</v>
      </c>
      <c r="AG56" s="5">
        <v>1</v>
      </c>
      <c r="AH56" s="5">
        <v>1</v>
      </c>
      <c r="AI56" s="5">
        <v>3</v>
      </c>
      <c r="AJ56" s="5">
        <v>307</v>
      </c>
      <c r="AK56" s="5">
        <v>0</v>
      </c>
      <c r="AL56" s="5">
        <v>0</v>
      </c>
      <c r="AM56" s="5">
        <v>0</v>
      </c>
      <c r="AN56" s="5">
        <v>0</v>
      </c>
      <c r="AP56" s="5">
        <v>2</v>
      </c>
      <c r="AQ56" s="1" t="s">
        <v>138</v>
      </c>
      <c r="AR56" s="1" t="s">
        <v>95</v>
      </c>
      <c r="AS56" s="1" t="s">
        <v>359</v>
      </c>
      <c r="AT56" s="5">
        <v>952</v>
      </c>
      <c r="AU56" s="1" t="s">
        <v>375</v>
      </c>
      <c r="AV56" s="5">
        <v>1</v>
      </c>
      <c r="AW56" s="1" t="s">
        <v>91</v>
      </c>
      <c r="AX56" s="5">
        <v>21</v>
      </c>
      <c r="AY56" s="1" t="s">
        <v>10</v>
      </c>
      <c r="AZ56" s="8">
        <v>50</v>
      </c>
      <c r="BA56" s="5" t="str">
        <f>VLOOKUP(AX56,コード表!$A$2:$C$15,3,FALSE)</f>
        <v>L</v>
      </c>
      <c r="BB56" s="5" t="str">
        <f t="shared" si="0"/>
        <v>穂高50</v>
      </c>
      <c r="BC56" s="5">
        <f t="shared" si="1"/>
        <v>6</v>
      </c>
      <c r="BD56" s="5" t="str">
        <f t="shared" si="2"/>
        <v>松崎　様6</v>
      </c>
      <c r="BE56" s="5" t="str">
        <f t="shared" si="3"/>
        <v>L穂高50</v>
      </c>
    </row>
    <row r="57" spans="1:57" ht="12.75" customHeight="1">
      <c r="A57" s="5">
        <v>5450</v>
      </c>
      <c r="B57" s="5" t="s">
        <v>376</v>
      </c>
      <c r="C57" s="5" t="s">
        <v>73</v>
      </c>
      <c r="D57" s="5" t="s">
        <v>74</v>
      </c>
      <c r="E57" s="5" t="s">
        <v>75</v>
      </c>
      <c r="F57" s="5" t="s">
        <v>76</v>
      </c>
      <c r="G57" s="5">
        <v>44757</v>
      </c>
      <c r="H57" s="5">
        <v>44763</v>
      </c>
      <c r="I57" s="5" t="s">
        <v>377</v>
      </c>
      <c r="J57" s="5" t="s">
        <v>378</v>
      </c>
      <c r="K57" s="5">
        <v>1</v>
      </c>
      <c r="L57" s="5">
        <v>47</v>
      </c>
      <c r="M57" s="5">
        <v>1</v>
      </c>
      <c r="N57" s="5" t="s">
        <v>77</v>
      </c>
      <c r="O57" s="5">
        <v>172150</v>
      </c>
      <c r="P57" s="5">
        <v>172150</v>
      </c>
      <c r="Q57" s="6">
        <v>44735</v>
      </c>
      <c r="R57" s="5" t="s">
        <v>78</v>
      </c>
      <c r="S57" s="5" t="s">
        <v>79</v>
      </c>
      <c r="U57" s="5" t="s">
        <v>80</v>
      </c>
      <c r="V57" s="6" t="s">
        <v>379</v>
      </c>
      <c r="X57" s="5">
        <v>7</v>
      </c>
      <c r="Y57" s="5" t="s">
        <v>81</v>
      </c>
      <c r="AB57" s="5" t="s">
        <v>45</v>
      </c>
      <c r="AC57" s="5">
        <v>510</v>
      </c>
      <c r="AD57" s="5">
        <v>510</v>
      </c>
      <c r="AE57" s="5">
        <v>99323</v>
      </c>
      <c r="AF57" s="5">
        <v>99323</v>
      </c>
      <c r="AG57" s="5">
        <v>1</v>
      </c>
      <c r="AH57" s="5">
        <v>1</v>
      </c>
      <c r="AI57" s="5">
        <v>3</v>
      </c>
      <c r="AJ57" s="5">
        <v>307</v>
      </c>
      <c r="AK57" s="5">
        <v>0</v>
      </c>
      <c r="AL57" s="5">
        <v>0</v>
      </c>
      <c r="AM57" s="5">
        <v>0</v>
      </c>
      <c r="AN57" s="5">
        <v>0</v>
      </c>
      <c r="AP57" s="5">
        <v>180</v>
      </c>
      <c r="AQ57" s="5" t="s">
        <v>104</v>
      </c>
      <c r="AR57" s="8" t="s">
        <v>105</v>
      </c>
      <c r="AS57" s="5" t="s">
        <v>380</v>
      </c>
      <c r="AT57" s="5">
        <v>952</v>
      </c>
      <c r="AU57" s="5" t="s">
        <v>84</v>
      </c>
      <c r="AV57" s="5">
        <v>0</v>
      </c>
      <c r="AW57" s="5" t="s">
        <v>85</v>
      </c>
      <c r="AX57" s="5">
        <v>11</v>
      </c>
      <c r="AY57" s="5" t="s">
        <v>3</v>
      </c>
      <c r="AZ57" s="9"/>
      <c r="BA57" s="5" t="str">
        <f>VLOOKUP(AX57,コード表!$A$2:$C$15,3,FALSE)</f>
        <v>L</v>
      </c>
      <c r="BB57" s="5" t="str">
        <f t="shared" si="0"/>
        <v>風のうた</v>
      </c>
      <c r="BC57" s="5">
        <f t="shared" si="1"/>
        <v>6</v>
      </c>
      <c r="BD57" s="5" t="str">
        <f t="shared" si="2"/>
        <v>二瓶　様6</v>
      </c>
      <c r="BE57" s="5" t="str">
        <f t="shared" si="3"/>
        <v>L風のうた</v>
      </c>
    </row>
    <row r="58" spans="1:57" ht="12.75" customHeight="1">
      <c r="A58" s="5">
        <v>5517</v>
      </c>
      <c r="B58" s="5" t="s">
        <v>381</v>
      </c>
      <c r="C58" s="5" t="s">
        <v>73</v>
      </c>
      <c r="D58" s="5" t="s">
        <v>74</v>
      </c>
      <c r="E58" s="5" t="s">
        <v>75</v>
      </c>
      <c r="F58" s="5" t="s">
        <v>76</v>
      </c>
      <c r="G58" s="5">
        <v>44761</v>
      </c>
      <c r="H58" s="5">
        <v>44765</v>
      </c>
      <c r="I58" s="5" t="s">
        <v>382</v>
      </c>
      <c r="J58" s="5" t="s">
        <v>383</v>
      </c>
      <c r="K58" s="5">
        <v>1</v>
      </c>
      <c r="L58" s="5">
        <v>35.200000000000003</v>
      </c>
      <c r="M58" s="5">
        <v>1</v>
      </c>
      <c r="N58" s="5" t="s">
        <v>77</v>
      </c>
      <c r="O58" s="5">
        <v>99000</v>
      </c>
      <c r="P58" s="5">
        <v>99000</v>
      </c>
      <c r="Q58" s="6">
        <v>44737</v>
      </c>
      <c r="R58" s="5" t="s">
        <v>78</v>
      </c>
      <c r="S58" s="5" t="s">
        <v>79</v>
      </c>
      <c r="U58" s="5" t="s">
        <v>80</v>
      </c>
      <c r="V58" s="6" t="s">
        <v>384</v>
      </c>
      <c r="X58" s="5">
        <v>7</v>
      </c>
      <c r="Y58" s="5" t="s">
        <v>81</v>
      </c>
      <c r="AB58" s="5" t="s">
        <v>45</v>
      </c>
      <c r="AC58" s="5">
        <v>510</v>
      </c>
      <c r="AD58" s="5">
        <v>510</v>
      </c>
      <c r="AE58" s="5">
        <v>23117</v>
      </c>
      <c r="AF58" s="5">
        <v>23117</v>
      </c>
      <c r="AG58" s="5">
        <v>1</v>
      </c>
      <c r="AH58" s="5">
        <v>1</v>
      </c>
      <c r="AI58" s="5">
        <v>3</v>
      </c>
      <c r="AJ58" s="5">
        <v>307</v>
      </c>
      <c r="AK58" s="5">
        <v>0</v>
      </c>
      <c r="AL58" s="5">
        <v>0</v>
      </c>
      <c r="AM58" s="5">
        <v>0</v>
      </c>
      <c r="AN58" s="5">
        <v>0</v>
      </c>
      <c r="AP58" s="5">
        <v>129</v>
      </c>
      <c r="AQ58" s="5" t="s">
        <v>385</v>
      </c>
      <c r="AR58" s="8" t="s">
        <v>277</v>
      </c>
      <c r="AS58" s="5" t="s">
        <v>386</v>
      </c>
      <c r="AT58" s="5">
        <v>952</v>
      </c>
      <c r="AU58" s="5" t="s">
        <v>84</v>
      </c>
      <c r="AV58" s="5">
        <v>0</v>
      </c>
      <c r="AW58" s="5" t="s">
        <v>85</v>
      </c>
      <c r="AX58" s="5">
        <v>11</v>
      </c>
      <c r="AY58" s="5" t="s">
        <v>3</v>
      </c>
      <c r="AZ58" s="8">
        <v>50</v>
      </c>
      <c r="BA58" s="5" t="str">
        <f>VLOOKUP(AX58,コード表!$A$2:$C$15,3,FALSE)</f>
        <v>L</v>
      </c>
      <c r="BB58" s="5" t="str">
        <f t="shared" si="0"/>
        <v>杜の詩50</v>
      </c>
      <c r="BC58" s="5">
        <f t="shared" si="1"/>
        <v>6</v>
      </c>
      <c r="BD58" s="5" t="str">
        <f t="shared" si="2"/>
        <v>蛭田　様6</v>
      </c>
      <c r="BE58" s="5" t="str">
        <f t="shared" si="3"/>
        <v>L杜の詩50</v>
      </c>
    </row>
    <row r="59" spans="1:57" ht="12.75" customHeight="1">
      <c r="A59" s="5">
        <v>5579</v>
      </c>
      <c r="B59" s="5" t="s">
        <v>387</v>
      </c>
      <c r="C59" s="5" t="s">
        <v>73</v>
      </c>
      <c r="D59" s="5" t="s">
        <v>74</v>
      </c>
      <c r="E59" s="5" t="s">
        <v>75</v>
      </c>
      <c r="F59" s="5" t="s">
        <v>76</v>
      </c>
      <c r="G59" s="5">
        <v>44769</v>
      </c>
      <c r="H59" s="5">
        <v>44775</v>
      </c>
      <c r="I59" s="5" t="s">
        <v>388</v>
      </c>
      <c r="J59" s="5" t="s">
        <v>117</v>
      </c>
      <c r="K59" s="5">
        <v>1</v>
      </c>
      <c r="L59" s="5">
        <v>8.3000000000000007</v>
      </c>
      <c r="M59" s="5">
        <v>2</v>
      </c>
      <c r="N59" s="5" t="s">
        <v>77</v>
      </c>
      <c r="O59" s="5">
        <v>125000</v>
      </c>
      <c r="P59" s="5">
        <v>125000</v>
      </c>
      <c r="Q59" s="6">
        <v>44738</v>
      </c>
      <c r="R59" s="5" t="s">
        <v>78</v>
      </c>
      <c r="S59" s="5" t="s">
        <v>79</v>
      </c>
      <c r="U59" s="5" t="s">
        <v>80</v>
      </c>
      <c r="V59" s="6" t="s">
        <v>389</v>
      </c>
      <c r="X59" s="5">
        <v>7</v>
      </c>
      <c r="Y59" s="5" t="s">
        <v>81</v>
      </c>
      <c r="Z59" s="5" t="s">
        <v>86</v>
      </c>
      <c r="AB59" s="5" t="s">
        <v>45</v>
      </c>
      <c r="AC59" s="5">
        <v>110</v>
      </c>
      <c r="AD59" s="5">
        <v>110</v>
      </c>
      <c r="AE59" s="5">
        <v>94326</v>
      </c>
      <c r="AF59" s="5">
        <v>94326</v>
      </c>
      <c r="AG59" s="5">
        <v>1</v>
      </c>
      <c r="AH59" s="5">
        <v>1</v>
      </c>
      <c r="AI59" s="5">
        <v>3</v>
      </c>
      <c r="AJ59" s="5">
        <v>307</v>
      </c>
      <c r="AK59" s="5">
        <v>0</v>
      </c>
      <c r="AL59" s="5">
        <v>0</v>
      </c>
      <c r="AM59" s="5">
        <v>0</v>
      </c>
      <c r="AN59" s="5">
        <v>0</v>
      </c>
      <c r="AP59" s="5">
        <v>64</v>
      </c>
      <c r="AQ59" s="5" t="s">
        <v>108</v>
      </c>
      <c r="AR59" s="8" t="s">
        <v>390</v>
      </c>
      <c r="AS59" s="5" t="s">
        <v>391</v>
      </c>
      <c r="AT59" s="5">
        <v>952</v>
      </c>
      <c r="AU59" s="5" t="s">
        <v>84</v>
      </c>
      <c r="AV59" s="5">
        <v>1</v>
      </c>
      <c r="AW59" s="5" t="s">
        <v>91</v>
      </c>
      <c r="AX59" s="5">
        <v>22</v>
      </c>
      <c r="AY59" s="5" t="s">
        <v>11</v>
      </c>
      <c r="AZ59" s="8">
        <v>50</v>
      </c>
      <c r="BA59" s="5" t="str">
        <f>VLOOKUP(AX59,コード表!$A$2:$C$15,3,FALSE)</f>
        <v>D</v>
      </c>
      <c r="BB59" s="5" t="str">
        <f t="shared" si="0"/>
        <v>侭 JIN50</v>
      </c>
      <c r="BC59" s="5">
        <f t="shared" si="1"/>
        <v>6</v>
      </c>
      <c r="BD59" s="5" t="str">
        <f t="shared" si="2"/>
        <v>新妻　様6</v>
      </c>
      <c r="BE59" s="5" t="str">
        <f t="shared" si="3"/>
        <v>D侭 JIN50</v>
      </c>
    </row>
    <row r="60" spans="1:57" ht="12.75" customHeight="1">
      <c r="A60" s="5">
        <v>5580</v>
      </c>
      <c r="B60" s="5" t="s">
        <v>392</v>
      </c>
      <c r="C60" s="5" t="s">
        <v>73</v>
      </c>
      <c r="D60" s="5" t="s">
        <v>74</v>
      </c>
      <c r="E60" s="5" t="s">
        <v>75</v>
      </c>
      <c r="F60" s="5" t="s">
        <v>76</v>
      </c>
      <c r="G60" s="5">
        <v>44769</v>
      </c>
      <c r="H60" s="5">
        <v>44775</v>
      </c>
      <c r="I60" s="5" t="s">
        <v>393</v>
      </c>
      <c r="J60" s="5" t="s">
        <v>394</v>
      </c>
      <c r="K60" s="5">
        <v>3</v>
      </c>
      <c r="L60" s="5">
        <v>31.2</v>
      </c>
      <c r="M60" s="5">
        <v>3</v>
      </c>
      <c r="N60" s="5" t="s">
        <v>77</v>
      </c>
      <c r="O60" s="5">
        <v>47500</v>
      </c>
      <c r="P60" s="5">
        <v>142500</v>
      </c>
      <c r="Q60" s="6">
        <v>44738</v>
      </c>
      <c r="R60" s="5" t="s">
        <v>78</v>
      </c>
      <c r="S60" s="5" t="s">
        <v>79</v>
      </c>
      <c r="U60" s="5" t="s">
        <v>80</v>
      </c>
      <c r="V60" s="6" t="s">
        <v>389</v>
      </c>
      <c r="X60" s="5">
        <v>7</v>
      </c>
      <c r="Y60" s="5" t="s">
        <v>81</v>
      </c>
      <c r="Z60" s="5" t="s">
        <v>86</v>
      </c>
      <c r="AB60" s="5" t="s">
        <v>45</v>
      </c>
      <c r="AC60" s="5">
        <v>110</v>
      </c>
      <c r="AD60" s="5">
        <v>110</v>
      </c>
      <c r="AE60" s="5">
        <v>34135</v>
      </c>
      <c r="AF60" s="5">
        <v>102405</v>
      </c>
      <c r="AG60" s="5">
        <v>1</v>
      </c>
      <c r="AH60" s="5">
        <v>1</v>
      </c>
      <c r="AI60" s="5">
        <v>3</v>
      </c>
      <c r="AJ60" s="5">
        <v>307</v>
      </c>
      <c r="AK60" s="5">
        <v>0</v>
      </c>
      <c r="AL60" s="5">
        <v>0</v>
      </c>
      <c r="AM60" s="5">
        <v>0</v>
      </c>
      <c r="AN60" s="5">
        <v>0</v>
      </c>
      <c r="AP60" s="5">
        <v>79</v>
      </c>
      <c r="AQ60" s="5" t="s">
        <v>109</v>
      </c>
      <c r="AR60" s="8" t="s">
        <v>390</v>
      </c>
      <c r="AS60" s="5" t="s">
        <v>391</v>
      </c>
      <c r="AT60" s="5">
        <v>952</v>
      </c>
      <c r="AU60" s="5" t="s">
        <v>84</v>
      </c>
      <c r="AV60" s="5">
        <v>0</v>
      </c>
      <c r="AW60" s="5" t="s">
        <v>85</v>
      </c>
      <c r="AX60" s="5">
        <v>12</v>
      </c>
      <c r="AY60" s="5" t="s">
        <v>5</v>
      </c>
      <c r="AZ60" s="8">
        <v>50</v>
      </c>
      <c r="BA60" s="5" t="str">
        <f>VLOOKUP(AX60,コード表!$A$2:$C$15,3,FALSE)</f>
        <v>D</v>
      </c>
      <c r="BB60" s="5" t="str">
        <f t="shared" si="0"/>
        <v>L-CHAIR50</v>
      </c>
      <c r="BC60" s="5">
        <f t="shared" si="1"/>
        <v>6</v>
      </c>
      <c r="BD60" s="5" t="str">
        <f t="shared" si="2"/>
        <v>新妻　様6</v>
      </c>
      <c r="BE60" s="5" t="str">
        <f t="shared" si="3"/>
        <v>DL-CHAIR50</v>
      </c>
    </row>
    <row r="61" spans="1:57" ht="12.75" customHeight="1">
      <c r="A61" s="5">
        <v>5581</v>
      </c>
      <c r="B61" s="5" t="s">
        <v>395</v>
      </c>
      <c r="C61" s="5" t="s">
        <v>73</v>
      </c>
      <c r="D61" s="5" t="s">
        <v>74</v>
      </c>
      <c r="E61" s="5" t="s">
        <v>75</v>
      </c>
      <c r="F61" s="5" t="s">
        <v>76</v>
      </c>
      <c r="G61" s="5">
        <v>44769</v>
      </c>
      <c r="H61" s="5">
        <v>44775</v>
      </c>
      <c r="I61" s="5" t="s">
        <v>396</v>
      </c>
      <c r="J61" s="5" t="s">
        <v>397</v>
      </c>
      <c r="K61" s="5">
        <v>3</v>
      </c>
      <c r="L61" s="5">
        <v>26.4</v>
      </c>
      <c r="M61" s="5">
        <v>3</v>
      </c>
      <c r="N61" s="5" t="s">
        <v>77</v>
      </c>
      <c r="O61" s="5">
        <v>42500</v>
      </c>
      <c r="P61" s="5">
        <v>127500</v>
      </c>
      <c r="Q61" s="6">
        <v>44738</v>
      </c>
      <c r="R61" s="5" t="s">
        <v>78</v>
      </c>
      <c r="S61" s="5" t="s">
        <v>79</v>
      </c>
      <c r="U61" s="5" t="s">
        <v>80</v>
      </c>
      <c r="V61" s="6" t="s">
        <v>389</v>
      </c>
      <c r="X61" s="5">
        <v>7</v>
      </c>
      <c r="Y61" s="5" t="s">
        <v>81</v>
      </c>
      <c r="Z61" s="5" t="s">
        <v>86</v>
      </c>
      <c r="AB61" s="5" t="s">
        <v>45</v>
      </c>
      <c r="AC61" s="5">
        <v>110</v>
      </c>
      <c r="AD61" s="5">
        <v>110</v>
      </c>
      <c r="AE61" s="5">
        <v>29008</v>
      </c>
      <c r="AF61" s="5">
        <v>87024</v>
      </c>
      <c r="AG61" s="5">
        <v>1</v>
      </c>
      <c r="AH61" s="5">
        <v>1</v>
      </c>
      <c r="AI61" s="5">
        <v>3</v>
      </c>
      <c r="AJ61" s="5">
        <v>307</v>
      </c>
      <c r="AK61" s="5">
        <v>0</v>
      </c>
      <c r="AL61" s="5">
        <v>0</v>
      </c>
      <c r="AM61" s="5">
        <v>0</v>
      </c>
      <c r="AN61" s="5">
        <v>0</v>
      </c>
      <c r="AP61" s="5">
        <v>79</v>
      </c>
      <c r="AQ61" s="5" t="s">
        <v>109</v>
      </c>
      <c r="AR61" s="8" t="s">
        <v>390</v>
      </c>
      <c r="AS61" s="5" t="s">
        <v>391</v>
      </c>
      <c r="AT61" s="5">
        <v>952</v>
      </c>
      <c r="AU61" s="5" t="s">
        <v>84</v>
      </c>
      <c r="AV61" s="5">
        <v>0</v>
      </c>
      <c r="AW61" s="5" t="s">
        <v>85</v>
      </c>
      <c r="AX61" s="5">
        <v>12</v>
      </c>
      <c r="AY61" s="5" t="s">
        <v>5</v>
      </c>
      <c r="AZ61" s="8">
        <v>50</v>
      </c>
      <c r="BA61" s="5" t="str">
        <f>VLOOKUP(AX61,コード表!$A$2:$C$15,3,FALSE)</f>
        <v>D</v>
      </c>
      <c r="BB61" s="5" t="str">
        <f t="shared" si="0"/>
        <v>L-CHAIR50</v>
      </c>
      <c r="BC61" s="5">
        <f t="shared" si="1"/>
        <v>6</v>
      </c>
      <c r="BD61" s="5" t="str">
        <f t="shared" si="2"/>
        <v>新妻　様6</v>
      </c>
      <c r="BE61" s="5" t="str">
        <f t="shared" si="3"/>
        <v>DL-CHAIR50</v>
      </c>
    </row>
    <row r="62" spans="1:57" ht="12.75" customHeight="1">
      <c r="A62" s="5">
        <v>5582</v>
      </c>
      <c r="B62" s="5" t="s">
        <v>398</v>
      </c>
      <c r="C62" s="5" t="s">
        <v>73</v>
      </c>
      <c r="D62" s="5" t="s">
        <v>74</v>
      </c>
      <c r="E62" s="5" t="s">
        <v>75</v>
      </c>
      <c r="F62" s="5" t="s">
        <v>76</v>
      </c>
      <c r="G62" s="5">
        <v>44769</v>
      </c>
      <c r="H62" s="5">
        <v>44775</v>
      </c>
      <c r="I62" s="5" t="s">
        <v>150</v>
      </c>
      <c r="J62" s="5" t="s">
        <v>151</v>
      </c>
      <c r="K62" s="5">
        <v>1</v>
      </c>
      <c r="L62" s="5">
        <v>55.4</v>
      </c>
      <c r="M62" s="5">
        <v>1</v>
      </c>
      <c r="N62" s="5" t="s">
        <v>77</v>
      </c>
      <c r="O62" s="5">
        <v>192500</v>
      </c>
      <c r="P62" s="5">
        <v>192500</v>
      </c>
      <c r="Q62" s="6">
        <v>44738</v>
      </c>
      <c r="R62" s="5" t="s">
        <v>78</v>
      </c>
      <c r="S62" s="5" t="s">
        <v>79</v>
      </c>
      <c r="U62" s="5" t="s">
        <v>80</v>
      </c>
      <c r="V62" s="6" t="s">
        <v>389</v>
      </c>
      <c r="X62" s="5">
        <v>7</v>
      </c>
      <c r="Y62" s="5" t="s">
        <v>81</v>
      </c>
      <c r="Z62" s="5" t="s">
        <v>86</v>
      </c>
      <c r="AB62" s="5" t="s">
        <v>45</v>
      </c>
      <c r="AC62" s="5">
        <v>110</v>
      </c>
      <c r="AD62" s="5">
        <v>110</v>
      </c>
      <c r="AE62" s="5">
        <v>124644</v>
      </c>
      <c r="AF62" s="5">
        <v>124644</v>
      </c>
      <c r="AG62" s="5">
        <v>1</v>
      </c>
      <c r="AH62" s="5">
        <v>1</v>
      </c>
      <c r="AI62" s="5">
        <v>3</v>
      </c>
      <c r="AJ62" s="5">
        <v>307</v>
      </c>
      <c r="AK62" s="5">
        <v>0</v>
      </c>
      <c r="AL62" s="5">
        <v>0</v>
      </c>
      <c r="AM62" s="5">
        <v>0</v>
      </c>
      <c r="AN62" s="5">
        <v>0</v>
      </c>
      <c r="AP62" s="5">
        <v>41</v>
      </c>
      <c r="AQ62" s="5" t="s">
        <v>152</v>
      </c>
      <c r="AR62" s="8" t="s">
        <v>390</v>
      </c>
      <c r="AS62" s="5" t="s">
        <v>391</v>
      </c>
      <c r="AT62" s="5">
        <v>952</v>
      </c>
      <c r="AU62" s="5" t="s">
        <v>84</v>
      </c>
      <c r="AV62" s="5">
        <v>0</v>
      </c>
      <c r="AW62" s="5" t="s">
        <v>85</v>
      </c>
      <c r="AX62" s="5">
        <v>11</v>
      </c>
      <c r="AY62" s="5" t="s">
        <v>3</v>
      </c>
      <c r="AZ62" s="8">
        <v>50</v>
      </c>
      <c r="BA62" s="5" t="str">
        <f>VLOOKUP(AX62,コード表!$A$2:$C$15,3,FALSE)</f>
        <v>L</v>
      </c>
      <c r="BB62" s="5" t="str">
        <f t="shared" si="0"/>
        <v>VIOLA (ｳﾞｨｵﾗ)50</v>
      </c>
      <c r="BC62" s="5">
        <f t="shared" si="1"/>
        <v>6</v>
      </c>
      <c r="BD62" s="5" t="str">
        <f t="shared" si="2"/>
        <v>新妻　様6</v>
      </c>
      <c r="BE62" s="5" t="str">
        <f t="shared" si="3"/>
        <v>LVIOLA (ｳﾞｨｵﾗ)50</v>
      </c>
    </row>
    <row r="63" spans="1:57" ht="12.75" customHeight="1">
      <c r="A63" s="5">
        <v>5583</v>
      </c>
      <c r="B63" s="5" t="s">
        <v>399</v>
      </c>
      <c r="C63" s="5" t="s">
        <v>73</v>
      </c>
      <c r="D63" s="5" t="s">
        <v>74</v>
      </c>
      <c r="E63" s="5" t="s">
        <v>75</v>
      </c>
      <c r="F63" s="5" t="s">
        <v>76</v>
      </c>
      <c r="G63" s="5">
        <v>44769</v>
      </c>
      <c r="H63" s="5">
        <v>44775</v>
      </c>
      <c r="I63" s="5" t="s">
        <v>400</v>
      </c>
      <c r="J63" s="5" t="s">
        <v>401</v>
      </c>
      <c r="K63" s="5">
        <v>1</v>
      </c>
      <c r="L63" s="5">
        <v>49.9</v>
      </c>
      <c r="M63" s="5">
        <v>1</v>
      </c>
      <c r="N63" s="5" t="s">
        <v>77</v>
      </c>
      <c r="O63" s="5">
        <v>172500</v>
      </c>
      <c r="P63" s="5">
        <v>172500</v>
      </c>
      <c r="Q63" s="6">
        <v>44738</v>
      </c>
      <c r="R63" s="5" t="s">
        <v>78</v>
      </c>
      <c r="S63" s="5" t="s">
        <v>79</v>
      </c>
      <c r="U63" s="5" t="s">
        <v>80</v>
      </c>
      <c r="V63" s="6" t="s">
        <v>389</v>
      </c>
      <c r="X63" s="5">
        <v>7</v>
      </c>
      <c r="Y63" s="5" t="s">
        <v>81</v>
      </c>
      <c r="Z63" s="5" t="s">
        <v>86</v>
      </c>
      <c r="AB63" s="5" t="s">
        <v>45</v>
      </c>
      <c r="AC63" s="5">
        <v>110</v>
      </c>
      <c r="AD63" s="5">
        <v>110</v>
      </c>
      <c r="AE63" s="5">
        <v>103782</v>
      </c>
      <c r="AF63" s="5">
        <v>103782</v>
      </c>
      <c r="AG63" s="5">
        <v>1</v>
      </c>
      <c r="AH63" s="5">
        <v>1</v>
      </c>
      <c r="AI63" s="5">
        <v>3</v>
      </c>
      <c r="AJ63" s="5">
        <v>307</v>
      </c>
      <c r="AK63" s="5">
        <v>0</v>
      </c>
      <c r="AL63" s="5">
        <v>0</v>
      </c>
      <c r="AM63" s="5">
        <v>0</v>
      </c>
      <c r="AN63" s="5">
        <v>0</v>
      </c>
      <c r="AP63" s="5">
        <v>41</v>
      </c>
      <c r="AQ63" s="5" t="s">
        <v>152</v>
      </c>
      <c r="AR63" s="8" t="s">
        <v>390</v>
      </c>
      <c r="AS63" s="5" t="s">
        <v>391</v>
      </c>
      <c r="AT63" s="5">
        <v>952</v>
      </c>
      <c r="AU63" s="5" t="s">
        <v>84</v>
      </c>
      <c r="AV63" s="5">
        <v>0</v>
      </c>
      <c r="AW63" s="5" t="s">
        <v>85</v>
      </c>
      <c r="AX63" s="5">
        <v>11</v>
      </c>
      <c r="AY63" s="5" t="s">
        <v>3</v>
      </c>
      <c r="AZ63" s="8">
        <v>50</v>
      </c>
      <c r="BA63" s="5" t="str">
        <f>VLOOKUP(AX63,コード表!$A$2:$C$15,3,FALSE)</f>
        <v>L</v>
      </c>
      <c r="BB63" s="5" t="str">
        <f t="shared" si="0"/>
        <v>VIOLA (ｳﾞｨｵﾗ)50</v>
      </c>
      <c r="BC63" s="5">
        <f t="shared" si="1"/>
        <v>6</v>
      </c>
      <c r="BD63" s="5" t="str">
        <f t="shared" si="2"/>
        <v>新妻　様6</v>
      </c>
      <c r="BE63" s="5" t="str">
        <f t="shared" si="3"/>
        <v>LVIOLA (ｳﾞｨｵﾗ)50</v>
      </c>
    </row>
    <row r="64" spans="1:57" ht="12.75" customHeight="1">
      <c r="A64" s="5">
        <v>5584</v>
      </c>
      <c r="B64" s="5" t="s">
        <v>402</v>
      </c>
      <c r="C64" s="5" t="s">
        <v>73</v>
      </c>
      <c r="D64" s="5" t="s">
        <v>74</v>
      </c>
      <c r="E64" s="5" t="s">
        <v>75</v>
      </c>
      <c r="F64" s="5" t="s">
        <v>76</v>
      </c>
      <c r="G64" s="5">
        <v>44769</v>
      </c>
      <c r="H64" s="5">
        <v>44775</v>
      </c>
      <c r="I64" s="5" t="s">
        <v>403</v>
      </c>
      <c r="J64" s="5" t="s">
        <v>117</v>
      </c>
      <c r="K64" s="5">
        <v>1</v>
      </c>
      <c r="L64" s="5">
        <v>0</v>
      </c>
      <c r="M64" s="5">
        <v>2</v>
      </c>
      <c r="N64" s="5" t="s">
        <v>77</v>
      </c>
      <c r="O64" s="5">
        <v>118500</v>
      </c>
      <c r="P64" s="5">
        <v>118500</v>
      </c>
      <c r="Q64" s="6">
        <v>44738</v>
      </c>
      <c r="R64" s="5" t="s">
        <v>78</v>
      </c>
      <c r="S64" s="5" t="s">
        <v>79</v>
      </c>
      <c r="U64" s="5" t="s">
        <v>80</v>
      </c>
      <c r="V64" s="6" t="s">
        <v>389</v>
      </c>
      <c r="X64" s="5">
        <v>7</v>
      </c>
      <c r="Y64" s="5" t="s">
        <v>81</v>
      </c>
      <c r="Z64" s="5" t="s">
        <v>86</v>
      </c>
      <c r="AB64" s="5" t="s">
        <v>45</v>
      </c>
      <c r="AC64" s="5">
        <v>110</v>
      </c>
      <c r="AD64" s="5">
        <v>110</v>
      </c>
      <c r="AE64" s="5">
        <v>0</v>
      </c>
      <c r="AF64" s="5">
        <v>0</v>
      </c>
      <c r="AG64" s="5">
        <v>1</v>
      </c>
      <c r="AH64" s="5">
        <v>1</v>
      </c>
      <c r="AI64" s="5">
        <v>3</v>
      </c>
      <c r="AJ64" s="5">
        <v>307</v>
      </c>
      <c r="AK64" s="5">
        <v>0</v>
      </c>
      <c r="AL64" s="5">
        <v>0</v>
      </c>
      <c r="AM64" s="5">
        <v>0</v>
      </c>
      <c r="AN64" s="5">
        <v>0</v>
      </c>
      <c r="AP64" s="5">
        <v>64</v>
      </c>
      <c r="AQ64" s="5" t="s">
        <v>108</v>
      </c>
      <c r="AR64" s="8" t="s">
        <v>390</v>
      </c>
      <c r="AS64" s="5" t="s">
        <v>391</v>
      </c>
      <c r="AT64" s="5">
        <v>952</v>
      </c>
      <c r="AU64" s="5" t="s">
        <v>84</v>
      </c>
      <c r="AV64" s="5">
        <v>1</v>
      </c>
      <c r="AW64" s="5" t="s">
        <v>91</v>
      </c>
      <c r="AX64" s="5">
        <v>22</v>
      </c>
      <c r="AY64" s="5" t="s">
        <v>11</v>
      </c>
      <c r="AZ64" s="8">
        <v>50</v>
      </c>
      <c r="BA64" s="5" t="str">
        <f>VLOOKUP(AX64,コード表!$A$2:$C$15,3,FALSE)</f>
        <v>D</v>
      </c>
      <c r="BB64" s="5" t="str">
        <f t="shared" si="0"/>
        <v>侭 JIN50</v>
      </c>
      <c r="BC64" s="5">
        <f t="shared" si="1"/>
        <v>6</v>
      </c>
      <c r="BD64" s="5" t="str">
        <f t="shared" si="2"/>
        <v>新妻　様6</v>
      </c>
      <c r="BE64" s="5" t="str">
        <f t="shared" si="3"/>
        <v>D侭 JIN50</v>
      </c>
    </row>
    <row r="65" spans="1:57" ht="12.75" customHeight="1">
      <c r="A65" s="5">
        <v>5585</v>
      </c>
      <c r="B65" s="5" t="s">
        <v>404</v>
      </c>
      <c r="C65" s="5" t="s">
        <v>73</v>
      </c>
      <c r="D65" s="5" t="s">
        <v>74</v>
      </c>
      <c r="E65" s="5" t="s">
        <v>75</v>
      </c>
      <c r="F65" s="5" t="s">
        <v>76</v>
      </c>
      <c r="G65" s="5">
        <v>44769</v>
      </c>
      <c r="H65" s="5">
        <v>44775</v>
      </c>
      <c r="I65" s="5" t="s">
        <v>405</v>
      </c>
      <c r="J65" s="5" t="s">
        <v>406</v>
      </c>
      <c r="K65" s="5">
        <v>1</v>
      </c>
      <c r="L65" s="5">
        <v>0</v>
      </c>
      <c r="M65" s="5">
        <v>0</v>
      </c>
      <c r="N65" s="5" t="s">
        <v>77</v>
      </c>
      <c r="O65" s="5">
        <v>2400</v>
      </c>
      <c r="P65" s="5">
        <v>2400</v>
      </c>
      <c r="Q65" s="6">
        <v>44738</v>
      </c>
      <c r="R65" s="5" t="s">
        <v>78</v>
      </c>
      <c r="S65" s="5" t="s">
        <v>407</v>
      </c>
      <c r="U65" s="5" t="s">
        <v>80</v>
      </c>
      <c r="V65" s="6" t="s">
        <v>389</v>
      </c>
      <c r="X65" s="5">
        <v>7</v>
      </c>
      <c r="Y65" s="5" t="s">
        <v>81</v>
      </c>
      <c r="Z65" s="5" t="s">
        <v>86</v>
      </c>
      <c r="AB65" s="5" t="s">
        <v>45</v>
      </c>
      <c r="AC65" s="5">
        <v>110</v>
      </c>
      <c r="AD65" s="5">
        <v>110</v>
      </c>
      <c r="AE65" s="5">
        <v>0</v>
      </c>
      <c r="AF65" s="5">
        <v>0</v>
      </c>
      <c r="AG65" s="5">
        <v>1</v>
      </c>
      <c r="AH65" s="5">
        <v>1</v>
      </c>
      <c r="AI65" s="5">
        <v>3</v>
      </c>
      <c r="AJ65" s="5">
        <v>307</v>
      </c>
      <c r="AK65" s="5">
        <v>0</v>
      </c>
      <c r="AL65" s="5">
        <v>0</v>
      </c>
      <c r="AM65" s="5">
        <v>0</v>
      </c>
      <c r="AN65" s="5">
        <v>0</v>
      </c>
      <c r="AP65" s="5">
        <v>92</v>
      </c>
      <c r="AQ65" s="5" t="s">
        <v>101</v>
      </c>
      <c r="AR65" s="8" t="s">
        <v>390</v>
      </c>
      <c r="AS65" s="5" t="s">
        <v>391</v>
      </c>
      <c r="AT65" s="5">
        <v>952</v>
      </c>
      <c r="AU65" s="5" t="s">
        <v>84</v>
      </c>
      <c r="AV65" s="5">
        <v>2</v>
      </c>
      <c r="AW65" s="5" t="s">
        <v>101</v>
      </c>
      <c r="AX65" s="5">
        <v>99</v>
      </c>
      <c r="AY65" s="5" t="s">
        <v>17</v>
      </c>
      <c r="AZ65" s="8">
        <v>50</v>
      </c>
      <c r="BA65" s="5">
        <f>VLOOKUP(AX65,コード表!$A$2:$C$15,3,FALSE)</f>
        <v>0</v>
      </c>
      <c r="BB65" s="5" t="str">
        <f t="shared" si="0"/>
        <v>その他50</v>
      </c>
      <c r="BC65" s="5">
        <f t="shared" si="1"/>
        <v>6</v>
      </c>
      <c r="BD65" s="5" t="str">
        <f t="shared" si="2"/>
        <v>新妻　様6</v>
      </c>
      <c r="BE65" s="5" t="str">
        <f t="shared" si="3"/>
        <v>0その他50</v>
      </c>
    </row>
    <row r="66" spans="1:57" ht="12.75" customHeight="1">
      <c r="A66" s="5">
        <v>5752</v>
      </c>
      <c r="B66" s="5" t="s">
        <v>408</v>
      </c>
      <c r="C66" s="5" t="s">
        <v>73</v>
      </c>
      <c r="D66" s="5" t="s">
        <v>74</v>
      </c>
      <c r="E66" s="5" t="s">
        <v>75</v>
      </c>
      <c r="F66" s="5" t="s">
        <v>76</v>
      </c>
      <c r="G66" s="5">
        <v>44776</v>
      </c>
      <c r="H66" s="5">
        <v>44782</v>
      </c>
      <c r="I66" s="5" t="s">
        <v>409</v>
      </c>
      <c r="J66" s="5" t="s">
        <v>410</v>
      </c>
      <c r="K66" s="5">
        <v>1</v>
      </c>
      <c r="L66" s="5">
        <v>3.2</v>
      </c>
      <c r="M66" s="5">
        <v>2</v>
      </c>
      <c r="N66" s="5" t="s">
        <v>77</v>
      </c>
      <c r="O66" s="5">
        <v>63800</v>
      </c>
      <c r="P66" s="5">
        <v>63800</v>
      </c>
      <c r="Q66" s="6">
        <v>44752</v>
      </c>
      <c r="R66" s="5" t="s">
        <v>78</v>
      </c>
      <c r="S66" s="5" t="s">
        <v>79</v>
      </c>
      <c r="U66" s="5" t="s">
        <v>80</v>
      </c>
      <c r="V66" s="6" t="s">
        <v>411</v>
      </c>
      <c r="X66" s="5">
        <v>7</v>
      </c>
      <c r="Y66" s="5" t="s">
        <v>81</v>
      </c>
      <c r="AB66" s="5" t="s">
        <v>87</v>
      </c>
      <c r="AC66" s="5">
        <v>110</v>
      </c>
      <c r="AD66" s="5">
        <v>110</v>
      </c>
      <c r="AE66" s="5">
        <v>48213</v>
      </c>
      <c r="AF66" s="5">
        <v>48213</v>
      </c>
      <c r="AG66" s="5">
        <v>1</v>
      </c>
      <c r="AH66" s="5">
        <v>1</v>
      </c>
      <c r="AI66" s="5">
        <v>3</v>
      </c>
      <c r="AJ66" s="5">
        <v>307</v>
      </c>
      <c r="AK66" s="5">
        <v>0</v>
      </c>
      <c r="AL66" s="5">
        <v>0</v>
      </c>
      <c r="AM66" s="5">
        <v>0</v>
      </c>
      <c r="AN66" s="5">
        <v>0</v>
      </c>
      <c r="AP66" s="5">
        <v>64</v>
      </c>
      <c r="AQ66" s="5" t="s">
        <v>108</v>
      </c>
      <c r="AR66" s="8" t="s">
        <v>412</v>
      </c>
      <c r="AS66" s="5" t="s">
        <v>413</v>
      </c>
      <c r="AT66" s="5">
        <v>952</v>
      </c>
      <c r="AU66" s="5" t="s">
        <v>84</v>
      </c>
      <c r="AV66" s="5">
        <v>1</v>
      </c>
      <c r="AW66" s="5" t="s">
        <v>91</v>
      </c>
      <c r="AX66" s="5">
        <v>21</v>
      </c>
      <c r="AY66" s="5" t="s">
        <v>10</v>
      </c>
      <c r="AZ66" s="9"/>
      <c r="BA66" s="5" t="str">
        <f>VLOOKUP(AX66,コード表!$A$2:$C$15,3,FALSE)</f>
        <v>L</v>
      </c>
      <c r="BB66" s="5" t="str">
        <f t="shared" si="0"/>
        <v>侭 JIN</v>
      </c>
      <c r="BC66" s="5">
        <f t="shared" si="1"/>
        <v>7</v>
      </c>
      <c r="BD66" s="5" t="str">
        <f t="shared" si="2"/>
        <v>二瓶 　様7</v>
      </c>
      <c r="BE66" s="5" t="str">
        <f t="shared" si="3"/>
        <v>L侭 JIN</v>
      </c>
    </row>
    <row r="67" spans="1:57" ht="12.75" customHeight="1">
      <c r="A67" s="5">
        <v>6207</v>
      </c>
      <c r="B67" s="5" t="s">
        <v>414</v>
      </c>
      <c r="C67" s="5" t="s">
        <v>73</v>
      </c>
      <c r="D67" s="1" t="s">
        <v>74</v>
      </c>
      <c r="E67" s="5" t="s">
        <v>75</v>
      </c>
      <c r="F67" s="1" t="s">
        <v>76</v>
      </c>
      <c r="G67" s="6">
        <v>44813</v>
      </c>
      <c r="H67" s="6">
        <v>44819</v>
      </c>
      <c r="I67" s="5" t="s">
        <v>415</v>
      </c>
      <c r="J67" s="7" t="s">
        <v>416</v>
      </c>
      <c r="K67" s="5">
        <v>1</v>
      </c>
      <c r="L67" s="5">
        <v>9.5</v>
      </c>
      <c r="M67" s="5">
        <v>1</v>
      </c>
      <c r="N67" s="7" t="s">
        <v>77</v>
      </c>
      <c r="O67" s="5">
        <v>90750</v>
      </c>
      <c r="P67" s="5">
        <v>90750</v>
      </c>
      <c r="Q67" s="6">
        <v>44785</v>
      </c>
      <c r="R67" s="1" t="s">
        <v>78</v>
      </c>
      <c r="S67" s="1" t="s">
        <v>79</v>
      </c>
      <c r="T67" s="6"/>
      <c r="U67" s="1" t="s">
        <v>80</v>
      </c>
      <c r="V67" s="7" t="s">
        <v>417</v>
      </c>
      <c r="X67" s="5">
        <v>7</v>
      </c>
      <c r="Y67" s="1" t="s">
        <v>81</v>
      </c>
      <c r="AB67" s="1" t="s">
        <v>45</v>
      </c>
      <c r="AC67" s="5">
        <v>110</v>
      </c>
      <c r="AD67" s="5">
        <v>110</v>
      </c>
      <c r="AE67" s="5">
        <v>52702</v>
      </c>
      <c r="AF67" s="5">
        <v>52702</v>
      </c>
      <c r="AG67" s="5">
        <v>1</v>
      </c>
      <c r="AH67" s="5">
        <v>1</v>
      </c>
      <c r="AI67" s="5">
        <v>3</v>
      </c>
      <c r="AJ67" s="5">
        <v>307</v>
      </c>
      <c r="AK67" s="5">
        <v>0</v>
      </c>
      <c r="AL67" s="5">
        <v>0</v>
      </c>
      <c r="AM67" s="5">
        <v>0</v>
      </c>
      <c r="AN67" s="5">
        <v>0</v>
      </c>
      <c r="AP67" s="5">
        <v>46</v>
      </c>
      <c r="AQ67" s="1" t="s">
        <v>103</v>
      </c>
      <c r="AR67" s="1" t="s">
        <v>418</v>
      </c>
      <c r="AS67" s="1" t="s">
        <v>419</v>
      </c>
      <c r="AT67" s="5">
        <v>952</v>
      </c>
      <c r="AU67" s="1" t="s">
        <v>420</v>
      </c>
      <c r="AV67" s="5">
        <v>2</v>
      </c>
      <c r="AW67" s="1" t="s">
        <v>101</v>
      </c>
      <c r="AX67" s="5">
        <v>31</v>
      </c>
      <c r="AY67" s="1" t="s">
        <v>13</v>
      </c>
      <c r="AZ67" s="9"/>
      <c r="BA67" s="5">
        <f>VLOOKUP(AX67,コード表!$A$2:$C$15,3,FALSE)</f>
        <v>0</v>
      </c>
      <c r="BB67" s="5" t="str">
        <f t="shared" si="0"/>
        <v>ｽﾀﾝﾀﾞｰﾄﾞｺﾚｸｼｮﾝ</v>
      </c>
      <c r="BC67" s="5">
        <f t="shared" si="1"/>
        <v>8</v>
      </c>
      <c r="BD67" s="5" t="str">
        <f t="shared" si="2"/>
        <v>二瓶様8</v>
      </c>
      <c r="BE67" s="5" t="str">
        <f t="shared" si="3"/>
        <v>0ｽﾀﾝﾀﾞｰﾄﾞｺﾚｸｼｮﾝ</v>
      </c>
    </row>
    <row r="68" spans="1:57" ht="12.75" customHeight="1">
      <c r="A68" s="5">
        <v>6208</v>
      </c>
      <c r="B68" s="5" t="s">
        <v>421</v>
      </c>
      <c r="C68" s="5" t="s">
        <v>73</v>
      </c>
      <c r="D68" s="1" t="s">
        <v>74</v>
      </c>
      <c r="E68" s="5" t="s">
        <v>75</v>
      </c>
      <c r="F68" s="1" t="s">
        <v>76</v>
      </c>
      <c r="G68" s="6">
        <v>44813</v>
      </c>
      <c r="H68" s="6">
        <v>44819</v>
      </c>
      <c r="I68" s="5" t="s">
        <v>422</v>
      </c>
      <c r="J68" s="7" t="s">
        <v>423</v>
      </c>
      <c r="K68" s="5">
        <v>1</v>
      </c>
      <c r="L68" s="5">
        <v>41.9</v>
      </c>
      <c r="M68" s="5">
        <v>1</v>
      </c>
      <c r="N68" s="7" t="s">
        <v>77</v>
      </c>
      <c r="O68" s="5">
        <v>158950</v>
      </c>
      <c r="P68" s="5">
        <v>158950</v>
      </c>
      <c r="Q68" s="6">
        <v>44789</v>
      </c>
      <c r="R68" s="1" t="s">
        <v>78</v>
      </c>
      <c r="S68" s="1" t="s">
        <v>79</v>
      </c>
      <c r="T68" s="6"/>
      <c r="U68" s="1" t="s">
        <v>80</v>
      </c>
      <c r="V68" s="7" t="s">
        <v>424</v>
      </c>
      <c r="X68" s="5">
        <v>7</v>
      </c>
      <c r="Y68" s="1" t="s">
        <v>81</v>
      </c>
      <c r="AB68" s="1" t="s">
        <v>87</v>
      </c>
      <c r="AC68" s="5">
        <v>110</v>
      </c>
      <c r="AD68" s="5">
        <v>110</v>
      </c>
      <c r="AE68" s="5">
        <v>104379</v>
      </c>
      <c r="AF68" s="5">
        <v>104379</v>
      </c>
      <c r="AG68" s="5">
        <v>1</v>
      </c>
      <c r="AH68" s="5">
        <v>1</v>
      </c>
      <c r="AI68" s="5">
        <v>3</v>
      </c>
      <c r="AJ68" s="5">
        <v>307</v>
      </c>
      <c r="AK68" s="5">
        <v>0</v>
      </c>
      <c r="AL68" s="5">
        <v>0</v>
      </c>
      <c r="AM68" s="5">
        <v>0</v>
      </c>
      <c r="AN68" s="5">
        <v>0</v>
      </c>
      <c r="AP68" s="5">
        <v>1</v>
      </c>
      <c r="AQ68" s="1" t="s">
        <v>94</v>
      </c>
      <c r="AR68" s="1" t="s">
        <v>89</v>
      </c>
      <c r="AS68" s="1" t="s">
        <v>425</v>
      </c>
      <c r="AT68" s="5">
        <v>952</v>
      </c>
      <c r="AU68" s="1" t="s">
        <v>426</v>
      </c>
      <c r="AV68" s="5">
        <v>0</v>
      </c>
      <c r="AW68" s="1" t="s">
        <v>85</v>
      </c>
      <c r="AX68" s="5">
        <v>11</v>
      </c>
      <c r="AY68" s="1" t="s">
        <v>3</v>
      </c>
      <c r="AZ68" s="9"/>
      <c r="BA68" s="5" t="str">
        <f>VLOOKUP(AX68,コード表!$A$2:$C$15,3,FALSE)</f>
        <v>L</v>
      </c>
      <c r="BB68" s="5" t="str">
        <f t="shared" si="0"/>
        <v>森のことば</v>
      </c>
      <c r="BC68" s="5">
        <f t="shared" si="1"/>
        <v>8</v>
      </c>
      <c r="BD68" s="5" t="str">
        <f t="shared" si="2"/>
        <v>佐々木店長8</v>
      </c>
      <c r="BE68" s="5" t="str">
        <f t="shared" si="3"/>
        <v>L森のことば</v>
      </c>
    </row>
    <row r="69" spans="1:57" ht="12.75" customHeight="1">
      <c r="A69" s="5">
        <v>6209</v>
      </c>
      <c r="B69" s="5" t="s">
        <v>427</v>
      </c>
      <c r="C69" s="5" t="s">
        <v>73</v>
      </c>
      <c r="D69" s="1" t="s">
        <v>74</v>
      </c>
      <c r="E69" s="5" t="s">
        <v>75</v>
      </c>
      <c r="F69" s="1" t="s">
        <v>76</v>
      </c>
      <c r="G69" s="6">
        <v>44813</v>
      </c>
      <c r="H69" s="6">
        <v>44819</v>
      </c>
      <c r="I69" s="5" t="s">
        <v>428</v>
      </c>
      <c r="J69" s="7" t="s">
        <v>429</v>
      </c>
      <c r="K69" s="5">
        <v>1</v>
      </c>
      <c r="L69" s="5">
        <v>36.5</v>
      </c>
      <c r="M69" s="5">
        <v>1</v>
      </c>
      <c r="N69" s="7" t="s">
        <v>77</v>
      </c>
      <c r="O69" s="5">
        <v>138050</v>
      </c>
      <c r="P69" s="5">
        <v>138050</v>
      </c>
      <c r="Q69" s="6">
        <v>44789</v>
      </c>
      <c r="R69" s="1" t="s">
        <v>78</v>
      </c>
      <c r="S69" s="1" t="s">
        <v>79</v>
      </c>
      <c r="T69" s="6"/>
      <c r="U69" s="1" t="s">
        <v>80</v>
      </c>
      <c r="V69" s="7" t="s">
        <v>424</v>
      </c>
      <c r="X69" s="5">
        <v>7</v>
      </c>
      <c r="Y69" s="1" t="s">
        <v>81</v>
      </c>
      <c r="AB69" s="1" t="s">
        <v>87</v>
      </c>
      <c r="AC69" s="5">
        <v>110</v>
      </c>
      <c r="AD69" s="5">
        <v>110</v>
      </c>
      <c r="AE69" s="5">
        <v>94770</v>
      </c>
      <c r="AF69" s="5">
        <v>94770</v>
      </c>
      <c r="AG69" s="5">
        <v>1</v>
      </c>
      <c r="AH69" s="5">
        <v>1</v>
      </c>
      <c r="AI69" s="5">
        <v>3</v>
      </c>
      <c r="AJ69" s="5">
        <v>307</v>
      </c>
      <c r="AK69" s="5">
        <v>0</v>
      </c>
      <c r="AL69" s="5">
        <v>0</v>
      </c>
      <c r="AM69" s="5">
        <v>0</v>
      </c>
      <c r="AN69" s="5">
        <v>0</v>
      </c>
      <c r="AP69" s="5">
        <v>1</v>
      </c>
      <c r="AQ69" s="1" t="s">
        <v>94</v>
      </c>
      <c r="AR69" s="1" t="s">
        <v>89</v>
      </c>
      <c r="AS69" s="1" t="s">
        <v>425</v>
      </c>
      <c r="AT69" s="5">
        <v>952</v>
      </c>
      <c r="AU69" s="1" t="s">
        <v>430</v>
      </c>
      <c r="AV69" s="5">
        <v>0</v>
      </c>
      <c r="AW69" s="1" t="s">
        <v>85</v>
      </c>
      <c r="AX69" s="5">
        <v>11</v>
      </c>
      <c r="AY69" s="1" t="s">
        <v>3</v>
      </c>
      <c r="AZ69" s="9"/>
      <c r="BA69" s="5" t="str">
        <f>VLOOKUP(AX69,コード表!$A$2:$C$15,3,FALSE)</f>
        <v>L</v>
      </c>
      <c r="BB69" s="5" t="str">
        <f t="shared" si="0"/>
        <v>森のことば</v>
      </c>
      <c r="BC69" s="5">
        <f t="shared" si="1"/>
        <v>8</v>
      </c>
      <c r="BD69" s="5" t="str">
        <f t="shared" si="2"/>
        <v>佐々木店長8</v>
      </c>
      <c r="BE69" s="5" t="str">
        <f t="shared" si="3"/>
        <v>L森のことば</v>
      </c>
    </row>
    <row r="70" spans="1:57" ht="12.75" customHeight="1">
      <c r="A70" s="5">
        <v>6210</v>
      </c>
      <c r="B70" s="5" t="s">
        <v>431</v>
      </c>
      <c r="C70" s="5" t="s">
        <v>73</v>
      </c>
      <c r="D70" s="1" t="s">
        <v>74</v>
      </c>
      <c r="E70" s="5" t="s">
        <v>75</v>
      </c>
      <c r="F70" s="1" t="s">
        <v>76</v>
      </c>
      <c r="G70" s="6">
        <v>44813</v>
      </c>
      <c r="H70" s="6">
        <v>44819</v>
      </c>
      <c r="I70" s="5" t="s">
        <v>432</v>
      </c>
      <c r="J70" s="7" t="s">
        <v>433</v>
      </c>
      <c r="K70" s="5">
        <v>2</v>
      </c>
      <c r="L70" s="5">
        <v>0</v>
      </c>
      <c r="M70" s="5">
        <v>0</v>
      </c>
      <c r="N70" s="7" t="s">
        <v>77</v>
      </c>
      <c r="O70" s="5">
        <v>13200</v>
      </c>
      <c r="P70" s="5">
        <v>26400</v>
      </c>
      <c r="Q70" s="6">
        <v>44789</v>
      </c>
      <c r="R70" s="1" t="s">
        <v>78</v>
      </c>
      <c r="S70" s="1" t="s">
        <v>79</v>
      </c>
      <c r="T70" s="6"/>
      <c r="U70" s="1" t="s">
        <v>80</v>
      </c>
      <c r="V70" s="7" t="s">
        <v>424</v>
      </c>
      <c r="X70" s="5">
        <v>7</v>
      </c>
      <c r="Y70" s="1" t="s">
        <v>81</v>
      </c>
      <c r="AB70" s="1" t="s">
        <v>87</v>
      </c>
      <c r="AC70" s="5">
        <v>110</v>
      </c>
      <c r="AD70" s="5">
        <v>110</v>
      </c>
      <c r="AE70" s="5">
        <v>7174</v>
      </c>
      <c r="AF70" s="5">
        <v>14348</v>
      </c>
      <c r="AG70" s="5">
        <v>1</v>
      </c>
      <c r="AH70" s="5">
        <v>1</v>
      </c>
      <c r="AI70" s="5">
        <v>3</v>
      </c>
      <c r="AJ70" s="5">
        <v>307</v>
      </c>
      <c r="AK70" s="5">
        <v>0</v>
      </c>
      <c r="AL70" s="5">
        <v>0</v>
      </c>
      <c r="AM70" s="5">
        <v>0</v>
      </c>
      <c r="AN70" s="5">
        <v>0</v>
      </c>
      <c r="AP70" s="5">
        <v>1</v>
      </c>
      <c r="AQ70" s="1" t="s">
        <v>94</v>
      </c>
      <c r="AR70" s="1" t="s">
        <v>89</v>
      </c>
      <c r="AS70" s="1" t="s">
        <v>425</v>
      </c>
      <c r="AT70" s="5">
        <v>952</v>
      </c>
      <c r="AU70" s="1" t="s">
        <v>434</v>
      </c>
      <c r="AV70" s="5">
        <v>0</v>
      </c>
      <c r="AW70" s="1" t="s">
        <v>85</v>
      </c>
      <c r="AX70" s="5">
        <v>13</v>
      </c>
      <c r="AY70" s="1" t="s">
        <v>7</v>
      </c>
      <c r="AZ70" s="9"/>
      <c r="BA70" s="5" t="str">
        <f>VLOOKUP(AX70,コード表!$A$2:$C$15,3,FALSE)</f>
        <v>L</v>
      </c>
      <c r="BB70" s="5" t="str">
        <f t="shared" si="0"/>
        <v>森のことば</v>
      </c>
      <c r="BC70" s="5">
        <f t="shared" si="1"/>
        <v>8</v>
      </c>
      <c r="BD70" s="5" t="str">
        <f t="shared" si="2"/>
        <v>佐々木店長8</v>
      </c>
      <c r="BE70" s="5" t="str">
        <f t="shared" si="3"/>
        <v>L森のことば</v>
      </c>
    </row>
    <row r="71" spans="1:57" ht="12.75" customHeight="1">
      <c r="A71" s="5">
        <v>6211</v>
      </c>
      <c r="B71" s="5" t="s">
        <v>435</v>
      </c>
      <c r="C71" s="5" t="s">
        <v>73</v>
      </c>
      <c r="D71" s="1" t="s">
        <v>74</v>
      </c>
      <c r="E71" s="5" t="s">
        <v>75</v>
      </c>
      <c r="F71" s="1" t="s">
        <v>76</v>
      </c>
      <c r="G71" s="6">
        <v>44813</v>
      </c>
      <c r="H71" s="6">
        <v>44819</v>
      </c>
      <c r="I71" s="5" t="s">
        <v>436</v>
      </c>
      <c r="J71" s="7" t="s">
        <v>437</v>
      </c>
      <c r="K71" s="5">
        <v>2</v>
      </c>
      <c r="L71" s="5">
        <v>0</v>
      </c>
      <c r="M71" s="5">
        <v>0</v>
      </c>
      <c r="N71" s="7" t="s">
        <v>77</v>
      </c>
      <c r="O71" s="5">
        <v>15400</v>
      </c>
      <c r="P71" s="5">
        <v>30800</v>
      </c>
      <c r="Q71" s="6">
        <v>44789</v>
      </c>
      <c r="R71" s="1" t="s">
        <v>78</v>
      </c>
      <c r="S71" s="1" t="s">
        <v>79</v>
      </c>
      <c r="T71" s="6"/>
      <c r="U71" s="1" t="s">
        <v>80</v>
      </c>
      <c r="V71" s="7" t="s">
        <v>424</v>
      </c>
      <c r="X71" s="5">
        <v>7</v>
      </c>
      <c r="Y71" s="1" t="s">
        <v>81</v>
      </c>
      <c r="AB71" s="1" t="s">
        <v>87</v>
      </c>
      <c r="AC71" s="5">
        <v>110</v>
      </c>
      <c r="AD71" s="5">
        <v>110</v>
      </c>
      <c r="AE71" s="5">
        <v>9811</v>
      </c>
      <c r="AF71" s="5">
        <v>19622</v>
      </c>
      <c r="AG71" s="5">
        <v>1</v>
      </c>
      <c r="AH71" s="5">
        <v>1</v>
      </c>
      <c r="AI71" s="5">
        <v>3</v>
      </c>
      <c r="AJ71" s="5">
        <v>307</v>
      </c>
      <c r="AK71" s="5">
        <v>0</v>
      </c>
      <c r="AL71" s="5">
        <v>0</v>
      </c>
      <c r="AM71" s="5">
        <v>0</v>
      </c>
      <c r="AN71" s="5">
        <v>0</v>
      </c>
      <c r="AP71" s="5">
        <v>1</v>
      </c>
      <c r="AQ71" s="1" t="s">
        <v>94</v>
      </c>
      <c r="AR71" s="1" t="s">
        <v>89</v>
      </c>
      <c r="AS71" s="1" t="s">
        <v>425</v>
      </c>
      <c r="AT71" s="5">
        <v>952</v>
      </c>
      <c r="AU71" s="1" t="s">
        <v>438</v>
      </c>
      <c r="AV71" s="5">
        <v>0</v>
      </c>
      <c r="AW71" s="1" t="s">
        <v>85</v>
      </c>
      <c r="AX71" s="5">
        <v>13</v>
      </c>
      <c r="AY71" s="1" t="s">
        <v>7</v>
      </c>
      <c r="AZ71" s="9"/>
      <c r="BA71" s="5" t="str">
        <f>VLOOKUP(AX71,コード表!$A$2:$C$15,3,FALSE)</f>
        <v>L</v>
      </c>
      <c r="BB71" s="5" t="str">
        <f t="shared" si="0"/>
        <v>森のことば</v>
      </c>
      <c r="BC71" s="5">
        <f t="shared" si="1"/>
        <v>8</v>
      </c>
      <c r="BD71" s="5" t="str">
        <f t="shared" si="2"/>
        <v>佐々木店長8</v>
      </c>
      <c r="BE71" s="5" t="str">
        <f t="shared" si="3"/>
        <v>L森のことば</v>
      </c>
    </row>
    <row r="72" spans="1:57" ht="12.75" customHeight="1">
      <c r="A72" s="5">
        <v>6212</v>
      </c>
      <c r="B72" s="5" t="s">
        <v>439</v>
      </c>
      <c r="C72" s="5" t="s">
        <v>73</v>
      </c>
      <c r="D72" s="1" t="s">
        <v>74</v>
      </c>
      <c r="E72" s="5" t="s">
        <v>75</v>
      </c>
      <c r="F72" s="1" t="s">
        <v>76</v>
      </c>
      <c r="G72" s="6">
        <v>44813</v>
      </c>
      <c r="H72" s="6">
        <v>44819</v>
      </c>
      <c r="I72" s="5" t="s">
        <v>440</v>
      </c>
      <c r="J72" s="7" t="s">
        <v>441</v>
      </c>
      <c r="K72" s="5">
        <v>1</v>
      </c>
      <c r="L72" s="5">
        <v>11.3</v>
      </c>
      <c r="M72" s="5">
        <v>2</v>
      </c>
      <c r="N72" s="7" t="s">
        <v>77</v>
      </c>
      <c r="O72" s="5">
        <v>113300</v>
      </c>
      <c r="P72" s="5">
        <v>113300</v>
      </c>
      <c r="Q72" s="6">
        <v>44789</v>
      </c>
      <c r="R72" s="1" t="s">
        <v>78</v>
      </c>
      <c r="S72" s="1" t="s">
        <v>79</v>
      </c>
      <c r="T72" s="6"/>
      <c r="U72" s="1" t="s">
        <v>80</v>
      </c>
      <c r="V72" s="7" t="s">
        <v>424</v>
      </c>
      <c r="X72" s="5">
        <v>7</v>
      </c>
      <c r="Y72" s="1" t="s">
        <v>81</v>
      </c>
      <c r="AB72" s="1" t="s">
        <v>87</v>
      </c>
      <c r="AC72" s="5">
        <v>110</v>
      </c>
      <c r="AD72" s="5">
        <v>110</v>
      </c>
      <c r="AE72" s="5">
        <v>49937</v>
      </c>
      <c r="AF72" s="5">
        <v>49937</v>
      </c>
      <c r="AG72" s="5">
        <v>1</v>
      </c>
      <c r="AH72" s="5">
        <v>1</v>
      </c>
      <c r="AI72" s="5">
        <v>3</v>
      </c>
      <c r="AJ72" s="5">
        <v>307</v>
      </c>
      <c r="AK72" s="5">
        <v>0</v>
      </c>
      <c r="AL72" s="5">
        <v>0</v>
      </c>
      <c r="AM72" s="5">
        <v>0</v>
      </c>
      <c r="AN72" s="5">
        <v>0</v>
      </c>
      <c r="AP72" s="5">
        <v>1</v>
      </c>
      <c r="AQ72" s="1" t="s">
        <v>94</v>
      </c>
      <c r="AR72" s="1" t="s">
        <v>89</v>
      </c>
      <c r="AS72" s="1" t="s">
        <v>425</v>
      </c>
      <c r="AT72" s="5">
        <v>952</v>
      </c>
      <c r="AU72" s="1" t="s">
        <v>442</v>
      </c>
      <c r="AV72" s="5">
        <v>1</v>
      </c>
      <c r="AW72" s="1" t="s">
        <v>91</v>
      </c>
      <c r="AX72" s="5">
        <v>22</v>
      </c>
      <c r="AY72" s="1" t="s">
        <v>11</v>
      </c>
      <c r="AZ72" s="9"/>
      <c r="BA72" s="5" t="str">
        <f>VLOOKUP(AX72,コード表!$A$2:$C$15,3,FALSE)</f>
        <v>D</v>
      </c>
      <c r="BB72" s="5" t="str">
        <f t="shared" si="0"/>
        <v>森のことば</v>
      </c>
      <c r="BC72" s="5">
        <f t="shared" si="1"/>
        <v>8</v>
      </c>
      <c r="BD72" s="5" t="str">
        <f t="shared" si="2"/>
        <v>佐々木店長8</v>
      </c>
      <c r="BE72" s="5" t="str">
        <f t="shared" si="3"/>
        <v>D森のことば</v>
      </c>
    </row>
    <row r="73" spans="1:57" ht="12.75" customHeight="1">
      <c r="A73" s="5">
        <v>6213</v>
      </c>
      <c r="B73" s="5" t="s">
        <v>443</v>
      </c>
      <c r="C73" s="5" t="s">
        <v>73</v>
      </c>
      <c r="D73" s="1" t="s">
        <v>74</v>
      </c>
      <c r="E73" s="5" t="s">
        <v>75</v>
      </c>
      <c r="F73" s="1" t="s">
        <v>76</v>
      </c>
      <c r="G73" s="6">
        <v>44813</v>
      </c>
      <c r="H73" s="6">
        <v>44819</v>
      </c>
      <c r="I73" s="5" t="s">
        <v>444</v>
      </c>
      <c r="J73" s="7" t="s">
        <v>406</v>
      </c>
      <c r="K73" s="5">
        <v>1</v>
      </c>
      <c r="L73" s="5">
        <v>0</v>
      </c>
      <c r="M73" s="5">
        <v>0</v>
      </c>
      <c r="N73" s="7" t="s">
        <v>77</v>
      </c>
      <c r="O73" s="5">
        <v>8250</v>
      </c>
      <c r="P73" s="5">
        <v>8250</v>
      </c>
      <c r="Q73" s="6">
        <v>44789</v>
      </c>
      <c r="R73" s="1" t="s">
        <v>78</v>
      </c>
      <c r="S73" s="1" t="s">
        <v>407</v>
      </c>
      <c r="T73" s="6"/>
      <c r="U73" s="1" t="s">
        <v>80</v>
      </c>
      <c r="V73" s="7" t="s">
        <v>424</v>
      </c>
      <c r="X73" s="5">
        <v>7</v>
      </c>
      <c r="Y73" s="1" t="s">
        <v>81</v>
      </c>
      <c r="AB73" s="1" t="s">
        <v>87</v>
      </c>
      <c r="AC73" s="5">
        <v>110</v>
      </c>
      <c r="AD73" s="5">
        <v>110</v>
      </c>
      <c r="AE73" s="5">
        <v>0</v>
      </c>
      <c r="AF73" s="5">
        <v>0</v>
      </c>
      <c r="AG73" s="5">
        <v>1</v>
      </c>
      <c r="AH73" s="5">
        <v>1</v>
      </c>
      <c r="AI73" s="5">
        <v>3</v>
      </c>
      <c r="AJ73" s="5">
        <v>307</v>
      </c>
      <c r="AK73" s="5">
        <v>0</v>
      </c>
      <c r="AL73" s="5">
        <v>0</v>
      </c>
      <c r="AM73" s="5">
        <v>0</v>
      </c>
      <c r="AN73" s="5">
        <v>0</v>
      </c>
      <c r="AP73" s="5">
        <v>92</v>
      </c>
      <c r="AQ73" s="1" t="s">
        <v>101</v>
      </c>
      <c r="AR73" s="1" t="s">
        <v>89</v>
      </c>
      <c r="AS73" s="1" t="s">
        <v>425</v>
      </c>
      <c r="AT73" s="5">
        <v>952</v>
      </c>
      <c r="AU73" s="1" t="s">
        <v>445</v>
      </c>
      <c r="AV73" s="5">
        <v>2</v>
      </c>
      <c r="AW73" s="1" t="s">
        <v>101</v>
      </c>
      <c r="AX73" s="5">
        <v>99</v>
      </c>
      <c r="AY73" s="1" t="s">
        <v>17</v>
      </c>
      <c r="AZ73" s="9"/>
      <c r="BA73" s="5">
        <f>VLOOKUP(AX73,コード表!$A$2:$C$15,3,FALSE)</f>
        <v>0</v>
      </c>
      <c r="BB73" s="5" t="str">
        <f t="shared" si="0"/>
        <v>その他</v>
      </c>
      <c r="BC73" s="5">
        <f t="shared" si="1"/>
        <v>8</v>
      </c>
      <c r="BD73" s="5" t="str">
        <f t="shared" si="2"/>
        <v>佐々木店長8</v>
      </c>
      <c r="BE73" s="5" t="str">
        <f t="shared" si="3"/>
        <v>0その他</v>
      </c>
    </row>
    <row r="74" spans="1:57" ht="12.75" customHeight="1">
      <c r="A74" s="5">
        <v>6473</v>
      </c>
      <c r="B74" s="5" t="s">
        <v>446</v>
      </c>
      <c r="C74" s="5" t="s">
        <v>73</v>
      </c>
      <c r="D74" s="5" t="s">
        <v>74</v>
      </c>
      <c r="E74" s="5" t="s">
        <v>75</v>
      </c>
      <c r="F74" s="5" t="s">
        <v>76</v>
      </c>
      <c r="G74" s="5">
        <v>44841</v>
      </c>
      <c r="H74" s="5">
        <v>44848</v>
      </c>
      <c r="I74" s="5" t="s">
        <v>447</v>
      </c>
      <c r="J74" s="5" t="s">
        <v>448</v>
      </c>
      <c r="K74" s="5">
        <v>1</v>
      </c>
      <c r="L74" s="5">
        <v>28.9</v>
      </c>
      <c r="M74" s="5">
        <v>1</v>
      </c>
      <c r="N74" s="5" t="s">
        <v>77</v>
      </c>
      <c r="O74" s="5">
        <v>88000</v>
      </c>
      <c r="P74" s="5">
        <v>88000</v>
      </c>
      <c r="Q74" s="6">
        <v>44801</v>
      </c>
      <c r="R74" s="5" t="s">
        <v>78</v>
      </c>
      <c r="S74" s="5" t="s">
        <v>79</v>
      </c>
      <c r="U74" s="5" t="s">
        <v>80</v>
      </c>
      <c r="V74" s="6" t="s">
        <v>449</v>
      </c>
      <c r="X74" s="5">
        <v>7</v>
      </c>
      <c r="Y74" s="5" t="s">
        <v>81</v>
      </c>
      <c r="AB74" s="5" t="s">
        <v>45</v>
      </c>
      <c r="AC74" s="5">
        <v>510</v>
      </c>
      <c r="AD74" s="5">
        <v>510</v>
      </c>
      <c r="AE74" s="5">
        <v>21130</v>
      </c>
      <c r="AF74" s="5">
        <v>21130</v>
      </c>
      <c r="AG74" s="5">
        <v>1</v>
      </c>
      <c r="AH74" s="5">
        <v>1</v>
      </c>
      <c r="AI74" s="5">
        <v>3</v>
      </c>
      <c r="AJ74" s="5">
        <v>307</v>
      </c>
      <c r="AK74" s="5">
        <v>0</v>
      </c>
      <c r="AL74" s="5">
        <v>0</v>
      </c>
      <c r="AM74" s="5">
        <v>0</v>
      </c>
      <c r="AN74" s="5">
        <v>0</v>
      </c>
      <c r="AP74" s="5">
        <v>129</v>
      </c>
      <c r="AQ74" s="5" t="s">
        <v>385</v>
      </c>
      <c r="AR74" s="8" t="s">
        <v>105</v>
      </c>
      <c r="AS74" s="5" t="s">
        <v>450</v>
      </c>
      <c r="AT74" s="5">
        <v>952</v>
      </c>
      <c r="AU74" s="5" t="s">
        <v>84</v>
      </c>
      <c r="AV74" s="5">
        <v>0</v>
      </c>
      <c r="AW74" s="5" t="s">
        <v>85</v>
      </c>
      <c r="AX74" s="5">
        <v>11</v>
      </c>
      <c r="AY74" s="5" t="s">
        <v>3</v>
      </c>
      <c r="AZ74" s="9">
        <v>40</v>
      </c>
      <c r="BA74" s="5" t="str">
        <f>VLOOKUP(AX74,コード表!$A$2:$C$15,3,FALSE)</f>
        <v>L</v>
      </c>
      <c r="BB74" s="5" t="str">
        <f t="shared" si="0"/>
        <v>杜の詩40</v>
      </c>
      <c r="BC74" s="5">
        <f t="shared" si="1"/>
        <v>8</v>
      </c>
      <c r="BD74" s="5" t="str">
        <f t="shared" si="2"/>
        <v>二瓶　様8</v>
      </c>
      <c r="BE74" s="5" t="str">
        <f t="shared" si="3"/>
        <v>L杜の詩40</v>
      </c>
    </row>
    <row r="75" spans="1:57" ht="12.75" customHeight="1">
      <c r="A75" s="5">
        <v>6410</v>
      </c>
      <c r="B75" s="5" t="s">
        <v>451</v>
      </c>
      <c r="C75" s="5" t="s">
        <v>73</v>
      </c>
      <c r="D75" s="5" t="s">
        <v>74</v>
      </c>
      <c r="E75" s="5" t="s">
        <v>75</v>
      </c>
      <c r="F75" s="5" t="s">
        <v>76</v>
      </c>
      <c r="G75" s="5">
        <v>44824</v>
      </c>
      <c r="H75" s="5">
        <v>44830</v>
      </c>
      <c r="I75" s="5" t="s">
        <v>141</v>
      </c>
      <c r="J75" s="5" t="s">
        <v>142</v>
      </c>
      <c r="K75" s="5">
        <v>1</v>
      </c>
      <c r="L75" s="5">
        <v>16</v>
      </c>
      <c r="M75" s="5">
        <v>1</v>
      </c>
      <c r="N75" s="5" t="s">
        <v>77</v>
      </c>
      <c r="O75" s="5">
        <v>41250</v>
      </c>
      <c r="P75" s="5">
        <v>41250</v>
      </c>
      <c r="Q75" s="6">
        <v>44801</v>
      </c>
      <c r="R75" s="5" t="s">
        <v>78</v>
      </c>
      <c r="S75" s="5" t="s">
        <v>79</v>
      </c>
      <c r="U75" s="5" t="s">
        <v>80</v>
      </c>
      <c r="V75" s="6" t="s">
        <v>449</v>
      </c>
      <c r="X75" s="5">
        <v>7</v>
      </c>
      <c r="Y75" s="5" t="s">
        <v>81</v>
      </c>
      <c r="AB75" s="5" t="s">
        <v>45</v>
      </c>
      <c r="AC75" s="5">
        <v>110</v>
      </c>
      <c r="AD75" s="5">
        <v>110</v>
      </c>
      <c r="AE75" s="5">
        <v>25333</v>
      </c>
      <c r="AF75" s="5">
        <v>25333</v>
      </c>
      <c r="AG75" s="5">
        <v>1</v>
      </c>
      <c r="AH75" s="5">
        <v>1</v>
      </c>
      <c r="AI75" s="5">
        <v>3</v>
      </c>
      <c r="AJ75" s="5">
        <v>307</v>
      </c>
      <c r="AK75" s="5">
        <v>0</v>
      </c>
      <c r="AL75" s="5">
        <v>0</v>
      </c>
      <c r="AM75" s="5">
        <v>0</v>
      </c>
      <c r="AN75" s="5">
        <v>0</v>
      </c>
      <c r="AP75" s="5">
        <v>2</v>
      </c>
      <c r="AQ75" s="5" t="s">
        <v>138</v>
      </c>
      <c r="AR75" s="8" t="s">
        <v>95</v>
      </c>
      <c r="AS75" s="5" t="s">
        <v>452</v>
      </c>
      <c r="AT75" s="5">
        <v>952</v>
      </c>
      <c r="AU75" s="5" t="s">
        <v>84</v>
      </c>
      <c r="AV75" s="5">
        <v>0</v>
      </c>
      <c r="AW75" s="5" t="s">
        <v>85</v>
      </c>
      <c r="AX75" s="5">
        <v>11</v>
      </c>
      <c r="AY75" s="5" t="s">
        <v>3</v>
      </c>
      <c r="AZ75" s="8">
        <v>50</v>
      </c>
      <c r="BA75" s="5" t="str">
        <f>VLOOKUP(AX75,コード表!$A$2:$C$15,3,FALSE)</f>
        <v>L</v>
      </c>
      <c r="BB75" s="5" t="str">
        <f t="shared" si="0"/>
        <v>穂高50</v>
      </c>
      <c r="BC75" s="5">
        <f t="shared" si="1"/>
        <v>8</v>
      </c>
      <c r="BD75" s="5" t="str">
        <f t="shared" si="2"/>
        <v>松崎　様8</v>
      </c>
      <c r="BE75" s="5" t="str">
        <f t="shared" si="3"/>
        <v>L穂高50</v>
      </c>
    </row>
    <row r="76" spans="1:57" ht="12.75" customHeight="1">
      <c r="A76" s="5">
        <v>374</v>
      </c>
      <c r="B76" s="5" t="s">
        <v>453</v>
      </c>
      <c r="C76" s="5" t="s">
        <v>73</v>
      </c>
      <c r="D76" s="5" t="s">
        <v>74</v>
      </c>
      <c r="E76" s="5" t="s">
        <v>75</v>
      </c>
      <c r="F76" s="5" t="s">
        <v>76</v>
      </c>
      <c r="G76" s="5">
        <v>44848</v>
      </c>
      <c r="H76" s="5">
        <v>44854</v>
      </c>
      <c r="I76" s="5" t="s">
        <v>168</v>
      </c>
      <c r="J76" s="5" t="s">
        <v>169</v>
      </c>
      <c r="K76" s="5">
        <v>1</v>
      </c>
      <c r="L76" s="5">
        <v>4.8</v>
      </c>
      <c r="M76" s="5">
        <v>1</v>
      </c>
      <c r="N76" s="5" t="s">
        <v>77</v>
      </c>
      <c r="O76" s="5">
        <v>22000</v>
      </c>
      <c r="P76" s="5">
        <v>22000</v>
      </c>
      <c r="Q76" s="6">
        <v>44831</v>
      </c>
      <c r="R76" s="5" t="s">
        <v>78</v>
      </c>
      <c r="S76" s="5" t="s">
        <v>79</v>
      </c>
      <c r="U76" s="5" t="s">
        <v>80</v>
      </c>
      <c r="V76" s="6" t="s">
        <v>454</v>
      </c>
      <c r="X76" s="5">
        <v>7</v>
      </c>
      <c r="Y76" s="5" t="s">
        <v>81</v>
      </c>
      <c r="AB76" s="5" t="s">
        <v>45</v>
      </c>
      <c r="AC76" s="5">
        <v>110</v>
      </c>
      <c r="AD76" s="5">
        <v>110</v>
      </c>
      <c r="AE76" s="5">
        <v>14735</v>
      </c>
      <c r="AF76" s="5">
        <v>14735</v>
      </c>
      <c r="AG76" s="5">
        <v>1</v>
      </c>
      <c r="AH76" s="5">
        <v>1</v>
      </c>
      <c r="AI76" s="5">
        <v>3</v>
      </c>
      <c r="AJ76" s="5">
        <v>307</v>
      </c>
      <c r="AK76" s="5">
        <v>0</v>
      </c>
      <c r="AL76" s="5">
        <v>0</v>
      </c>
      <c r="AM76" s="5">
        <v>0</v>
      </c>
      <c r="AN76" s="5">
        <v>0</v>
      </c>
      <c r="AP76" s="5">
        <v>71</v>
      </c>
      <c r="AQ76" s="5" t="s">
        <v>170</v>
      </c>
      <c r="AR76" s="8" t="s">
        <v>105</v>
      </c>
      <c r="AS76" s="5" t="s">
        <v>455</v>
      </c>
      <c r="AT76" s="5">
        <v>952</v>
      </c>
      <c r="AU76" s="5" t="s">
        <v>84</v>
      </c>
      <c r="AV76" s="5">
        <v>0</v>
      </c>
      <c r="AW76" s="5" t="s">
        <v>85</v>
      </c>
      <c r="AX76" s="5">
        <v>12</v>
      </c>
      <c r="AY76" s="5" t="s">
        <v>5</v>
      </c>
      <c r="AZ76" s="9">
        <v>40</v>
      </c>
      <c r="BA76" s="5" t="str">
        <f>VLOOKUP(AX76,コード表!$A$2:$C$15,3,FALSE)</f>
        <v>D</v>
      </c>
      <c r="BB76" s="5" t="str">
        <f t="shared" si="0"/>
        <v>TUGUMI40</v>
      </c>
      <c r="BC76" s="5">
        <f t="shared" si="1"/>
        <v>9</v>
      </c>
      <c r="BD76" s="5" t="str">
        <f t="shared" si="2"/>
        <v>二瓶　様9</v>
      </c>
      <c r="BE76" s="5" t="str">
        <f t="shared" si="3"/>
        <v>DTUGUMI40</v>
      </c>
    </row>
    <row r="77" spans="1:57" ht="12.75" customHeight="1">
      <c r="A77" s="5">
        <v>776</v>
      </c>
      <c r="B77" s="5" t="s">
        <v>456</v>
      </c>
      <c r="C77" s="5" t="s">
        <v>73</v>
      </c>
      <c r="D77" s="5" t="s">
        <v>74</v>
      </c>
      <c r="E77" s="5" t="s">
        <v>75</v>
      </c>
      <c r="F77" s="5" t="s">
        <v>76</v>
      </c>
      <c r="G77" s="5">
        <v>44974</v>
      </c>
      <c r="H77" s="5">
        <v>44979</v>
      </c>
      <c r="I77" s="5" t="s">
        <v>457</v>
      </c>
      <c r="J77" s="5" t="s">
        <v>458</v>
      </c>
      <c r="K77" s="5">
        <v>1</v>
      </c>
      <c r="L77" s="5">
        <v>9.3000000000000007</v>
      </c>
      <c r="M77" s="5">
        <v>1</v>
      </c>
      <c r="N77" s="5" t="s">
        <v>77</v>
      </c>
      <c r="O77" s="5">
        <v>35000</v>
      </c>
      <c r="P77" s="5">
        <v>35000</v>
      </c>
      <c r="Q77" s="6">
        <v>44843</v>
      </c>
      <c r="R77" s="5" t="s">
        <v>78</v>
      </c>
      <c r="S77" s="5" t="s">
        <v>79</v>
      </c>
      <c r="U77" s="5" t="s">
        <v>80</v>
      </c>
      <c r="V77" s="6" t="s">
        <v>459</v>
      </c>
      <c r="X77" s="5">
        <v>7</v>
      </c>
      <c r="Y77" s="5" t="s">
        <v>81</v>
      </c>
      <c r="AB77" s="5" t="s">
        <v>87</v>
      </c>
      <c r="AC77" s="5">
        <v>110</v>
      </c>
      <c r="AD77" s="5">
        <v>110</v>
      </c>
      <c r="AE77" s="5">
        <v>25782</v>
      </c>
      <c r="AF77" s="5">
        <v>25782</v>
      </c>
      <c r="AG77" s="5">
        <v>1</v>
      </c>
      <c r="AH77" s="5">
        <v>1</v>
      </c>
      <c r="AI77" s="5">
        <v>3</v>
      </c>
      <c r="AJ77" s="5">
        <v>307</v>
      </c>
      <c r="AK77" s="5">
        <v>0</v>
      </c>
      <c r="AL77" s="5">
        <v>0</v>
      </c>
      <c r="AM77" s="5">
        <v>0</v>
      </c>
      <c r="AN77" s="5">
        <v>0</v>
      </c>
      <c r="AP77" s="5">
        <v>127</v>
      </c>
      <c r="AQ77" s="5" t="s">
        <v>111</v>
      </c>
      <c r="AR77" s="8" t="s">
        <v>277</v>
      </c>
      <c r="AS77" s="5" t="s">
        <v>460</v>
      </c>
      <c r="AT77" s="5">
        <v>952</v>
      </c>
      <c r="AU77" s="5" t="s">
        <v>84</v>
      </c>
      <c r="AV77" s="5">
        <v>0</v>
      </c>
      <c r="AW77" s="5" t="s">
        <v>85</v>
      </c>
      <c r="AX77" s="5">
        <v>12</v>
      </c>
      <c r="AY77" s="5" t="s">
        <v>5</v>
      </c>
      <c r="AZ77" s="9"/>
      <c r="BA77" s="5" t="str">
        <f>VLOOKUP(AX77,コード表!$A$2:$C$15,3,FALSE)</f>
        <v>D</v>
      </c>
      <c r="BB77" s="5" t="str">
        <f t="shared" si="0"/>
        <v>SEOTO-EX</v>
      </c>
      <c r="BC77" s="5">
        <f t="shared" si="1"/>
        <v>10</v>
      </c>
      <c r="BD77" s="5" t="str">
        <f t="shared" si="2"/>
        <v>蛭田　様10</v>
      </c>
      <c r="BE77" s="5" t="str">
        <f t="shared" si="3"/>
        <v>DSEOTO-EX</v>
      </c>
    </row>
    <row r="78" spans="1:57" ht="12.75" customHeight="1">
      <c r="A78" s="5">
        <v>589</v>
      </c>
      <c r="B78" s="5" t="s">
        <v>461</v>
      </c>
      <c r="C78" s="5" t="s">
        <v>73</v>
      </c>
      <c r="D78" s="5" t="s">
        <v>74</v>
      </c>
      <c r="E78" s="5" t="s">
        <v>75</v>
      </c>
      <c r="F78" s="5" t="s">
        <v>76</v>
      </c>
      <c r="G78" s="5">
        <v>44866</v>
      </c>
      <c r="H78" s="5">
        <v>44872</v>
      </c>
      <c r="I78" s="5" t="s">
        <v>462</v>
      </c>
      <c r="J78" s="5" t="s">
        <v>232</v>
      </c>
      <c r="K78" s="5">
        <v>1</v>
      </c>
      <c r="L78" s="5">
        <v>7.9</v>
      </c>
      <c r="M78" s="5">
        <v>2</v>
      </c>
      <c r="N78" s="5" t="s">
        <v>77</v>
      </c>
      <c r="O78" s="5">
        <v>82000</v>
      </c>
      <c r="P78" s="5">
        <v>82000</v>
      </c>
      <c r="Q78" s="6">
        <v>44843</v>
      </c>
      <c r="R78" s="5" t="s">
        <v>78</v>
      </c>
      <c r="S78" s="5" t="s">
        <v>79</v>
      </c>
      <c r="U78" s="5" t="s">
        <v>80</v>
      </c>
      <c r="V78" s="6" t="s">
        <v>463</v>
      </c>
      <c r="X78" s="5">
        <v>7</v>
      </c>
      <c r="Y78" s="5" t="s">
        <v>81</v>
      </c>
      <c r="AB78" s="5" t="s">
        <v>87</v>
      </c>
      <c r="AC78" s="5">
        <v>110</v>
      </c>
      <c r="AD78" s="5">
        <v>110</v>
      </c>
      <c r="AE78" s="5">
        <v>76725</v>
      </c>
      <c r="AF78" s="5">
        <v>76725</v>
      </c>
      <c r="AG78" s="5">
        <v>1</v>
      </c>
      <c r="AH78" s="5">
        <v>1</v>
      </c>
      <c r="AI78" s="5">
        <v>3</v>
      </c>
      <c r="AJ78" s="5">
        <v>307</v>
      </c>
      <c r="AK78" s="5">
        <v>0</v>
      </c>
      <c r="AL78" s="5">
        <v>0</v>
      </c>
      <c r="AM78" s="5">
        <v>0</v>
      </c>
      <c r="AN78" s="5">
        <v>0</v>
      </c>
      <c r="AP78" s="5">
        <v>64</v>
      </c>
      <c r="AQ78" s="5" t="s">
        <v>108</v>
      </c>
      <c r="AR78" s="8" t="s">
        <v>105</v>
      </c>
      <c r="AS78" s="5" t="s">
        <v>464</v>
      </c>
      <c r="AT78" s="5">
        <v>952</v>
      </c>
      <c r="AU78" s="5" t="s">
        <v>84</v>
      </c>
      <c r="AV78" s="5">
        <v>1</v>
      </c>
      <c r="AW78" s="5" t="s">
        <v>91</v>
      </c>
      <c r="AX78" s="5">
        <v>22</v>
      </c>
      <c r="AY78" s="5" t="s">
        <v>11</v>
      </c>
      <c r="AZ78" s="9">
        <v>40</v>
      </c>
      <c r="BA78" s="5" t="str">
        <f>VLOOKUP(AX78,コード表!$A$2:$C$15,3,FALSE)</f>
        <v>D</v>
      </c>
      <c r="BB78" s="5" t="str">
        <f t="shared" si="0"/>
        <v>侭 JIN40</v>
      </c>
      <c r="BC78" s="5">
        <f t="shared" si="1"/>
        <v>10</v>
      </c>
      <c r="BD78" s="5" t="str">
        <f t="shared" si="2"/>
        <v>二瓶　様10</v>
      </c>
      <c r="BE78" s="5" t="str">
        <f t="shared" si="3"/>
        <v>D侭 JIN40</v>
      </c>
    </row>
    <row r="79" spans="1:57" ht="12.75" customHeight="1">
      <c r="A79" s="5">
        <v>590</v>
      </c>
      <c r="B79" s="5" t="s">
        <v>465</v>
      </c>
      <c r="C79" s="5" t="s">
        <v>73</v>
      </c>
      <c r="D79" s="5" t="s">
        <v>74</v>
      </c>
      <c r="E79" s="5" t="s">
        <v>75</v>
      </c>
      <c r="F79" s="5" t="s">
        <v>76</v>
      </c>
      <c r="G79" s="5">
        <v>44866</v>
      </c>
      <c r="H79" s="5">
        <v>44872</v>
      </c>
      <c r="I79" s="5" t="s">
        <v>99</v>
      </c>
      <c r="J79" s="5" t="s">
        <v>100</v>
      </c>
      <c r="K79" s="5">
        <v>1</v>
      </c>
      <c r="L79" s="5">
        <v>4.5999999999999996</v>
      </c>
      <c r="M79" s="5">
        <v>1</v>
      </c>
      <c r="N79" s="5" t="s">
        <v>77</v>
      </c>
      <c r="O79" s="5">
        <v>31000</v>
      </c>
      <c r="P79" s="5">
        <v>31000</v>
      </c>
      <c r="Q79" s="6">
        <v>44843</v>
      </c>
      <c r="R79" s="5" t="s">
        <v>78</v>
      </c>
      <c r="S79" s="5" t="s">
        <v>79</v>
      </c>
      <c r="U79" s="5" t="s">
        <v>80</v>
      </c>
      <c r="V79" s="6" t="s">
        <v>463</v>
      </c>
      <c r="X79" s="5">
        <v>7</v>
      </c>
      <c r="Y79" s="5" t="s">
        <v>81</v>
      </c>
      <c r="AB79" s="5" t="s">
        <v>87</v>
      </c>
      <c r="AC79" s="5">
        <v>110</v>
      </c>
      <c r="AD79" s="5">
        <v>110</v>
      </c>
      <c r="AE79" s="5">
        <v>20787</v>
      </c>
      <c r="AF79" s="5">
        <v>20787</v>
      </c>
      <c r="AG79" s="5">
        <v>1</v>
      </c>
      <c r="AH79" s="5">
        <v>1</v>
      </c>
      <c r="AI79" s="5">
        <v>3</v>
      </c>
      <c r="AJ79" s="5">
        <v>307</v>
      </c>
      <c r="AK79" s="5">
        <v>0</v>
      </c>
      <c r="AL79" s="5">
        <v>0</v>
      </c>
      <c r="AM79" s="5">
        <v>0</v>
      </c>
      <c r="AN79" s="5">
        <v>0</v>
      </c>
      <c r="AP79" s="5">
        <v>4</v>
      </c>
      <c r="AQ79" s="5" t="s">
        <v>98</v>
      </c>
      <c r="AR79" s="8" t="s">
        <v>105</v>
      </c>
      <c r="AS79" s="5" t="s">
        <v>464</v>
      </c>
      <c r="AT79" s="5">
        <v>952</v>
      </c>
      <c r="AU79" s="5" t="s">
        <v>84</v>
      </c>
      <c r="AV79" s="5">
        <v>0</v>
      </c>
      <c r="AW79" s="5" t="s">
        <v>85</v>
      </c>
      <c r="AX79" s="5">
        <v>12</v>
      </c>
      <c r="AY79" s="5" t="s">
        <v>5</v>
      </c>
      <c r="AZ79" s="9">
        <v>40</v>
      </c>
      <c r="BA79" s="5" t="str">
        <f>VLOOKUP(AX79,コード表!$A$2:$C$15,3,FALSE)</f>
        <v>D</v>
      </c>
      <c r="BB79" s="5" t="str">
        <f t="shared" si="0"/>
        <v>クレセント40</v>
      </c>
      <c r="BC79" s="5">
        <f t="shared" si="1"/>
        <v>10</v>
      </c>
      <c r="BD79" s="5" t="str">
        <f t="shared" si="2"/>
        <v>二瓶　様10</v>
      </c>
      <c r="BE79" s="5" t="str">
        <f t="shared" si="3"/>
        <v>Dクレセント40</v>
      </c>
    </row>
    <row r="80" spans="1:57" ht="12.75" customHeight="1">
      <c r="A80" s="5">
        <v>632</v>
      </c>
      <c r="B80" s="5" t="s">
        <v>466</v>
      </c>
      <c r="C80" s="5" t="s">
        <v>73</v>
      </c>
      <c r="D80" s="5" t="s">
        <v>74</v>
      </c>
      <c r="E80" s="5" t="s">
        <v>75</v>
      </c>
      <c r="F80" s="5" t="s">
        <v>76</v>
      </c>
      <c r="G80" s="5">
        <v>44875</v>
      </c>
      <c r="H80" s="5">
        <v>44880</v>
      </c>
      <c r="I80" s="5" t="s">
        <v>467</v>
      </c>
      <c r="J80" s="5" t="s">
        <v>468</v>
      </c>
      <c r="K80" s="5">
        <v>1</v>
      </c>
      <c r="L80" s="5">
        <v>4.7</v>
      </c>
      <c r="M80" s="5">
        <v>3</v>
      </c>
      <c r="N80" s="5" t="s">
        <v>77</v>
      </c>
      <c r="O80" s="5">
        <v>42000</v>
      </c>
      <c r="P80" s="5">
        <v>42000</v>
      </c>
      <c r="Q80" s="6">
        <v>44843</v>
      </c>
      <c r="R80" s="5" t="s">
        <v>78</v>
      </c>
      <c r="S80" s="5" t="s">
        <v>79</v>
      </c>
      <c r="U80" s="5" t="s">
        <v>80</v>
      </c>
      <c r="V80" s="6" t="s">
        <v>469</v>
      </c>
      <c r="X80" s="5">
        <v>7</v>
      </c>
      <c r="Y80" s="5" t="s">
        <v>81</v>
      </c>
      <c r="AB80" s="5" t="s">
        <v>45</v>
      </c>
      <c r="AC80" s="5">
        <v>510</v>
      </c>
      <c r="AD80" s="5">
        <v>510</v>
      </c>
      <c r="AE80" s="5">
        <v>33233</v>
      </c>
      <c r="AF80" s="5">
        <v>33233</v>
      </c>
      <c r="AG80" s="5">
        <v>1</v>
      </c>
      <c r="AH80" s="5">
        <v>1</v>
      </c>
      <c r="AI80" s="5">
        <v>3</v>
      </c>
      <c r="AJ80" s="5">
        <v>307</v>
      </c>
      <c r="AK80" s="5">
        <v>0</v>
      </c>
      <c r="AL80" s="5">
        <v>0</v>
      </c>
      <c r="AM80" s="5">
        <v>0</v>
      </c>
      <c r="AN80" s="5">
        <v>0</v>
      </c>
      <c r="AP80" s="5">
        <v>27</v>
      </c>
      <c r="AQ80" s="5" t="s">
        <v>470</v>
      </c>
      <c r="AR80" s="8" t="s">
        <v>105</v>
      </c>
      <c r="AS80" s="5" t="s">
        <v>471</v>
      </c>
      <c r="AT80" s="5">
        <v>952</v>
      </c>
      <c r="AU80" s="5" t="s">
        <v>84</v>
      </c>
      <c r="AV80" s="5">
        <v>1</v>
      </c>
      <c r="AW80" s="5" t="s">
        <v>91</v>
      </c>
      <c r="AX80" s="5">
        <v>33</v>
      </c>
      <c r="AY80" s="5" t="s">
        <v>14</v>
      </c>
      <c r="AZ80" s="9"/>
      <c r="BA80" s="5">
        <f>VLOOKUP(AX80,コード表!$A$2:$C$15,3,FALSE)</f>
        <v>0</v>
      </c>
      <c r="BB80" s="5" t="str">
        <f t="shared" si="0"/>
        <v>ソフィオ</v>
      </c>
      <c r="BC80" s="5">
        <f t="shared" si="1"/>
        <v>10</v>
      </c>
      <c r="BD80" s="5" t="str">
        <f t="shared" si="2"/>
        <v>二瓶　様10</v>
      </c>
      <c r="BE80" s="5" t="str">
        <f t="shared" si="3"/>
        <v>0ソフィオ</v>
      </c>
    </row>
    <row r="81" spans="1:57" ht="12.75" customHeight="1">
      <c r="A81" s="5">
        <v>633</v>
      </c>
      <c r="B81" s="5" t="s">
        <v>472</v>
      </c>
      <c r="C81" s="5" t="s">
        <v>73</v>
      </c>
      <c r="D81" s="5" t="s">
        <v>74</v>
      </c>
      <c r="E81" s="5" t="s">
        <v>75</v>
      </c>
      <c r="F81" s="5" t="s">
        <v>76</v>
      </c>
      <c r="G81" s="5">
        <v>44875</v>
      </c>
      <c r="H81" s="5">
        <v>44880</v>
      </c>
      <c r="I81" s="5" t="s">
        <v>473</v>
      </c>
      <c r="J81" s="5" t="s">
        <v>474</v>
      </c>
      <c r="K81" s="5">
        <v>1</v>
      </c>
      <c r="L81" s="5">
        <v>6.3</v>
      </c>
      <c r="M81" s="5">
        <v>2</v>
      </c>
      <c r="N81" s="5" t="s">
        <v>77</v>
      </c>
      <c r="O81" s="5">
        <v>67000</v>
      </c>
      <c r="P81" s="5">
        <v>67000</v>
      </c>
      <c r="Q81" s="6">
        <v>44843</v>
      </c>
      <c r="R81" s="5" t="s">
        <v>78</v>
      </c>
      <c r="S81" s="5" t="s">
        <v>79</v>
      </c>
      <c r="U81" s="5" t="s">
        <v>80</v>
      </c>
      <c r="V81" s="6" t="s">
        <v>475</v>
      </c>
      <c r="X81" s="5">
        <v>7</v>
      </c>
      <c r="Y81" s="5" t="s">
        <v>81</v>
      </c>
      <c r="AB81" s="5" t="s">
        <v>87</v>
      </c>
      <c r="AC81" s="5">
        <v>110</v>
      </c>
      <c r="AD81" s="5">
        <v>110</v>
      </c>
      <c r="AE81" s="5">
        <v>41833</v>
      </c>
      <c r="AF81" s="5">
        <v>41833</v>
      </c>
      <c r="AG81" s="5">
        <v>1</v>
      </c>
      <c r="AH81" s="5">
        <v>1</v>
      </c>
      <c r="AI81" s="5">
        <v>3</v>
      </c>
      <c r="AJ81" s="5">
        <v>307</v>
      </c>
      <c r="AK81" s="5">
        <v>0</v>
      </c>
      <c r="AL81" s="5">
        <v>0</v>
      </c>
      <c r="AM81" s="5">
        <v>0</v>
      </c>
      <c r="AN81" s="5">
        <v>0</v>
      </c>
      <c r="AP81" s="5">
        <v>124</v>
      </c>
      <c r="AQ81" s="5" t="s">
        <v>102</v>
      </c>
      <c r="AR81" s="8" t="s">
        <v>110</v>
      </c>
      <c r="AS81" s="5" t="s">
        <v>476</v>
      </c>
      <c r="AT81" s="5">
        <v>952</v>
      </c>
      <c r="AU81" s="5" t="s">
        <v>84</v>
      </c>
      <c r="AV81" s="5">
        <v>1</v>
      </c>
      <c r="AW81" s="5" t="s">
        <v>91</v>
      </c>
      <c r="AX81" s="5">
        <v>22</v>
      </c>
      <c r="AY81" s="5" t="s">
        <v>11</v>
      </c>
      <c r="AZ81" s="9">
        <v>30</v>
      </c>
      <c r="BA81" s="5" t="str">
        <f>VLOOKUP(AX81,コード表!$A$2:$C$15,3,FALSE)</f>
        <v>D</v>
      </c>
      <c r="BB81" s="5" t="str">
        <f t="shared" si="0"/>
        <v>BAGUETTE LB(ﾊﾞｹｯﾄｴﾙﾋﾞｰ)30</v>
      </c>
      <c r="BC81" s="5">
        <f t="shared" si="1"/>
        <v>10</v>
      </c>
      <c r="BD81" s="5" t="str">
        <f t="shared" si="2"/>
        <v>菊地　様10</v>
      </c>
      <c r="BE81" s="5" t="str">
        <f t="shared" si="3"/>
        <v>DBAGUETTE LB(ﾊﾞｹｯﾄｴﾙﾋﾞｰ)30</v>
      </c>
    </row>
    <row r="82" spans="1:57" ht="12.75" customHeight="1">
      <c r="A82" s="5">
        <v>634</v>
      </c>
      <c r="B82" s="5" t="s">
        <v>477</v>
      </c>
      <c r="C82" s="5" t="s">
        <v>73</v>
      </c>
      <c r="D82" s="5" t="s">
        <v>74</v>
      </c>
      <c r="E82" s="5" t="s">
        <v>75</v>
      </c>
      <c r="F82" s="5" t="s">
        <v>76</v>
      </c>
      <c r="G82" s="5">
        <v>44875</v>
      </c>
      <c r="H82" s="5">
        <v>44880</v>
      </c>
      <c r="I82" s="5" t="s">
        <v>478</v>
      </c>
      <c r="J82" s="5" t="s">
        <v>479</v>
      </c>
      <c r="K82" s="5">
        <v>2</v>
      </c>
      <c r="L82" s="5">
        <v>7.9</v>
      </c>
      <c r="M82" s="5">
        <v>1</v>
      </c>
      <c r="N82" s="5" t="s">
        <v>77</v>
      </c>
      <c r="O82" s="5">
        <v>19000</v>
      </c>
      <c r="P82" s="5">
        <v>38000</v>
      </c>
      <c r="Q82" s="6">
        <v>44843</v>
      </c>
      <c r="R82" s="5" t="s">
        <v>78</v>
      </c>
      <c r="S82" s="5" t="s">
        <v>79</v>
      </c>
      <c r="U82" s="5" t="s">
        <v>80</v>
      </c>
      <c r="V82" s="6" t="s">
        <v>475</v>
      </c>
      <c r="X82" s="5">
        <v>7</v>
      </c>
      <c r="Y82" s="5" t="s">
        <v>81</v>
      </c>
      <c r="AB82" s="5" t="s">
        <v>87</v>
      </c>
      <c r="AC82" s="5">
        <v>110</v>
      </c>
      <c r="AD82" s="5">
        <v>110</v>
      </c>
      <c r="AE82" s="5">
        <v>11276</v>
      </c>
      <c r="AF82" s="5">
        <v>22552</v>
      </c>
      <c r="AG82" s="5">
        <v>1</v>
      </c>
      <c r="AH82" s="5">
        <v>1</v>
      </c>
      <c r="AI82" s="5">
        <v>3</v>
      </c>
      <c r="AJ82" s="5">
        <v>307</v>
      </c>
      <c r="AK82" s="5">
        <v>0</v>
      </c>
      <c r="AL82" s="5">
        <v>0</v>
      </c>
      <c r="AM82" s="5">
        <v>0</v>
      </c>
      <c r="AN82" s="5">
        <v>0</v>
      </c>
      <c r="AP82" s="5">
        <v>124</v>
      </c>
      <c r="AQ82" s="5" t="s">
        <v>102</v>
      </c>
      <c r="AR82" s="8" t="s">
        <v>110</v>
      </c>
      <c r="AS82" s="5" t="s">
        <v>476</v>
      </c>
      <c r="AT82" s="5">
        <v>952</v>
      </c>
      <c r="AU82" s="5" t="s">
        <v>84</v>
      </c>
      <c r="AV82" s="5">
        <v>0</v>
      </c>
      <c r="AW82" s="5" t="s">
        <v>85</v>
      </c>
      <c r="AX82" s="5">
        <v>12</v>
      </c>
      <c r="AY82" s="5" t="s">
        <v>5</v>
      </c>
      <c r="AZ82" s="9">
        <v>30</v>
      </c>
      <c r="BA82" s="5" t="str">
        <f>VLOOKUP(AX82,コード表!$A$2:$C$15,3,FALSE)</f>
        <v>D</v>
      </c>
      <c r="BB82" s="5" t="str">
        <f t="shared" si="0"/>
        <v>BAGUETTE LB(ﾊﾞｹｯﾄｴﾙﾋﾞｰ)30</v>
      </c>
      <c r="BC82" s="5">
        <f t="shared" si="1"/>
        <v>10</v>
      </c>
      <c r="BD82" s="5" t="str">
        <f t="shared" si="2"/>
        <v>菊地　様10</v>
      </c>
      <c r="BE82" s="5" t="str">
        <f t="shared" si="3"/>
        <v>DBAGUETTE LB(ﾊﾞｹｯﾄｴﾙﾋﾞｰ)30</v>
      </c>
    </row>
    <row r="83" spans="1:57" ht="12.75" customHeight="1">
      <c r="A83" s="5">
        <v>635</v>
      </c>
      <c r="B83" s="5" t="s">
        <v>480</v>
      </c>
      <c r="C83" s="5" t="s">
        <v>73</v>
      </c>
      <c r="D83" s="5" t="s">
        <v>74</v>
      </c>
      <c r="E83" s="5" t="s">
        <v>75</v>
      </c>
      <c r="F83" s="5" t="s">
        <v>76</v>
      </c>
      <c r="G83" s="5">
        <v>44875</v>
      </c>
      <c r="H83" s="5">
        <v>44880</v>
      </c>
      <c r="I83" s="5" t="s">
        <v>481</v>
      </c>
      <c r="J83" s="5" t="s">
        <v>482</v>
      </c>
      <c r="K83" s="5">
        <v>1</v>
      </c>
      <c r="L83" s="5">
        <v>3</v>
      </c>
      <c r="M83" s="5">
        <v>1</v>
      </c>
      <c r="N83" s="5" t="s">
        <v>77</v>
      </c>
      <c r="O83" s="5">
        <v>30000</v>
      </c>
      <c r="P83" s="5">
        <v>30000</v>
      </c>
      <c r="Q83" s="6">
        <v>44843</v>
      </c>
      <c r="R83" s="5" t="s">
        <v>78</v>
      </c>
      <c r="S83" s="5" t="s">
        <v>79</v>
      </c>
      <c r="U83" s="5" t="s">
        <v>80</v>
      </c>
      <c r="V83" s="6" t="s">
        <v>475</v>
      </c>
      <c r="X83" s="5">
        <v>7</v>
      </c>
      <c r="Y83" s="5" t="s">
        <v>81</v>
      </c>
      <c r="AB83" s="5" t="s">
        <v>87</v>
      </c>
      <c r="AC83" s="5">
        <v>110</v>
      </c>
      <c r="AD83" s="5">
        <v>110</v>
      </c>
      <c r="AE83" s="5">
        <v>18127</v>
      </c>
      <c r="AF83" s="5">
        <v>18127</v>
      </c>
      <c r="AG83" s="5">
        <v>1</v>
      </c>
      <c r="AH83" s="5">
        <v>1</v>
      </c>
      <c r="AI83" s="5">
        <v>3</v>
      </c>
      <c r="AJ83" s="5">
        <v>307</v>
      </c>
      <c r="AK83" s="5">
        <v>0</v>
      </c>
      <c r="AL83" s="5">
        <v>0</v>
      </c>
      <c r="AM83" s="5">
        <v>0</v>
      </c>
      <c r="AN83" s="5">
        <v>0</v>
      </c>
      <c r="AP83" s="5">
        <v>124</v>
      </c>
      <c r="AQ83" s="5" t="s">
        <v>102</v>
      </c>
      <c r="AR83" s="8" t="s">
        <v>110</v>
      </c>
      <c r="AS83" s="5" t="s">
        <v>476</v>
      </c>
      <c r="AT83" s="5">
        <v>952</v>
      </c>
      <c r="AU83" s="5" t="s">
        <v>84</v>
      </c>
      <c r="AV83" s="5">
        <v>1</v>
      </c>
      <c r="AW83" s="5" t="s">
        <v>91</v>
      </c>
      <c r="AX83" s="5">
        <v>14</v>
      </c>
      <c r="AY83" s="5" t="s">
        <v>8</v>
      </c>
      <c r="AZ83" s="9">
        <v>30</v>
      </c>
      <c r="BA83" s="5" t="str">
        <f>VLOOKUP(AX83,コード表!$A$2:$C$15,3,FALSE)</f>
        <v>D</v>
      </c>
      <c r="BB83" s="5" t="str">
        <f t="shared" si="0"/>
        <v>BAGUETTE LB(ﾊﾞｹｯﾄｴﾙﾋﾞｰ)30</v>
      </c>
      <c r="BC83" s="5">
        <f t="shared" si="1"/>
        <v>10</v>
      </c>
      <c r="BD83" s="5" t="str">
        <f t="shared" si="2"/>
        <v>菊地　様10</v>
      </c>
      <c r="BE83" s="5" t="str">
        <f t="shared" si="3"/>
        <v>DBAGUETTE LB(ﾊﾞｹｯﾄｴﾙﾋﾞｰ)30</v>
      </c>
    </row>
    <row r="84" spans="1:57" ht="12.75" customHeight="1">
      <c r="A84" s="5">
        <v>636</v>
      </c>
      <c r="B84" s="5" t="s">
        <v>483</v>
      </c>
      <c r="C84" s="5" t="s">
        <v>73</v>
      </c>
      <c r="D84" s="5" t="s">
        <v>74</v>
      </c>
      <c r="E84" s="5" t="s">
        <v>75</v>
      </c>
      <c r="F84" s="5" t="s">
        <v>76</v>
      </c>
      <c r="G84" s="5">
        <v>44875</v>
      </c>
      <c r="H84" s="5">
        <v>44880</v>
      </c>
      <c r="I84" s="5" t="s">
        <v>484</v>
      </c>
      <c r="J84" s="5" t="s">
        <v>254</v>
      </c>
      <c r="K84" s="5">
        <v>4</v>
      </c>
      <c r="L84" s="5">
        <v>18.2</v>
      </c>
      <c r="M84" s="5">
        <v>2</v>
      </c>
      <c r="N84" s="5" t="s">
        <v>77</v>
      </c>
      <c r="O84" s="5">
        <v>31000</v>
      </c>
      <c r="P84" s="5">
        <v>124000</v>
      </c>
      <c r="Q84" s="6">
        <v>44843</v>
      </c>
      <c r="R84" s="5" t="s">
        <v>78</v>
      </c>
      <c r="S84" s="5" t="s">
        <v>79</v>
      </c>
      <c r="U84" s="5" t="s">
        <v>80</v>
      </c>
      <c r="V84" s="6" t="s">
        <v>485</v>
      </c>
      <c r="X84" s="5">
        <v>7</v>
      </c>
      <c r="Y84" s="5" t="s">
        <v>81</v>
      </c>
      <c r="AB84" s="5" t="s">
        <v>87</v>
      </c>
      <c r="AC84" s="5">
        <v>110</v>
      </c>
      <c r="AD84" s="5">
        <v>110</v>
      </c>
      <c r="AE84" s="5">
        <v>20787</v>
      </c>
      <c r="AF84" s="5">
        <v>83148</v>
      </c>
      <c r="AG84" s="5">
        <v>1</v>
      </c>
      <c r="AH84" s="5">
        <v>1</v>
      </c>
      <c r="AI84" s="5">
        <v>3</v>
      </c>
      <c r="AJ84" s="5">
        <v>307</v>
      </c>
      <c r="AK84" s="5">
        <v>0</v>
      </c>
      <c r="AL84" s="5">
        <v>0</v>
      </c>
      <c r="AM84" s="5">
        <v>0</v>
      </c>
      <c r="AN84" s="5">
        <v>0</v>
      </c>
      <c r="AP84" s="5">
        <v>4</v>
      </c>
      <c r="AQ84" s="5" t="s">
        <v>98</v>
      </c>
      <c r="AR84" s="8" t="s">
        <v>89</v>
      </c>
      <c r="AS84" s="5" t="s">
        <v>486</v>
      </c>
      <c r="AT84" s="5">
        <v>952</v>
      </c>
      <c r="AU84" s="5" t="s">
        <v>84</v>
      </c>
      <c r="AV84" s="5">
        <v>0</v>
      </c>
      <c r="AW84" s="5" t="s">
        <v>85</v>
      </c>
      <c r="AX84" s="5">
        <v>12</v>
      </c>
      <c r="AY84" s="5" t="s">
        <v>5</v>
      </c>
      <c r="AZ84" s="9"/>
      <c r="BA84" s="5" t="str">
        <f>VLOOKUP(AX84,コード表!$A$2:$C$15,3,FALSE)</f>
        <v>D</v>
      </c>
      <c r="BB84" s="5" t="str">
        <f t="shared" si="0"/>
        <v>クレセント</v>
      </c>
      <c r="BC84" s="5">
        <f t="shared" si="1"/>
        <v>10</v>
      </c>
      <c r="BD84" s="5" t="str">
        <f t="shared" si="2"/>
        <v>佐々木店長10</v>
      </c>
      <c r="BE84" s="5" t="str">
        <f t="shared" si="3"/>
        <v>Dクレセント</v>
      </c>
    </row>
    <row r="85" spans="1:57" ht="12.75" customHeight="1">
      <c r="A85" s="5">
        <v>637</v>
      </c>
      <c r="B85" s="5" t="s">
        <v>487</v>
      </c>
      <c r="C85" s="5" t="s">
        <v>73</v>
      </c>
      <c r="D85" s="5" t="s">
        <v>74</v>
      </c>
      <c r="E85" s="5" t="s">
        <v>75</v>
      </c>
      <c r="F85" s="5" t="s">
        <v>76</v>
      </c>
      <c r="G85" s="5">
        <v>44875</v>
      </c>
      <c r="H85" s="5">
        <v>44880</v>
      </c>
      <c r="I85" s="5" t="s">
        <v>132</v>
      </c>
      <c r="J85" s="5" t="s">
        <v>133</v>
      </c>
      <c r="K85" s="5">
        <v>2</v>
      </c>
      <c r="L85" s="5">
        <v>16.399999999999999</v>
      </c>
      <c r="M85" s="5">
        <v>2</v>
      </c>
      <c r="N85" s="5" t="s">
        <v>77</v>
      </c>
      <c r="O85" s="5">
        <v>37500</v>
      </c>
      <c r="P85" s="5">
        <v>75000</v>
      </c>
      <c r="Q85" s="6">
        <v>44843</v>
      </c>
      <c r="R85" s="5" t="s">
        <v>78</v>
      </c>
      <c r="S85" s="5" t="s">
        <v>79</v>
      </c>
      <c r="U85" s="5" t="s">
        <v>80</v>
      </c>
      <c r="V85" s="6" t="s">
        <v>485</v>
      </c>
      <c r="X85" s="5">
        <v>7</v>
      </c>
      <c r="Y85" s="5" t="s">
        <v>81</v>
      </c>
      <c r="AB85" s="5" t="s">
        <v>87</v>
      </c>
      <c r="AC85" s="5">
        <v>110</v>
      </c>
      <c r="AD85" s="5">
        <v>110</v>
      </c>
      <c r="AE85" s="5">
        <v>24633</v>
      </c>
      <c r="AF85" s="5">
        <v>49266</v>
      </c>
      <c r="AG85" s="5">
        <v>1</v>
      </c>
      <c r="AH85" s="5">
        <v>1</v>
      </c>
      <c r="AI85" s="5">
        <v>3</v>
      </c>
      <c r="AJ85" s="5">
        <v>307</v>
      </c>
      <c r="AK85" s="5">
        <v>0</v>
      </c>
      <c r="AL85" s="5">
        <v>0</v>
      </c>
      <c r="AM85" s="5">
        <v>0</v>
      </c>
      <c r="AN85" s="5">
        <v>0</v>
      </c>
      <c r="AP85" s="5">
        <v>4</v>
      </c>
      <c r="AQ85" s="5" t="s">
        <v>98</v>
      </c>
      <c r="AR85" s="8" t="s">
        <v>89</v>
      </c>
      <c r="AS85" s="5" t="s">
        <v>486</v>
      </c>
      <c r="AT85" s="5">
        <v>952</v>
      </c>
      <c r="AU85" s="5" t="s">
        <v>84</v>
      </c>
      <c r="AV85" s="5">
        <v>0</v>
      </c>
      <c r="AW85" s="5" t="s">
        <v>85</v>
      </c>
      <c r="AX85" s="5">
        <v>12</v>
      </c>
      <c r="AY85" s="5" t="s">
        <v>5</v>
      </c>
      <c r="AZ85" s="9"/>
      <c r="BA85" s="5" t="str">
        <f>VLOOKUP(AX85,コード表!$A$2:$C$15,3,FALSE)</f>
        <v>D</v>
      </c>
      <c r="BB85" s="5" t="str">
        <f t="shared" si="0"/>
        <v>クレセント</v>
      </c>
      <c r="BC85" s="5">
        <f t="shared" si="1"/>
        <v>10</v>
      </c>
      <c r="BD85" s="5" t="str">
        <f t="shared" si="2"/>
        <v>佐々木店長10</v>
      </c>
      <c r="BE85" s="5" t="str">
        <f t="shared" si="3"/>
        <v>Dクレセント</v>
      </c>
    </row>
    <row r="86" spans="1:57" ht="12.75" customHeight="1">
      <c r="A86" s="5">
        <v>732</v>
      </c>
      <c r="B86" s="5" t="s">
        <v>488</v>
      </c>
      <c r="C86" s="5" t="s">
        <v>73</v>
      </c>
      <c r="D86" s="5" t="s">
        <v>74</v>
      </c>
      <c r="E86" s="5" t="s">
        <v>75</v>
      </c>
      <c r="F86" s="5" t="s">
        <v>76</v>
      </c>
      <c r="G86" s="5">
        <v>44953</v>
      </c>
      <c r="H86" s="5">
        <v>44959</v>
      </c>
      <c r="I86" s="5" t="s">
        <v>489</v>
      </c>
      <c r="J86" s="5" t="s">
        <v>490</v>
      </c>
      <c r="K86" s="5">
        <v>1</v>
      </c>
      <c r="L86" s="5">
        <v>3.9</v>
      </c>
      <c r="M86" s="5">
        <v>2</v>
      </c>
      <c r="N86" s="5" t="s">
        <v>77</v>
      </c>
      <c r="O86" s="5">
        <v>51500</v>
      </c>
      <c r="P86" s="5">
        <v>51500</v>
      </c>
      <c r="Q86" s="6">
        <v>44844</v>
      </c>
      <c r="R86" s="5" t="s">
        <v>78</v>
      </c>
      <c r="S86" s="5" t="s">
        <v>79</v>
      </c>
      <c r="U86" s="5" t="s">
        <v>80</v>
      </c>
      <c r="V86" s="6" t="s">
        <v>491</v>
      </c>
      <c r="X86" s="5">
        <v>7</v>
      </c>
      <c r="Y86" s="5" t="s">
        <v>81</v>
      </c>
      <c r="Z86" s="5" t="s">
        <v>86</v>
      </c>
      <c r="AB86" s="5" t="s">
        <v>87</v>
      </c>
      <c r="AC86" s="5">
        <v>110</v>
      </c>
      <c r="AD86" s="5">
        <v>110</v>
      </c>
      <c r="AE86" s="5">
        <v>32076</v>
      </c>
      <c r="AF86" s="5">
        <v>32076</v>
      </c>
      <c r="AG86" s="5">
        <v>1</v>
      </c>
      <c r="AH86" s="5">
        <v>1</v>
      </c>
      <c r="AI86" s="5">
        <v>3</v>
      </c>
      <c r="AJ86" s="5">
        <v>307</v>
      </c>
      <c r="AK86" s="5">
        <v>0</v>
      </c>
      <c r="AL86" s="5">
        <v>0</v>
      </c>
      <c r="AM86" s="5">
        <v>0</v>
      </c>
      <c r="AN86" s="5">
        <v>0</v>
      </c>
      <c r="AP86" s="5">
        <v>71</v>
      </c>
      <c r="AQ86" s="5" t="s">
        <v>170</v>
      </c>
      <c r="AR86" s="8" t="s">
        <v>105</v>
      </c>
      <c r="AS86" s="5" t="s">
        <v>492</v>
      </c>
      <c r="AT86" s="5">
        <v>952</v>
      </c>
      <c r="AU86" s="5" t="s">
        <v>84</v>
      </c>
      <c r="AV86" s="5">
        <v>1</v>
      </c>
      <c r="AW86" s="5" t="s">
        <v>91</v>
      </c>
      <c r="AX86" s="5">
        <v>22</v>
      </c>
      <c r="AY86" s="5" t="s">
        <v>11</v>
      </c>
      <c r="AZ86" s="8">
        <v>30</v>
      </c>
      <c r="BA86" s="5" t="str">
        <f>VLOOKUP(AX86,コード表!$A$2:$C$15,3,FALSE)</f>
        <v>D</v>
      </c>
      <c r="BB86" s="5" t="str">
        <f t="shared" si="0"/>
        <v>TUGUMI30</v>
      </c>
      <c r="BC86" s="5">
        <f t="shared" si="1"/>
        <v>10</v>
      </c>
      <c r="BD86" s="5" t="str">
        <f t="shared" si="2"/>
        <v>二瓶　様10</v>
      </c>
      <c r="BE86" s="5" t="str">
        <f t="shared" si="3"/>
        <v>DTUGUMI30</v>
      </c>
    </row>
    <row r="87" spans="1:57" ht="12.75" customHeight="1">
      <c r="A87" s="5">
        <v>733</v>
      </c>
      <c r="B87" s="5" t="s">
        <v>493</v>
      </c>
      <c r="C87" s="5" t="s">
        <v>73</v>
      </c>
      <c r="D87" s="5" t="s">
        <v>74</v>
      </c>
      <c r="E87" s="5" t="s">
        <v>75</v>
      </c>
      <c r="F87" s="5" t="s">
        <v>76</v>
      </c>
      <c r="G87" s="5">
        <v>44953</v>
      </c>
      <c r="H87" s="5">
        <v>44959</v>
      </c>
      <c r="I87" s="5" t="s">
        <v>494</v>
      </c>
      <c r="J87" s="5" t="s">
        <v>495</v>
      </c>
      <c r="K87" s="5">
        <v>4</v>
      </c>
      <c r="L87" s="5">
        <v>15.8</v>
      </c>
      <c r="M87" s="5">
        <v>2</v>
      </c>
      <c r="N87" s="5" t="s">
        <v>77</v>
      </c>
      <c r="O87" s="5">
        <v>19000</v>
      </c>
      <c r="P87" s="5">
        <v>76000</v>
      </c>
      <c r="Q87" s="6">
        <v>44844</v>
      </c>
      <c r="R87" s="5" t="s">
        <v>78</v>
      </c>
      <c r="S87" s="5" t="s">
        <v>79</v>
      </c>
      <c r="U87" s="5" t="s">
        <v>80</v>
      </c>
      <c r="V87" s="6" t="s">
        <v>491</v>
      </c>
      <c r="X87" s="5">
        <v>7</v>
      </c>
      <c r="Y87" s="5" t="s">
        <v>81</v>
      </c>
      <c r="Z87" s="5" t="s">
        <v>86</v>
      </c>
      <c r="AB87" s="5" t="s">
        <v>87</v>
      </c>
      <c r="AC87" s="5">
        <v>110</v>
      </c>
      <c r="AD87" s="5">
        <v>110</v>
      </c>
      <c r="AE87" s="5">
        <v>11276</v>
      </c>
      <c r="AF87" s="5">
        <v>45104</v>
      </c>
      <c r="AG87" s="5">
        <v>1</v>
      </c>
      <c r="AH87" s="5">
        <v>1</v>
      </c>
      <c r="AI87" s="5">
        <v>3</v>
      </c>
      <c r="AJ87" s="5">
        <v>307</v>
      </c>
      <c r="AK87" s="5">
        <v>0</v>
      </c>
      <c r="AL87" s="5">
        <v>0</v>
      </c>
      <c r="AM87" s="5">
        <v>0</v>
      </c>
      <c r="AN87" s="5">
        <v>0</v>
      </c>
      <c r="AP87" s="5">
        <v>124</v>
      </c>
      <c r="AQ87" s="5" t="s">
        <v>102</v>
      </c>
      <c r="AR87" s="8" t="s">
        <v>105</v>
      </c>
      <c r="AS87" s="5" t="s">
        <v>492</v>
      </c>
      <c r="AT87" s="5">
        <v>952</v>
      </c>
      <c r="AU87" s="5" t="s">
        <v>84</v>
      </c>
      <c r="AV87" s="5">
        <v>0</v>
      </c>
      <c r="AW87" s="5" t="s">
        <v>85</v>
      </c>
      <c r="AX87" s="5">
        <v>12</v>
      </c>
      <c r="AY87" s="5" t="s">
        <v>5</v>
      </c>
      <c r="AZ87" s="8">
        <v>30</v>
      </c>
      <c r="BA87" s="5" t="str">
        <f>VLOOKUP(AX87,コード表!$A$2:$C$15,3,FALSE)</f>
        <v>D</v>
      </c>
      <c r="BB87" s="5" t="str">
        <f t="shared" si="0"/>
        <v>BAGUETTE LB(ﾊﾞｹｯﾄｴﾙﾋﾞｰ)30</v>
      </c>
      <c r="BC87" s="5">
        <f t="shared" si="1"/>
        <v>10</v>
      </c>
      <c r="BD87" s="5" t="str">
        <f t="shared" si="2"/>
        <v>二瓶　様10</v>
      </c>
      <c r="BE87" s="5" t="str">
        <f t="shared" si="3"/>
        <v>DBAGUETTE LB(ﾊﾞｹｯﾄｴﾙﾋﾞｰ)30</v>
      </c>
    </row>
    <row r="88" spans="1:57" ht="12.75" customHeight="1">
      <c r="A88" s="5">
        <v>591</v>
      </c>
      <c r="B88" s="5" t="s">
        <v>496</v>
      </c>
      <c r="C88" s="5" t="s">
        <v>73</v>
      </c>
      <c r="D88" s="5" t="s">
        <v>74</v>
      </c>
      <c r="E88" s="5" t="s">
        <v>75</v>
      </c>
      <c r="F88" s="5" t="s">
        <v>76</v>
      </c>
      <c r="G88" s="5">
        <v>44866</v>
      </c>
      <c r="H88" s="5">
        <v>44872</v>
      </c>
      <c r="I88" s="5" t="s">
        <v>497</v>
      </c>
      <c r="J88" s="5" t="s">
        <v>401</v>
      </c>
      <c r="K88" s="5">
        <v>1</v>
      </c>
      <c r="L88" s="5">
        <v>49.9</v>
      </c>
      <c r="M88" s="5">
        <v>1</v>
      </c>
      <c r="N88" s="5" t="s">
        <v>77</v>
      </c>
      <c r="O88" s="5">
        <v>174500</v>
      </c>
      <c r="P88" s="5">
        <v>174500</v>
      </c>
      <c r="Q88" s="6">
        <v>44844</v>
      </c>
      <c r="R88" s="5" t="s">
        <v>78</v>
      </c>
      <c r="S88" s="5" t="s">
        <v>79</v>
      </c>
      <c r="U88" s="5" t="s">
        <v>80</v>
      </c>
      <c r="V88" s="6" t="s">
        <v>491</v>
      </c>
      <c r="X88" s="5">
        <v>7</v>
      </c>
      <c r="Y88" s="5" t="s">
        <v>81</v>
      </c>
      <c r="AB88" s="5" t="s">
        <v>87</v>
      </c>
      <c r="AC88" s="5">
        <v>110</v>
      </c>
      <c r="AD88" s="5">
        <v>110</v>
      </c>
      <c r="AE88" s="5">
        <v>103782</v>
      </c>
      <c r="AF88" s="5">
        <v>103782</v>
      </c>
      <c r="AG88" s="5">
        <v>1</v>
      </c>
      <c r="AH88" s="5">
        <v>1</v>
      </c>
      <c r="AI88" s="5">
        <v>3</v>
      </c>
      <c r="AJ88" s="5">
        <v>307</v>
      </c>
      <c r="AK88" s="5">
        <v>0</v>
      </c>
      <c r="AL88" s="5">
        <v>0</v>
      </c>
      <c r="AM88" s="5">
        <v>0</v>
      </c>
      <c r="AN88" s="5">
        <v>0</v>
      </c>
      <c r="AP88" s="5">
        <v>41</v>
      </c>
      <c r="AQ88" s="5" t="s">
        <v>152</v>
      </c>
      <c r="AR88" s="8" t="s">
        <v>105</v>
      </c>
      <c r="AS88" s="5" t="s">
        <v>498</v>
      </c>
      <c r="AT88" s="5">
        <v>952</v>
      </c>
      <c r="AU88" s="5" t="s">
        <v>84</v>
      </c>
      <c r="AV88" s="5">
        <v>0</v>
      </c>
      <c r="AW88" s="5" t="s">
        <v>85</v>
      </c>
      <c r="AX88" s="5">
        <v>11</v>
      </c>
      <c r="AY88" s="5" t="s">
        <v>3</v>
      </c>
      <c r="AZ88" s="8">
        <v>50</v>
      </c>
      <c r="BA88" s="5" t="str">
        <f>VLOOKUP(AX88,コード表!$A$2:$C$15,3,FALSE)</f>
        <v>L</v>
      </c>
      <c r="BB88" s="5" t="str">
        <f t="shared" si="0"/>
        <v>VIOLA (ｳﾞｨｵﾗ)50</v>
      </c>
      <c r="BC88" s="5">
        <f t="shared" si="1"/>
        <v>10</v>
      </c>
      <c r="BD88" s="5" t="str">
        <f t="shared" si="2"/>
        <v>二瓶　様10</v>
      </c>
      <c r="BE88" s="5" t="str">
        <f t="shared" si="3"/>
        <v>LVIOLA (ｳﾞｨｵﾗ)50</v>
      </c>
    </row>
    <row r="89" spans="1:57" ht="12.75" customHeight="1">
      <c r="A89" s="5">
        <v>623</v>
      </c>
      <c r="B89" s="5" t="s">
        <v>499</v>
      </c>
      <c r="C89" s="5" t="s">
        <v>73</v>
      </c>
      <c r="D89" s="5" t="s">
        <v>74</v>
      </c>
      <c r="E89" s="5" t="s">
        <v>75</v>
      </c>
      <c r="F89" s="5" t="s">
        <v>76</v>
      </c>
      <c r="G89" s="5">
        <v>44865</v>
      </c>
      <c r="H89" s="5">
        <v>44870</v>
      </c>
      <c r="I89" s="5" t="s">
        <v>500</v>
      </c>
      <c r="J89" s="5" t="s">
        <v>501</v>
      </c>
      <c r="K89" s="5">
        <v>1</v>
      </c>
      <c r="L89" s="5">
        <v>5.6</v>
      </c>
      <c r="M89" s="5">
        <v>1</v>
      </c>
      <c r="N89" s="5" t="s">
        <v>77</v>
      </c>
      <c r="O89" s="5">
        <v>62500</v>
      </c>
      <c r="P89" s="5">
        <v>62500</v>
      </c>
      <c r="Q89" s="6">
        <v>44845</v>
      </c>
      <c r="R89" s="5" t="s">
        <v>78</v>
      </c>
      <c r="S89" s="5" t="s">
        <v>79</v>
      </c>
      <c r="U89" s="5" t="s">
        <v>80</v>
      </c>
      <c r="V89" s="6" t="s">
        <v>502</v>
      </c>
      <c r="X89" s="5">
        <v>7</v>
      </c>
      <c r="Y89" s="5" t="s">
        <v>81</v>
      </c>
      <c r="Z89" s="5" t="s">
        <v>86</v>
      </c>
      <c r="AB89" s="5" t="s">
        <v>45</v>
      </c>
      <c r="AC89" s="5">
        <v>110</v>
      </c>
      <c r="AD89" s="5">
        <v>110</v>
      </c>
      <c r="AE89" s="5">
        <v>48317</v>
      </c>
      <c r="AF89" s="5">
        <v>48317</v>
      </c>
      <c r="AG89" s="5">
        <v>1</v>
      </c>
      <c r="AH89" s="5">
        <v>1</v>
      </c>
      <c r="AI89" s="5">
        <v>3</v>
      </c>
      <c r="AJ89" s="5">
        <v>307</v>
      </c>
      <c r="AK89" s="5">
        <v>0</v>
      </c>
      <c r="AL89" s="5">
        <v>0</v>
      </c>
      <c r="AM89" s="5">
        <v>0</v>
      </c>
      <c r="AN89" s="5">
        <v>0</v>
      </c>
      <c r="AP89" s="5">
        <v>106</v>
      </c>
      <c r="AQ89" s="5" t="s">
        <v>185</v>
      </c>
      <c r="AR89" s="8" t="s">
        <v>105</v>
      </c>
      <c r="AS89" s="5" t="s">
        <v>503</v>
      </c>
      <c r="AT89" s="5">
        <v>952</v>
      </c>
      <c r="AU89" s="5" t="s">
        <v>84</v>
      </c>
      <c r="AV89" s="5">
        <v>1</v>
      </c>
      <c r="AW89" s="5" t="s">
        <v>91</v>
      </c>
      <c r="AX89" s="5">
        <v>22</v>
      </c>
      <c r="AY89" s="5" t="s">
        <v>11</v>
      </c>
      <c r="AZ89" s="8">
        <v>50</v>
      </c>
      <c r="BA89" s="5" t="str">
        <f>VLOOKUP(AX89,コード表!$A$2:$C$15,3,FALSE)</f>
        <v>D</v>
      </c>
      <c r="BB89" s="5" t="str">
        <f t="shared" si="0"/>
        <v>COBRINA50</v>
      </c>
      <c r="BC89" s="5">
        <f t="shared" si="1"/>
        <v>10</v>
      </c>
      <c r="BD89" s="5" t="str">
        <f t="shared" si="2"/>
        <v>二瓶　様10</v>
      </c>
      <c r="BE89" s="5" t="str">
        <f t="shared" si="3"/>
        <v>DCOBRINA50</v>
      </c>
    </row>
    <row r="90" spans="1:57" ht="12.75" customHeight="1">
      <c r="A90" s="5">
        <v>624</v>
      </c>
      <c r="B90" s="5" t="s">
        <v>504</v>
      </c>
      <c r="C90" s="5" t="s">
        <v>73</v>
      </c>
      <c r="D90" s="5" t="s">
        <v>74</v>
      </c>
      <c r="E90" s="5" t="s">
        <v>75</v>
      </c>
      <c r="F90" s="5" t="s">
        <v>76</v>
      </c>
      <c r="G90" s="5">
        <v>44865</v>
      </c>
      <c r="H90" s="5">
        <v>44870</v>
      </c>
      <c r="I90" s="5" t="s">
        <v>505</v>
      </c>
      <c r="J90" s="5" t="s">
        <v>506</v>
      </c>
      <c r="K90" s="5">
        <v>1</v>
      </c>
      <c r="L90" s="5">
        <v>1.6</v>
      </c>
      <c r="M90" s="5">
        <v>1</v>
      </c>
      <c r="N90" s="5" t="s">
        <v>77</v>
      </c>
      <c r="O90" s="5">
        <v>13000</v>
      </c>
      <c r="P90" s="5">
        <v>13000</v>
      </c>
      <c r="Q90" s="6">
        <v>44845</v>
      </c>
      <c r="R90" s="5" t="s">
        <v>78</v>
      </c>
      <c r="S90" s="5" t="s">
        <v>79</v>
      </c>
      <c r="U90" s="5" t="s">
        <v>80</v>
      </c>
      <c r="V90" s="6" t="s">
        <v>502</v>
      </c>
      <c r="X90" s="5">
        <v>7</v>
      </c>
      <c r="Y90" s="5" t="s">
        <v>81</v>
      </c>
      <c r="Z90" s="5" t="s">
        <v>86</v>
      </c>
      <c r="AB90" s="5" t="s">
        <v>45</v>
      </c>
      <c r="AC90" s="5">
        <v>110</v>
      </c>
      <c r="AD90" s="5">
        <v>110</v>
      </c>
      <c r="AE90" s="5">
        <v>7963</v>
      </c>
      <c r="AF90" s="5">
        <v>7963</v>
      </c>
      <c r="AG90" s="5">
        <v>1</v>
      </c>
      <c r="AH90" s="5">
        <v>1</v>
      </c>
      <c r="AI90" s="5">
        <v>3</v>
      </c>
      <c r="AJ90" s="5">
        <v>307</v>
      </c>
      <c r="AK90" s="5">
        <v>0</v>
      </c>
      <c r="AL90" s="5">
        <v>0</v>
      </c>
      <c r="AM90" s="5">
        <v>0</v>
      </c>
      <c r="AN90" s="5">
        <v>0</v>
      </c>
      <c r="AP90" s="5">
        <v>106</v>
      </c>
      <c r="AQ90" s="5" t="s">
        <v>185</v>
      </c>
      <c r="AR90" s="8" t="s">
        <v>105</v>
      </c>
      <c r="AS90" s="5" t="s">
        <v>503</v>
      </c>
      <c r="AT90" s="5">
        <v>952</v>
      </c>
      <c r="AU90" s="5" t="s">
        <v>84</v>
      </c>
      <c r="AV90" s="5">
        <v>0</v>
      </c>
      <c r="AW90" s="5" t="s">
        <v>85</v>
      </c>
      <c r="AX90" s="5">
        <v>19</v>
      </c>
      <c r="AY90" s="5" t="s">
        <v>9</v>
      </c>
      <c r="AZ90" s="8">
        <v>50</v>
      </c>
      <c r="BA90" s="5">
        <f>VLOOKUP(AX90,コード表!$A$2:$C$15,3,FALSE)</f>
        <v>0</v>
      </c>
      <c r="BB90" s="5" t="str">
        <f t="shared" si="0"/>
        <v>COBRINA50</v>
      </c>
      <c r="BC90" s="5">
        <f t="shared" si="1"/>
        <v>10</v>
      </c>
      <c r="BD90" s="5" t="str">
        <f t="shared" si="2"/>
        <v>二瓶　様10</v>
      </c>
      <c r="BE90" s="5" t="str">
        <f t="shared" si="3"/>
        <v>0COBRINA50</v>
      </c>
    </row>
    <row r="91" spans="1:57" ht="12.75" customHeight="1">
      <c r="A91" s="5">
        <v>625</v>
      </c>
      <c r="B91" s="5" t="s">
        <v>507</v>
      </c>
      <c r="C91" s="5" t="s">
        <v>73</v>
      </c>
      <c r="D91" s="5" t="s">
        <v>74</v>
      </c>
      <c r="E91" s="5" t="s">
        <v>75</v>
      </c>
      <c r="F91" s="5" t="s">
        <v>76</v>
      </c>
      <c r="G91" s="5">
        <v>44865</v>
      </c>
      <c r="H91" s="5">
        <v>44870</v>
      </c>
      <c r="I91" s="5" t="s">
        <v>508</v>
      </c>
      <c r="J91" s="5" t="s">
        <v>509</v>
      </c>
      <c r="K91" s="5">
        <v>1</v>
      </c>
      <c r="L91" s="5">
        <v>1.3</v>
      </c>
      <c r="M91" s="5">
        <v>1</v>
      </c>
      <c r="N91" s="5" t="s">
        <v>77</v>
      </c>
      <c r="O91" s="5">
        <v>27000</v>
      </c>
      <c r="P91" s="5">
        <v>27000</v>
      </c>
      <c r="Q91" s="6">
        <v>44845</v>
      </c>
      <c r="R91" s="5" t="s">
        <v>78</v>
      </c>
      <c r="S91" s="5" t="s">
        <v>79</v>
      </c>
      <c r="U91" s="5" t="s">
        <v>80</v>
      </c>
      <c r="V91" s="6" t="s">
        <v>502</v>
      </c>
      <c r="X91" s="5">
        <v>7</v>
      </c>
      <c r="Y91" s="5" t="s">
        <v>81</v>
      </c>
      <c r="Z91" s="5" t="s">
        <v>86</v>
      </c>
      <c r="AB91" s="5" t="s">
        <v>45</v>
      </c>
      <c r="AC91" s="5">
        <v>110</v>
      </c>
      <c r="AD91" s="5">
        <v>110</v>
      </c>
      <c r="AE91" s="5">
        <v>19758</v>
      </c>
      <c r="AF91" s="5">
        <v>19758</v>
      </c>
      <c r="AG91" s="5">
        <v>1</v>
      </c>
      <c r="AH91" s="5">
        <v>1</v>
      </c>
      <c r="AI91" s="5">
        <v>3</v>
      </c>
      <c r="AJ91" s="5">
        <v>307</v>
      </c>
      <c r="AK91" s="5">
        <v>0</v>
      </c>
      <c r="AL91" s="5">
        <v>0</v>
      </c>
      <c r="AM91" s="5">
        <v>0</v>
      </c>
      <c r="AN91" s="5">
        <v>0</v>
      </c>
      <c r="AP91" s="5">
        <v>106</v>
      </c>
      <c r="AQ91" s="5" t="s">
        <v>185</v>
      </c>
      <c r="AR91" s="8" t="s">
        <v>105</v>
      </c>
      <c r="AS91" s="5" t="s">
        <v>503</v>
      </c>
      <c r="AT91" s="5">
        <v>952</v>
      </c>
      <c r="AU91" s="5" t="s">
        <v>84</v>
      </c>
      <c r="AV91" s="5">
        <v>0</v>
      </c>
      <c r="AW91" s="5" t="s">
        <v>85</v>
      </c>
      <c r="AX91" s="5">
        <v>14</v>
      </c>
      <c r="AY91" s="5" t="s">
        <v>8</v>
      </c>
      <c r="AZ91" s="8">
        <v>50</v>
      </c>
      <c r="BA91" s="5" t="str">
        <f>VLOOKUP(AX91,コード表!$A$2:$C$15,3,FALSE)</f>
        <v>D</v>
      </c>
      <c r="BB91" s="5" t="str">
        <f t="shared" si="0"/>
        <v>COBRINA50</v>
      </c>
      <c r="BC91" s="5">
        <f t="shared" si="1"/>
        <v>10</v>
      </c>
      <c r="BD91" s="5" t="str">
        <f t="shared" si="2"/>
        <v>二瓶　様10</v>
      </c>
      <c r="BE91" s="5" t="str">
        <f t="shared" si="3"/>
        <v>DCOBRINA50</v>
      </c>
    </row>
    <row r="92" spans="1:57" ht="12.75" customHeight="1">
      <c r="A92" s="5">
        <v>626</v>
      </c>
      <c r="B92" s="5" t="s">
        <v>510</v>
      </c>
      <c r="C92" s="5" t="s">
        <v>73</v>
      </c>
      <c r="D92" s="5" t="s">
        <v>74</v>
      </c>
      <c r="E92" s="5" t="s">
        <v>75</v>
      </c>
      <c r="F92" s="5" t="s">
        <v>76</v>
      </c>
      <c r="G92" s="5">
        <v>44865</v>
      </c>
      <c r="H92" s="5">
        <v>44870</v>
      </c>
      <c r="I92" s="5" t="s">
        <v>511</v>
      </c>
      <c r="J92" s="5" t="s">
        <v>512</v>
      </c>
      <c r="K92" s="5">
        <v>2</v>
      </c>
      <c r="L92" s="5">
        <v>17.399999999999999</v>
      </c>
      <c r="M92" s="5">
        <v>2</v>
      </c>
      <c r="N92" s="5" t="s">
        <v>77</v>
      </c>
      <c r="O92" s="5">
        <v>36500</v>
      </c>
      <c r="P92" s="5">
        <v>73000</v>
      </c>
      <c r="Q92" s="6">
        <v>44845</v>
      </c>
      <c r="R92" s="5" t="s">
        <v>78</v>
      </c>
      <c r="S92" s="5" t="s">
        <v>79</v>
      </c>
      <c r="U92" s="5" t="s">
        <v>80</v>
      </c>
      <c r="V92" s="6" t="s">
        <v>502</v>
      </c>
      <c r="X92" s="5">
        <v>7</v>
      </c>
      <c r="Y92" s="5" t="s">
        <v>81</v>
      </c>
      <c r="Z92" s="5" t="s">
        <v>86</v>
      </c>
      <c r="AB92" s="5" t="s">
        <v>45</v>
      </c>
      <c r="AC92" s="5">
        <v>110</v>
      </c>
      <c r="AD92" s="5">
        <v>110</v>
      </c>
      <c r="AE92" s="5">
        <v>24511</v>
      </c>
      <c r="AF92" s="5">
        <v>49022</v>
      </c>
      <c r="AG92" s="5">
        <v>1</v>
      </c>
      <c r="AH92" s="5">
        <v>1</v>
      </c>
      <c r="AI92" s="5">
        <v>3</v>
      </c>
      <c r="AJ92" s="5">
        <v>307</v>
      </c>
      <c r="AK92" s="5">
        <v>0</v>
      </c>
      <c r="AL92" s="5">
        <v>0</v>
      </c>
      <c r="AM92" s="5">
        <v>0</v>
      </c>
      <c r="AN92" s="5">
        <v>0</v>
      </c>
      <c r="AP92" s="5">
        <v>46</v>
      </c>
      <c r="AQ92" s="5" t="s">
        <v>103</v>
      </c>
      <c r="AR92" s="8" t="s">
        <v>105</v>
      </c>
      <c r="AS92" s="5" t="s">
        <v>503</v>
      </c>
      <c r="AT92" s="5">
        <v>952</v>
      </c>
      <c r="AU92" s="5" t="s">
        <v>84</v>
      </c>
      <c r="AV92" s="5">
        <v>0</v>
      </c>
      <c r="AW92" s="5" t="s">
        <v>85</v>
      </c>
      <c r="AX92" s="5">
        <v>12</v>
      </c>
      <c r="AY92" s="5" t="s">
        <v>5</v>
      </c>
      <c r="AZ92" s="8">
        <v>50</v>
      </c>
      <c r="BA92" s="5" t="str">
        <f>VLOOKUP(AX92,コード表!$A$2:$C$15,3,FALSE)</f>
        <v>D</v>
      </c>
      <c r="BB92" s="5" t="str">
        <f t="shared" si="0"/>
        <v>ｽﾀﾝﾀﾞｰﾄﾞｺﾚｸｼｮﾝ50</v>
      </c>
      <c r="BC92" s="5">
        <f t="shared" si="1"/>
        <v>10</v>
      </c>
      <c r="BD92" s="5" t="str">
        <f t="shared" si="2"/>
        <v>二瓶　様10</v>
      </c>
      <c r="BE92" s="5" t="str">
        <f t="shared" si="3"/>
        <v>Dｽﾀﾝﾀﾞｰﾄﾞｺﾚｸｼｮﾝ50</v>
      </c>
    </row>
    <row r="93" spans="1:57" ht="12.75" customHeight="1">
      <c r="A93" s="5">
        <v>766</v>
      </c>
      <c r="B93" s="5" t="s">
        <v>513</v>
      </c>
      <c r="C93" s="5" t="s">
        <v>73</v>
      </c>
      <c r="D93" s="5" t="s">
        <v>74</v>
      </c>
      <c r="E93" s="5" t="s">
        <v>75</v>
      </c>
      <c r="F93" s="5" t="s">
        <v>76</v>
      </c>
      <c r="G93" s="5">
        <v>44890</v>
      </c>
      <c r="H93" s="5">
        <v>44896</v>
      </c>
      <c r="I93" s="5" t="s">
        <v>514</v>
      </c>
      <c r="J93" s="5" t="s">
        <v>515</v>
      </c>
      <c r="K93" s="5">
        <v>1</v>
      </c>
      <c r="L93" s="5">
        <v>3</v>
      </c>
      <c r="M93" s="5">
        <v>1</v>
      </c>
      <c r="N93" s="5" t="s">
        <v>77</v>
      </c>
      <c r="O93" s="5">
        <v>30000</v>
      </c>
      <c r="P93" s="5">
        <v>30000</v>
      </c>
      <c r="Q93" s="6">
        <v>44849</v>
      </c>
      <c r="R93" s="5" t="s">
        <v>78</v>
      </c>
      <c r="S93" s="5" t="s">
        <v>79</v>
      </c>
      <c r="U93" s="5" t="s">
        <v>80</v>
      </c>
      <c r="V93" s="6" t="s">
        <v>516</v>
      </c>
      <c r="X93" s="5">
        <v>7</v>
      </c>
      <c r="Y93" s="5" t="s">
        <v>81</v>
      </c>
      <c r="Z93" s="5" t="s">
        <v>86</v>
      </c>
      <c r="AB93" s="5" t="s">
        <v>45</v>
      </c>
      <c r="AC93" s="5">
        <v>110</v>
      </c>
      <c r="AD93" s="5">
        <v>110</v>
      </c>
      <c r="AE93" s="5">
        <v>20982</v>
      </c>
      <c r="AF93" s="5">
        <v>20982</v>
      </c>
      <c r="AG93" s="5">
        <v>1</v>
      </c>
      <c r="AH93" s="5">
        <v>1</v>
      </c>
      <c r="AI93" s="5">
        <v>3</v>
      </c>
      <c r="AJ93" s="5">
        <v>307</v>
      </c>
      <c r="AK93" s="5">
        <v>0</v>
      </c>
      <c r="AL93" s="5">
        <v>0</v>
      </c>
      <c r="AM93" s="5">
        <v>0</v>
      </c>
      <c r="AN93" s="5">
        <v>0</v>
      </c>
      <c r="AP93" s="5">
        <v>46</v>
      </c>
      <c r="AQ93" s="5" t="s">
        <v>103</v>
      </c>
      <c r="AR93" s="8" t="s">
        <v>517</v>
      </c>
      <c r="AS93" s="5" t="s">
        <v>518</v>
      </c>
      <c r="AT93" s="5">
        <v>952</v>
      </c>
      <c r="AU93" s="5" t="s">
        <v>84</v>
      </c>
      <c r="AV93" s="5">
        <v>0</v>
      </c>
      <c r="AW93" s="5" t="s">
        <v>85</v>
      </c>
      <c r="AX93" s="5">
        <v>29</v>
      </c>
      <c r="AY93" s="5" t="s">
        <v>12</v>
      </c>
      <c r="AZ93" s="9"/>
      <c r="BA93" s="5" t="str">
        <f>VLOOKUP(AX93,コード表!$A$2:$C$15,3,FALSE)</f>
        <v>L</v>
      </c>
      <c r="BB93" s="5" t="str">
        <f t="shared" si="0"/>
        <v>ｽﾀﾝﾀﾞｰﾄﾞｺﾚｸｼｮﾝ</v>
      </c>
      <c r="BC93" s="5">
        <f t="shared" si="1"/>
        <v>10</v>
      </c>
      <c r="BD93" s="5" t="str">
        <f t="shared" si="2"/>
        <v>蛭田 様10</v>
      </c>
      <c r="BE93" s="5" t="str">
        <f t="shared" si="3"/>
        <v>Lｽﾀﾝﾀﾞｰﾄﾞｺﾚｸｼｮﾝ</v>
      </c>
    </row>
    <row r="94" spans="1:57" ht="12.75" customHeight="1">
      <c r="A94" s="5">
        <v>767</v>
      </c>
      <c r="B94" s="5" t="s">
        <v>519</v>
      </c>
      <c r="C94" s="5" t="s">
        <v>73</v>
      </c>
      <c r="D94" s="5" t="s">
        <v>74</v>
      </c>
      <c r="E94" s="5" t="s">
        <v>75</v>
      </c>
      <c r="F94" s="5" t="s">
        <v>76</v>
      </c>
      <c r="G94" s="5">
        <v>44890</v>
      </c>
      <c r="H94" s="5">
        <v>44896</v>
      </c>
      <c r="I94" s="5" t="s">
        <v>520</v>
      </c>
      <c r="J94" s="5" t="s">
        <v>406</v>
      </c>
      <c r="K94" s="5">
        <v>1</v>
      </c>
      <c r="L94" s="5">
        <v>0</v>
      </c>
      <c r="M94" s="5">
        <v>0</v>
      </c>
      <c r="N94" s="5" t="s">
        <v>77</v>
      </c>
      <c r="O94" s="5">
        <v>3500</v>
      </c>
      <c r="P94" s="5">
        <v>3500</v>
      </c>
      <c r="Q94" s="6">
        <v>44849</v>
      </c>
      <c r="R94" s="5" t="s">
        <v>78</v>
      </c>
      <c r="S94" s="5" t="s">
        <v>407</v>
      </c>
      <c r="U94" s="5" t="s">
        <v>80</v>
      </c>
      <c r="V94" s="6" t="s">
        <v>516</v>
      </c>
      <c r="X94" s="5">
        <v>7</v>
      </c>
      <c r="Y94" s="5" t="s">
        <v>81</v>
      </c>
      <c r="Z94" s="5" t="s">
        <v>86</v>
      </c>
      <c r="AB94" s="5" t="s">
        <v>45</v>
      </c>
      <c r="AC94" s="5">
        <v>110</v>
      </c>
      <c r="AD94" s="5">
        <v>110</v>
      </c>
      <c r="AE94" s="5">
        <v>0</v>
      </c>
      <c r="AF94" s="5">
        <v>0</v>
      </c>
      <c r="AG94" s="5">
        <v>1</v>
      </c>
      <c r="AH94" s="5">
        <v>1</v>
      </c>
      <c r="AI94" s="5">
        <v>3</v>
      </c>
      <c r="AJ94" s="5">
        <v>307</v>
      </c>
      <c r="AK94" s="5">
        <v>0</v>
      </c>
      <c r="AL94" s="5">
        <v>0</v>
      </c>
      <c r="AM94" s="5">
        <v>0</v>
      </c>
      <c r="AN94" s="5">
        <v>0</v>
      </c>
      <c r="AP94" s="5">
        <v>92</v>
      </c>
      <c r="AQ94" s="5" t="s">
        <v>101</v>
      </c>
      <c r="AR94" s="8" t="s">
        <v>517</v>
      </c>
      <c r="AS94" s="5" t="s">
        <v>518</v>
      </c>
      <c r="AT94" s="5">
        <v>952</v>
      </c>
      <c r="AU94" s="5" t="s">
        <v>84</v>
      </c>
      <c r="AV94" s="5">
        <v>2</v>
      </c>
      <c r="AW94" s="5" t="s">
        <v>101</v>
      </c>
      <c r="AX94" s="5">
        <v>99</v>
      </c>
      <c r="AY94" s="5" t="s">
        <v>17</v>
      </c>
      <c r="AZ94" s="9"/>
      <c r="BA94" s="5">
        <f>VLOOKUP(AX94,コード表!$A$2:$C$15,3,FALSE)</f>
        <v>0</v>
      </c>
      <c r="BB94" s="5" t="str">
        <f t="shared" si="0"/>
        <v>その他</v>
      </c>
      <c r="BC94" s="5">
        <f t="shared" si="1"/>
        <v>10</v>
      </c>
      <c r="BD94" s="5" t="str">
        <f t="shared" si="2"/>
        <v>蛭田 様10</v>
      </c>
      <c r="BE94" s="5" t="str">
        <f t="shared" si="3"/>
        <v>0その他</v>
      </c>
    </row>
    <row r="95" spans="1:57" ht="12.75" customHeight="1">
      <c r="A95" s="5">
        <v>699</v>
      </c>
      <c r="B95" s="5" t="s">
        <v>521</v>
      </c>
      <c r="C95" s="5" t="s">
        <v>73</v>
      </c>
      <c r="D95" s="5" t="s">
        <v>74</v>
      </c>
      <c r="E95" s="5" t="s">
        <v>75</v>
      </c>
      <c r="F95" s="5" t="s">
        <v>76</v>
      </c>
      <c r="G95" s="5">
        <v>44874</v>
      </c>
      <c r="H95" s="5">
        <v>44879</v>
      </c>
      <c r="I95" s="5" t="s">
        <v>522</v>
      </c>
      <c r="J95" s="5" t="s">
        <v>523</v>
      </c>
      <c r="K95" s="5">
        <v>1</v>
      </c>
      <c r="L95" s="5">
        <v>5.2</v>
      </c>
      <c r="M95" s="5">
        <v>1</v>
      </c>
      <c r="N95" s="5" t="s">
        <v>77</v>
      </c>
      <c r="O95" s="5">
        <v>27500</v>
      </c>
      <c r="P95" s="5">
        <v>27500</v>
      </c>
      <c r="Q95" s="6">
        <v>44850</v>
      </c>
      <c r="R95" s="5" t="s">
        <v>78</v>
      </c>
      <c r="S95" s="5" t="s">
        <v>79</v>
      </c>
      <c r="U95" s="5" t="s">
        <v>80</v>
      </c>
      <c r="V95" s="6" t="s">
        <v>524</v>
      </c>
      <c r="X95" s="5">
        <v>7</v>
      </c>
      <c r="Y95" s="5" t="s">
        <v>81</v>
      </c>
      <c r="AB95" s="5" t="s">
        <v>45</v>
      </c>
      <c r="AC95" s="5">
        <v>110</v>
      </c>
      <c r="AD95" s="5">
        <v>110</v>
      </c>
      <c r="AE95" s="5">
        <v>17544</v>
      </c>
      <c r="AF95" s="5">
        <v>17544</v>
      </c>
      <c r="AG95" s="5">
        <v>1</v>
      </c>
      <c r="AH95" s="5">
        <v>1</v>
      </c>
      <c r="AI95" s="5">
        <v>3</v>
      </c>
      <c r="AJ95" s="5">
        <v>307</v>
      </c>
      <c r="AK95" s="5">
        <v>0</v>
      </c>
      <c r="AL95" s="5">
        <v>0</v>
      </c>
      <c r="AM95" s="5">
        <v>0</v>
      </c>
      <c r="AN95" s="5">
        <v>0</v>
      </c>
      <c r="AP95" s="5">
        <v>133</v>
      </c>
      <c r="AQ95" s="5" t="s">
        <v>525</v>
      </c>
      <c r="AR95" s="8" t="s">
        <v>95</v>
      </c>
      <c r="AS95" s="5" t="s">
        <v>526</v>
      </c>
      <c r="AT95" s="5">
        <v>952</v>
      </c>
      <c r="AU95" s="5" t="s">
        <v>84</v>
      </c>
      <c r="AV95" s="5">
        <v>0</v>
      </c>
      <c r="AW95" s="5" t="s">
        <v>85</v>
      </c>
      <c r="AX95" s="5">
        <v>19</v>
      </c>
      <c r="AY95" s="5" t="s">
        <v>9</v>
      </c>
      <c r="AZ95" s="8">
        <v>50</v>
      </c>
      <c r="BA95" s="5">
        <f>VLOOKUP(AX95,コード表!$A$2:$C$15,3,FALSE)</f>
        <v>0</v>
      </c>
      <c r="BB95" s="5" t="str">
        <f t="shared" si="0"/>
        <v>低座 LOW CHAIR50</v>
      </c>
      <c r="BC95" s="5">
        <f t="shared" si="1"/>
        <v>10</v>
      </c>
      <c r="BD95" s="5" t="str">
        <f t="shared" si="2"/>
        <v>松崎　様10</v>
      </c>
      <c r="BE95" s="5" t="str">
        <f t="shared" si="3"/>
        <v>0低座 LOW CHAIR50</v>
      </c>
    </row>
    <row r="96" spans="1:57" ht="12.75" customHeight="1">
      <c r="A96" s="5">
        <v>627</v>
      </c>
      <c r="B96" s="5" t="s">
        <v>527</v>
      </c>
      <c r="C96" s="5" t="s">
        <v>73</v>
      </c>
      <c r="D96" s="5" t="s">
        <v>74</v>
      </c>
      <c r="E96" s="5" t="s">
        <v>75</v>
      </c>
      <c r="F96" s="5" t="s">
        <v>76</v>
      </c>
      <c r="G96" s="5">
        <v>44865</v>
      </c>
      <c r="H96" s="5">
        <v>44869</v>
      </c>
      <c r="I96" s="5" t="s">
        <v>116</v>
      </c>
      <c r="J96" s="5" t="s">
        <v>117</v>
      </c>
      <c r="K96" s="5">
        <v>1</v>
      </c>
      <c r="L96" s="5">
        <v>7.7</v>
      </c>
      <c r="M96" s="5">
        <v>2</v>
      </c>
      <c r="N96" s="5" t="s">
        <v>77</v>
      </c>
      <c r="O96" s="5">
        <v>104500</v>
      </c>
      <c r="P96" s="5">
        <v>104500</v>
      </c>
      <c r="Q96" s="6">
        <v>44850</v>
      </c>
      <c r="R96" s="5" t="s">
        <v>78</v>
      </c>
      <c r="S96" s="5" t="s">
        <v>79</v>
      </c>
      <c r="U96" s="5" t="s">
        <v>80</v>
      </c>
      <c r="V96" s="6"/>
      <c r="X96" s="5">
        <v>7</v>
      </c>
      <c r="Y96" s="5" t="s">
        <v>81</v>
      </c>
      <c r="Z96" s="5" t="s">
        <v>86</v>
      </c>
      <c r="AB96" s="5" t="s">
        <v>45</v>
      </c>
      <c r="AC96" s="5">
        <v>110</v>
      </c>
      <c r="AD96" s="5">
        <v>110</v>
      </c>
      <c r="AE96" s="5">
        <v>82915</v>
      </c>
      <c r="AF96" s="5">
        <v>82915</v>
      </c>
      <c r="AG96" s="5">
        <v>1</v>
      </c>
      <c r="AH96" s="5">
        <v>1</v>
      </c>
      <c r="AI96" s="5">
        <v>3</v>
      </c>
      <c r="AJ96" s="5">
        <v>307</v>
      </c>
      <c r="AK96" s="5">
        <v>0</v>
      </c>
      <c r="AL96" s="5">
        <v>0</v>
      </c>
      <c r="AM96" s="5">
        <v>0</v>
      </c>
      <c r="AN96" s="5">
        <v>0</v>
      </c>
      <c r="AP96" s="5">
        <v>64</v>
      </c>
      <c r="AQ96" s="5" t="s">
        <v>108</v>
      </c>
      <c r="AR96" s="8" t="s">
        <v>105</v>
      </c>
      <c r="AT96" s="5">
        <v>952</v>
      </c>
      <c r="AU96" s="5" t="s">
        <v>84</v>
      </c>
      <c r="AV96" s="5">
        <v>1</v>
      </c>
      <c r="AW96" s="5" t="s">
        <v>91</v>
      </c>
      <c r="AX96" s="5">
        <v>22</v>
      </c>
      <c r="AY96" s="5" t="s">
        <v>11</v>
      </c>
      <c r="AZ96" s="8">
        <v>40</v>
      </c>
      <c r="BA96" s="5" t="str">
        <f>VLOOKUP(AX96,コード表!$A$2:$C$15,3,FALSE)</f>
        <v>D</v>
      </c>
      <c r="BB96" s="5" t="str">
        <f t="shared" si="0"/>
        <v>侭 JIN40</v>
      </c>
      <c r="BC96" s="5">
        <f t="shared" si="1"/>
        <v>10</v>
      </c>
      <c r="BD96" s="5" t="str">
        <f t="shared" si="2"/>
        <v>二瓶　様10</v>
      </c>
      <c r="BE96" s="5" t="str">
        <f t="shared" si="3"/>
        <v>D侭 JIN40</v>
      </c>
    </row>
    <row r="97" spans="1:57" ht="12.75" customHeight="1">
      <c r="A97" s="5">
        <v>628</v>
      </c>
      <c r="B97" s="5" t="s">
        <v>528</v>
      </c>
      <c r="C97" s="5" t="s">
        <v>73</v>
      </c>
      <c r="D97" s="5" t="s">
        <v>74</v>
      </c>
      <c r="E97" s="5" t="s">
        <v>75</v>
      </c>
      <c r="F97" s="5" t="s">
        <v>76</v>
      </c>
      <c r="G97" s="5">
        <v>44865</v>
      </c>
      <c r="H97" s="5">
        <v>44869</v>
      </c>
      <c r="I97" s="5" t="s">
        <v>529</v>
      </c>
      <c r="J97" s="5" t="s">
        <v>530</v>
      </c>
      <c r="K97" s="5">
        <v>2</v>
      </c>
      <c r="L97" s="5">
        <v>20.8</v>
      </c>
      <c r="M97" s="5">
        <v>2</v>
      </c>
      <c r="N97" s="5" t="s">
        <v>77</v>
      </c>
      <c r="O97" s="5">
        <v>49500</v>
      </c>
      <c r="P97" s="5">
        <v>99000</v>
      </c>
      <c r="Q97" s="6">
        <v>44850</v>
      </c>
      <c r="R97" s="5" t="s">
        <v>78</v>
      </c>
      <c r="S97" s="5" t="s">
        <v>79</v>
      </c>
      <c r="U97" s="5" t="s">
        <v>80</v>
      </c>
      <c r="V97" s="6"/>
      <c r="X97" s="5">
        <v>7</v>
      </c>
      <c r="Y97" s="5" t="s">
        <v>81</v>
      </c>
      <c r="Z97" s="5" t="s">
        <v>86</v>
      </c>
      <c r="AB97" s="5" t="s">
        <v>45</v>
      </c>
      <c r="AC97" s="5">
        <v>110</v>
      </c>
      <c r="AD97" s="5">
        <v>110</v>
      </c>
      <c r="AE97" s="5">
        <v>35539</v>
      </c>
      <c r="AF97" s="5">
        <v>71078</v>
      </c>
      <c r="AG97" s="5">
        <v>1</v>
      </c>
      <c r="AH97" s="5">
        <v>1</v>
      </c>
      <c r="AI97" s="5">
        <v>3</v>
      </c>
      <c r="AJ97" s="5">
        <v>307</v>
      </c>
      <c r="AK97" s="5">
        <v>0</v>
      </c>
      <c r="AL97" s="5">
        <v>0</v>
      </c>
      <c r="AM97" s="5">
        <v>0</v>
      </c>
      <c r="AN97" s="5">
        <v>0</v>
      </c>
      <c r="AP97" s="5">
        <v>79</v>
      </c>
      <c r="AQ97" s="5" t="s">
        <v>109</v>
      </c>
      <c r="AR97" s="8" t="s">
        <v>105</v>
      </c>
      <c r="AT97" s="5">
        <v>952</v>
      </c>
      <c r="AU97" s="5" t="s">
        <v>84</v>
      </c>
      <c r="AV97" s="5">
        <v>0</v>
      </c>
      <c r="AW97" s="5" t="s">
        <v>85</v>
      </c>
      <c r="AX97" s="5">
        <v>12</v>
      </c>
      <c r="AY97" s="5" t="s">
        <v>5</v>
      </c>
      <c r="AZ97" s="8">
        <v>40</v>
      </c>
      <c r="BA97" s="5" t="str">
        <f>VLOOKUP(AX97,コード表!$A$2:$C$15,3,FALSE)</f>
        <v>D</v>
      </c>
      <c r="BB97" s="5" t="str">
        <f t="shared" si="0"/>
        <v>L-CHAIR40</v>
      </c>
      <c r="BC97" s="5">
        <f t="shared" si="1"/>
        <v>10</v>
      </c>
      <c r="BD97" s="5" t="str">
        <f t="shared" si="2"/>
        <v>二瓶　様10</v>
      </c>
      <c r="BE97" s="5" t="str">
        <f t="shared" si="3"/>
        <v>DL-CHAIR40</v>
      </c>
    </row>
    <row r="98" spans="1:57" ht="12.75" customHeight="1">
      <c r="A98" s="5">
        <v>629</v>
      </c>
      <c r="B98" s="5" t="s">
        <v>531</v>
      </c>
      <c r="C98" s="5" t="s">
        <v>73</v>
      </c>
      <c r="D98" s="5" t="s">
        <v>74</v>
      </c>
      <c r="E98" s="5" t="s">
        <v>75</v>
      </c>
      <c r="F98" s="5" t="s">
        <v>76</v>
      </c>
      <c r="G98" s="5">
        <v>44865</v>
      </c>
      <c r="H98" s="5">
        <v>44869</v>
      </c>
      <c r="I98" s="5" t="s">
        <v>532</v>
      </c>
      <c r="J98" s="5" t="s">
        <v>533</v>
      </c>
      <c r="K98" s="5">
        <v>3</v>
      </c>
      <c r="L98" s="5">
        <v>26.4</v>
      </c>
      <c r="M98" s="5">
        <v>3</v>
      </c>
      <c r="N98" s="5" t="s">
        <v>77</v>
      </c>
      <c r="O98" s="5">
        <v>44500</v>
      </c>
      <c r="P98" s="5">
        <v>133500</v>
      </c>
      <c r="Q98" s="6">
        <v>44850</v>
      </c>
      <c r="R98" s="5" t="s">
        <v>78</v>
      </c>
      <c r="S98" s="5" t="s">
        <v>79</v>
      </c>
      <c r="U98" s="5" t="s">
        <v>80</v>
      </c>
      <c r="V98" s="6"/>
      <c r="X98" s="5">
        <v>7</v>
      </c>
      <c r="Y98" s="5" t="s">
        <v>81</v>
      </c>
      <c r="Z98" s="5" t="s">
        <v>86</v>
      </c>
      <c r="AB98" s="5" t="s">
        <v>45</v>
      </c>
      <c r="AC98" s="5">
        <v>110</v>
      </c>
      <c r="AD98" s="5">
        <v>110</v>
      </c>
      <c r="AE98" s="5">
        <v>29362</v>
      </c>
      <c r="AF98" s="5">
        <v>88086</v>
      </c>
      <c r="AG98" s="5">
        <v>1</v>
      </c>
      <c r="AH98" s="5">
        <v>1</v>
      </c>
      <c r="AI98" s="5">
        <v>3</v>
      </c>
      <c r="AJ98" s="5">
        <v>307</v>
      </c>
      <c r="AK98" s="5">
        <v>0</v>
      </c>
      <c r="AL98" s="5">
        <v>0</v>
      </c>
      <c r="AM98" s="5">
        <v>0</v>
      </c>
      <c r="AN98" s="5">
        <v>0</v>
      </c>
      <c r="AP98" s="5">
        <v>79</v>
      </c>
      <c r="AQ98" s="5" t="s">
        <v>109</v>
      </c>
      <c r="AR98" s="8" t="s">
        <v>105</v>
      </c>
      <c r="AT98" s="5">
        <v>952</v>
      </c>
      <c r="AU98" s="5" t="s">
        <v>84</v>
      </c>
      <c r="AV98" s="5">
        <v>0</v>
      </c>
      <c r="AW98" s="5" t="s">
        <v>85</v>
      </c>
      <c r="AX98" s="5">
        <v>12</v>
      </c>
      <c r="AY98" s="5" t="s">
        <v>5</v>
      </c>
      <c r="AZ98" s="8">
        <v>40</v>
      </c>
      <c r="BA98" s="5" t="str">
        <f>VLOOKUP(AX98,コード表!$A$2:$C$15,3,FALSE)</f>
        <v>D</v>
      </c>
      <c r="BB98" s="5" t="str">
        <f t="shared" si="0"/>
        <v>L-CHAIR40</v>
      </c>
      <c r="BC98" s="5">
        <f t="shared" si="1"/>
        <v>10</v>
      </c>
      <c r="BD98" s="5" t="str">
        <f t="shared" si="2"/>
        <v>二瓶　様10</v>
      </c>
      <c r="BE98" s="5" t="str">
        <f t="shared" si="3"/>
        <v>DL-CHAIR40</v>
      </c>
    </row>
    <row r="99" spans="1:57" ht="12.75" customHeight="1">
      <c r="A99" s="5">
        <v>704</v>
      </c>
      <c r="B99" s="5" t="s">
        <v>534</v>
      </c>
      <c r="C99" s="5" t="s">
        <v>73</v>
      </c>
      <c r="D99" s="5" t="s">
        <v>74</v>
      </c>
      <c r="E99" s="5" t="s">
        <v>75</v>
      </c>
      <c r="F99" s="5" t="s">
        <v>76</v>
      </c>
      <c r="G99" s="5">
        <v>44875</v>
      </c>
      <c r="H99" s="5">
        <v>44879</v>
      </c>
      <c r="I99" s="5" t="s">
        <v>535</v>
      </c>
      <c r="J99" s="5" t="s">
        <v>536</v>
      </c>
      <c r="K99" s="5">
        <v>1</v>
      </c>
      <c r="L99" s="5">
        <v>55.4</v>
      </c>
      <c r="M99" s="5">
        <v>1</v>
      </c>
      <c r="N99" s="5" t="s">
        <v>77</v>
      </c>
      <c r="O99" s="5">
        <v>202000</v>
      </c>
      <c r="P99" s="5">
        <v>202000</v>
      </c>
      <c r="Q99" s="6">
        <v>44850</v>
      </c>
      <c r="R99" s="5" t="s">
        <v>78</v>
      </c>
      <c r="S99" s="5" t="s">
        <v>79</v>
      </c>
      <c r="U99" s="5" t="s">
        <v>80</v>
      </c>
      <c r="V99" s="6"/>
      <c r="X99" s="5">
        <v>7</v>
      </c>
      <c r="Y99" s="5" t="s">
        <v>81</v>
      </c>
      <c r="AB99" s="5" t="s">
        <v>45</v>
      </c>
      <c r="AC99" s="5">
        <v>110</v>
      </c>
      <c r="AD99" s="5">
        <v>110</v>
      </c>
      <c r="AE99" s="5">
        <v>129695</v>
      </c>
      <c r="AF99" s="5">
        <v>129695</v>
      </c>
      <c r="AG99" s="5">
        <v>1</v>
      </c>
      <c r="AH99" s="5">
        <v>1</v>
      </c>
      <c r="AI99" s="5">
        <v>3</v>
      </c>
      <c r="AJ99" s="5">
        <v>307</v>
      </c>
      <c r="AK99" s="5">
        <v>0</v>
      </c>
      <c r="AL99" s="5">
        <v>0</v>
      </c>
      <c r="AM99" s="5">
        <v>0</v>
      </c>
      <c r="AN99" s="5">
        <v>0</v>
      </c>
      <c r="AP99" s="5">
        <v>41</v>
      </c>
      <c r="AQ99" s="5" t="s">
        <v>152</v>
      </c>
      <c r="AR99" s="8" t="s">
        <v>105</v>
      </c>
      <c r="AT99" s="5">
        <v>952</v>
      </c>
      <c r="AU99" s="5" t="s">
        <v>84</v>
      </c>
      <c r="AV99" s="5">
        <v>0</v>
      </c>
      <c r="AW99" s="5" t="s">
        <v>85</v>
      </c>
      <c r="AX99" s="5">
        <v>11</v>
      </c>
      <c r="AY99" s="5" t="s">
        <v>3</v>
      </c>
      <c r="AZ99" s="8">
        <v>40</v>
      </c>
      <c r="BA99" s="5" t="str">
        <f>VLOOKUP(AX99,コード表!$A$2:$C$15,3,FALSE)</f>
        <v>L</v>
      </c>
      <c r="BB99" s="5" t="str">
        <f t="shared" si="0"/>
        <v>VIOLA (ｳﾞｨｵﾗ)40</v>
      </c>
      <c r="BC99" s="5">
        <f t="shared" si="1"/>
        <v>10</v>
      </c>
      <c r="BD99" s="5" t="str">
        <f t="shared" si="2"/>
        <v>二瓶　様10</v>
      </c>
      <c r="BE99" s="5" t="str">
        <f t="shared" si="3"/>
        <v>LVIOLA (ｳﾞｨｵﾗ)40</v>
      </c>
    </row>
    <row r="100" spans="1:57" ht="12.75" customHeight="1">
      <c r="A100" s="5">
        <v>736</v>
      </c>
      <c r="B100" s="5" t="s">
        <v>537</v>
      </c>
      <c r="C100" s="5" t="s">
        <v>73</v>
      </c>
      <c r="D100" s="5" t="s">
        <v>74</v>
      </c>
      <c r="E100" s="5" t="s">
        <v>75</v>
      </c>
      <c r="F100" s="5" t="s">
        <v>76</v>
      </c>
      <c r="G100" s="5">
        <v>44879</v>
      </c>
      <c r="H100" s="5">
        <v>44883</v>
      </c>
      <c r="I100" s="5" t="s">
        <v>538</v>
      </c>
      <c r="J100" s="5" t="s">
        <v>539</v>
      </c>
      <c r="K100" s="5">
        <v>1</v>
      </c>
      <c r="L100" s="5">
        <v>7.2</v>
      </c>
      <c r="M100" s="5">
        <v>1</v>
      </c>
      <c r="N100" s="5" t="s">
        <v>77</v>
      </c>
      <c r="O100" s="5">
        <v>125000</v>
      </c>
      <c r="P100" s="5">
        <v>125000</v>
      </c>
      <c r="Q100" s="6">
        <v>44851</v>
      </c>
      <c r="R100" s="5" t="s">
        <v>78</v>
      </c>
      <c r="S100" s="5" t="s">
        <v>79</v>
      </c>
      <c r="U100" s="5" t="s">
        <v>80</v>
      </c>
      <c r="V100" s="6" t="s">
        <v>540</v>
      </c>
      <c r="X100" s="5">
        <v>7</v>
      </c>
      <c r="Y100" s="5" t="s">
        <v>81</v>
      </c>
      <c r="AB100" s="5" t="s">
        <v>45</v>
      </c>
      <c r="AC100" s="5">
        <v>110</v>
      </c>
      <c r="AD100" s="5">
        <v>110</v>
      </c>
      <c r="AE100" s="5">
        <v>81895</v>
      </c>
      <c r="AF100" s="5">
        <v>81895</v>
      </c>
      <c r="AG100" s="5">
        <v>1</v>
      </c>
      <c r="AH100" s="5">
        <v>1</v>
      </c>
      <c r="AI100" s="5">
        <v>3</v>
      </c>
      <c r="AJ100" s="5">
        <v>307</v>
      </c>
      <c r="AK100" s="5">
        <v>0</v>
      </c>
      <c r="AL100" s="5">
        <v>0</v>
      </c>
      <c r="AM100" s="5">
        <v>0</v>
      </c>
      <c r="AN100" s="5">
        <v>0</v>
      </c>
      <c r="AP100" s="5">
        <v>78</v>
      </c>
      <c r="AQ100" s="5" t="s">
        <v>541</v>
      </c>
      <c r="AR100" s="8" t="s">
        <v>105</v>
      </c>
      <c r="AS100" s="5" t="s">
        <v>542</v>
      </c>
      <c r="AT100" s="5">
        <v>952</v>
      </c>
      <c r="AU100" s="5" t="s">
        <v>84</v>
      </c>
      <c r="AV100" s="5">
        <v>1</v>
      </c>
      <c r="AW100" s="5" t="s">
        <v>91</v>
      </c>
      <c r="AX100" s="5">
        <v>22</v>
      </c>
      <c r="AY100" s="5" t="s">
        <v>11</v>
      </c>
      <c r="AZ100" s="8">
        <v>50</v>
      </c>
      <c r="BA100" s="5" t="str">
        <f>VLOOKUP(AX100,コード表!$A$2:$C$15,3,FALSE)</f>
        <v>D</v>
      </c>
      <c r="BB100" s="5" t="str">
        <f t="shared" si="0"/>
        <v>SEOTO50</v>
      </c>
      <c r="BC100" s="5">
        <f t="shared" si="1"/>
        <v>10</v>
      </c>
      <c r="BD100" s="5" t="str">
        <f t="shared" si="2"/>
        <v>二瓶　様10</v>
      </c>
      <c r="BE100" s="5" t="str">
        <f t="shared" si="3"/>
        <v>DSEOTO50</v>
      </c>
    </row>
    <row r="101" spans="1:57" ht="12.75" customHeight="1">
      <c r="A101" s="5">
        <v>737</v>
      </c>
      <c r="B101" s="5" t="s">
        <v>543</v>
      </c>
      <c r="C101" s="5" t="s">
        <v>73</v>
      </c>
      <c r="D101" s="5" t="s">
        <v>74</v>
      </c>
      <c r="E101" s="5" t="s">
        <v>75</v>
      </c>
      <c r="F101" s="5" t="s">
        <v>76</v>
      </c>
      <c r="G101" s="5">
        <v>44879</v>
      </c>
      <c r="H101" s="5">
        <v>44883</v>
      </c>
      <c r="I101" s="5" t="s">
        <v>113</v>
      </c>
      <c r="J101" s="5" t="s">
        <v>114</v>
      </c>
      <c r="K101" s="5">
        <v>1</v>
      </c>
      <c r="L101" s="5">
        <v>9.3000000000000007</v>
      </c>
      <c r="M101" s="5">
        <v>1</v>
      </c>
      <c r="N101" s="5" t="s">
        <v>77</v>
      </c>
      <c r="O101" s="5">
        <v>56000</v>
      </c>
      <c r="P101" s="5">
        <v>56000</v>
      </c>
      <c r="Q101" s="6">
        <v>44851</v>
      </c>
      <c r="R101" s="5" t="s">
        <v>78</v>
      </c>
      <c r="S101" s="5" t="s">
        <v>79</v>
      </c>
      <c r="U101" s="5" t="s">
        <v>80</v>
      </c>
      <c r="V101" s="6" t="s">
        <v>540</v>
      </c>
      <c r="X101" s="5">
        <v>7</v>
      </c>
      <c r="Y101" s="5" t="s">
        <v>81</v>
      </c>
      <c r="AB101" s="5" t="s">
        <v>45</v>
      </c>
      <c r="AC101" s="5">
        <v>110</v>
      </c>
      <c r="AD101" s="5">
        <v>110</v>
      </c>
      <c r="AE101" s="5">
        <v>35662</v>
      </c>
      <c r="AF101" s="5">
        <v>35662</v>
      </c>
      <c r="AG101" s="5">
        <v>1</v>
      </c>
      <c r="AH101" s="5">
        <v>1</v>
      </c>
      <c r="AI101" s="5">
        <v>3</v>
      </c>
      <c r="AJ101" s="5">
        <v>307</v>
      </c>
      <c r="AK101" s="5">
        <v>0</v>
      </c>
      <c r="AL101" s="5">
        <v>0</v>
      </c>
      <c r="AM101" s="5">
        <v>0</v>
      </c>
      <c r="AN101" s="5">
        <v>0</v>
      </c>
      <c r="AP101" s="5">
        <v>127</v>
      </c>
      <c r="AQ101" s="5" t="s">
        <v>111</v>
      </c>
      <c r="AR101" s="8" t="s">
        <v>105</v>
      </c>
      <c r="AS101" s="5" t="s">
        <v>542</v>
      </c>
      <c r="AT101" s="5">
        <v>952</v>
      </c>
      <c r="AU101" s="5" t="s">
        <v>84</v>
      </c>
      <c r="AV101" s="5">
        <v>0</v>
      </c>
      <c r="AW101" s="5" t="s">
        <v>85</v>
      </c>
      <c r="AX101" s="5">
        <v>12</v>
      </c>
      <c r="AY101" s="5" t="s">
        <v>5</v>
      </c>
      <c r="AZ101" s="8">
        <v>50</v>
      </c>
      <c r="BA101" s="5" t="str">
        <f>VLOOKUP(AX101,コード表!$A$2:$C$15,3,FALSE)</f>
        <v>D</v>
      </c>
      <c r="BB101" s="5" t="str">
        <f t="shared" si="0"/>
        <v>SEOTO-EX50</v>
      </c>
      <c r="BC101" s="5">
        <f t="shared" si="1"/>
        <v>10</v>
      </c>
      <c r="BD101" s="5" t="str">
        <f t="shared" si="2"/>
        <v>二瓶　様10</v>
      </c>
      <c r="BE101" s="5" t="str">
        <f t="shared" si="3"/>
        <v>DSEOTO-EX50</v>
      </c>
    </row>
    <row r="102" spans="1:57" ht="12.75" customHeight="1">
      <c r="A102" s="5">
        <v>738</v>
      </c>
      <c r="B102" s="5" t="s">
        <v>544</v>
      </c>
      <c r="C102" s="5" t="s">
        <v>73</v>
      </c>
      <c r="D102" s="5" t="s">
        <v>74</v>
      </c>
      <c r="E102" s="5" t="s">
        <v>75</v>
      </c>
      <c r="F102" s="5" t="s">
        <v>76</v>
      </c>
      <c r="G102" s="5">
        <v>44879</v>
      </c>
      <c r="H102" s="5">
        <v>44883</v>
      </c>
      <c r="I102" s="5" t="s">
        <v>545</v>
      </c>
      <c r="J102" s="5" t="s">
        <v>546</v>
      </c>
      <c r="K102" s="5">
        <v>1</v>
      </c>
      <c r="L102" s="5">
        <v>8.3000000000000007</v>
      </c>
      <c r="M102" s="5">
        <v>1</v>
      </c>
      <c r="N102" s="5" t="s">
        <v>77</v>
      </c>
      <c r="O102" s="5">
        <v>42500</v>
      </c>
      <c r="P102" s="5">
        <v>42500</v>
      </c>
      <c r="Q102" s="6">
        <v>44851</v>
      </c>
      <c r="R102" s="5" t="s">
        <v>78</v>
      </c>
      <c r="S102" s="5" t="s">
        <v>79</v>
      </c>
      <c r="U102" s="5" t="s">
        <v>80</v>
      </c>
      <c r="V102" s="6" t="s">
        <v>540</v>
      </c>
      <c r="X102" s="5">
        <v>7</v>
      </c>
      <c r="Y102" s="5" t="s">
        <v>81</v>
      </c>
      <c r="AB102" s="5" t="s">
        <v>45</v>
      </c>
      <c r="AC102" s="5">
        <v>110</v>
      </c>
      <c r="AD102" s="5">
        <v>110</v>
      </c>
      <c r="AE102" s="5">
        <v>27400</v>
      </c>
      <c r="AF102" s="5">
        <v>27400</v>
      </c>
      <c r="AG102" s="5">
        <v>1</v>
      </c>
      <c r="AH102" s="5">
        <v>1</v>
      </c>
      <c r="AI102" s="5">
        <v>3</v>
      </c>
      <c r="AJ102" s="5">
        <v>307</v>
      </c>
      <c r="AK102" s="5">
        <v>0</v>
      </c>
      <c r="AL102" s="5">
        <v>0</v>
      </c>
      <c r="AM102" s="5">
        <v>0</v>
      </c>
      <c r="AN102" s="5">
        <v>0</v>
      </c>
      <c r="AP102" s="5">
        <v>4</v>
      </c>
      <c r="AQ102" s="5" t="s">
        <v>98</v>
      </c>
      <c r="AR102" s="8" t="s">
        <v>105</v>
      </c>
      <c r="AS102" s="5" t="s">
        <v>542</v>
      </c>
      <c r="AT102" s="5">
        <v>952</v>
      </c>
      <c r="AU102" s="5" t="s">
        <v>84</v>
      </c>
      <c r="AV102" s="5">
        <v>0</v>
      </c>
      <c r="AW102" s="5" t="s">
        <v>85</v>
      </c>
      <c r="AX102" s="5">
        <v>12</v>
      </c>
      <c r="AY102" s="5" t="s">
        <v>5</v>
      </c>
      <c r="AZ102" s="8">
        <v>50</v>
      </c>
      <c r="BA102" s="5" t="str">
        <f>VLOOKUP(AX102,コード表!$A$2:$C$15,3,FALSE)</f>
        <v>D</v>
      </c>
      <c r="BB102" s="5" t="str">
        <f t="shared" si="0"/>
        <v>クレセント50</v>
      </c>
      <c r="BC102" s="5">
        <f t="shared" si="1"/>
        <v>10</v>
      </c>
      <c r="BD102" s="5" t="str">
        <f t="shared" si="2"/>
        <v>二瓶　様10</v>
      </c>
      <c r="BE102" s="5" t="str">
        <f t="shared" si="3"/>
        <v>Dクレセント50</v>
      </c>
    </row>
    <row r="103" spans="1:57" ht="12.75" customHeight="1">
      <c r="A103" s="5">
        <v>739</v>
      </c>
      <c r="B103" s="5" t="s">
        <v>547</v>
      </c>
      <c r="C103" s="5" t="s">
        <v>73</v>
      </c>
      <c r="D103" s="5" t="s">
        <v>74</v>
      </c>
      <c r="E103" s="5" t="s">
        <v>75</v>
      </c>
      <c r="F103" s="5" t="s">
        <v>76</v>
      </c>
      <c r="G103" s="5">
        <v>44879</v>
      </c>
      <c r="H103" s="5">
        <v>44883</v>
      </c>
      <c r="I103" s="5" t="s">
        <v>548</v>
      </c>
      <c r="J103" s="5" t="s">
        <v>549</v>
      </c>
      <c r="K103" s="5">
        <v>1</v>
      </c>
      <c r="L103" s="5">
        <v>4.5</v>
      </c>
      <c r="M103" s="5">
        <v>1</v>
      </c>
      <c r="N103" s="5" t="s">
        <v>77</v>
      </c>
      <c r="O103" s="5">
        <v>37500</v>
      </c>
      <c r="P103" s="5">
        <v>37500</v>
      </c>
      <c r="Q103" s="6">
        <v>44851</v>
      </c>
      <c r="R103" s="5" t="s">
        <v>78</v>
      </c>
      <c r="S103" s="5" t="s">
        <v>79</v>
      </c>
      <c r="U103" s="5" t="s">
        <v>80</v>
      </c>
      <c r="V103" s="6" t="s">
        <v>540</v>
      </c>
      <c r="X103" s="5">
        <v>7</v>
      </c>
      <c r="Y103" s="5" t="s">
        <v>81</v>
      </c>
      <c r="AB103" s="5" t="s">
        <v>45</v>
      </c>
      <c r="AC103" s="5">
        <v>110</v>
      </c>
      <c r="AD103" s="5">
        <v>110</v>
      </c>
      <c r="AE103" s="5">
        <v>22522</v>
      </c>
      <c r="AF103" s="5">
        <v>22522</v>
      </c>
      <c r="AG103" s="5">
        <v>1</v>
      </c>
      <c r="AH103" s="5">
        <v>1</v>
      </c>
      <c r="AI103" s="5">
        <v>3</v>
      </c>
      <c r="AJ103" s="5">
        <v>307</v>
      </c>
      <c r="AK103" s="5">
        <v>0</v>
      </c>
      <c r="AL103" s="5">
        <v>0</v>
      </c>
      <c r="AM103" s="5">
        <v>0</v>
      </c>
      <c r="AN103" s="5">
        <v>0</v>
      </c>
      <c r="AP103" s="5">
        <v>4</v>
      </c>
      <c r="AQ103" s="5" t="s">
        <v>98</v>
      </c>
      <c r="AR103" s="8" t="s">
        <v>105</v>
      </c>
      <c r="AS103" s="5" t="s">
        <v>542</v>
      </c>
      <c r="AT103" s="5">
        <v>952</v>
      </c>
      <c r="AU103" s="5" t="s">
        <v>84</v>
      </c>
      <c r="AV103" s="5">
        <v>0</v>
      </c>
      <c r="AW103" s="5" t="s">
        <v>85</v>
      </c>
      <c r="AX103" s="5">
        <v>12</v>
      </c>
      <c r="AY103" s="5" t="s">
        <v>5</v>
      </c>
      <c r="AZ103" s="8">
        <v>50</v>
      </c>
      <c r="BA103" s="5" t="str">
        <f>VLOOKUP(AX103,コード表!$A$2:$C$15,3,FALSE)</f>
        <v>D</v>
      </c>
      <c r="BB103" s="5" t="str">
        <f t="shared" si="0"/>
        <v>クレセント50</v>
      </c>
      <c r="BC103" s="5">
        <f t="shared" si="1"/>
        <v>10</v>
      </c>
      <c r="BD103" s="5" t="str">
        <f t="shared" si="2"/>
        <v>二瓶　様10</v>
      </c>
      <c r="BE103" s="5" t="str">
        <f t="shared" si="3"/>
        <v>Dクレセント50</v>
      </c>
    </row>
    <row r="104" spans="1:57" ht="12.75" customHeight="1">
      <c r="A104" s="5">
        <v>740</v>
      </c>
      <c r="B104" s="5" t="s">
        <v>550</v>
      </c>
      <c r="C104" s="5" t="s">
        <v>73</v>
      </c>
      <c r="D104" s="5" t="s">
        <v>74</v>
      </c>
      <c r="E104" s="5" t="s">
        <v>75</v>
      </c>
      <c r="F104" s="5" t="s">
        <v>76</v>
      </c>
      <c r="G104" s="5">
        <v>44879</v>
      </c>
      <c r="H104" s="5">
        <v>44883</v>
      </c>
      <c r="I104" s="5" t="s">
        <v>551</v>
      </c>
      <c r="J104" s="5" t="s">
        <v>552</v>
      </c>
      <c r="K104" s="5">
        <v>1</v>
      </c>
      <c r="L104" s="5">
        <v>7</v>
      </c>
      <c r="M104" s="5">
        <v>1</v>
      </c>
      <c r="N104" s="5" t="s">
        <v>77</v>
      </c>
      <c r="O104" s="5">
        <v>38500</v>
      </c>
      <c r="P104" s="5">
        <v>38500</v>
      </c>
      <c r="Q104" s="6">
        <v>44851</v>
      </c>
      <c r="R104" s="5" t="s">
        <v>78</v>
      </c>
      <c r="S104" s="5" t="s">
        <v>79</v>
      </c>
      <c r="U104" s="5" t="s">
        <v>80</v>
      </c>
      <c r="V104" s="6" t="s">
        <v>540</v>
      </c>
      <c r="X104" s="5">
        <v>7</v>
      </c>
      <c r="Y104" s="5" t="s">
        <v>81</v>
      </c>
      <c r="AB104" s="5" t="s">
        <v>45</v>
      </c>
      <c r="AC104" s="5">
        <v>110</v>
      </c>
      <c r="AD104" s="5">
        <v>110</v>
      </c>
      <c r="AE104" s="5">
        <v>30415</v>
      </c>
      <c r="AF104" s="5">
        <v>30415</v>
      </c>
      <c r="AG104" s="5">
        <v>1</v>
      </c>
      <c r="AH104" s="5">
        <v>1</v>
      </c>
      <c r="AI104" s="5">
        <v>3</v>
      </c>
      <c r="AJ104" s="5">
        <v>307</v>
      </c>
      <c r="AK104" s="5">
        <v>0</v>
      </c>
      <c r="AL104" s="5">
        <v>0</v>
      </c>
      <c r="AM104" s="5">
        <v>0</v>
      </c>
      <c r="AN104" s="5">
        <v>0</v>
      </c>
      <c r="AP104" s="5">
        <v>78</v>
      </c>
      <c r="AQ104" s="5" t="s">
        <v>541</v>
      </c>
      <c r="AR104" s="8" t="s">
        <v>105</v>
      </c>
      <c r="AS104" s="5" t="s">
        <v>542</v>
      </c>
      <c r="AT104" s="5">
        <v>952</v>
      </c>
      <c r="AU104" s="5" t="s">
        <v>84</v>
      </c>
      <c r="AV104" s="5">
        <v>0</v>
      </c>
      <c r="AW104" s="5" t="s">
        <v>85</v>
      </c>
      <c r="AX104" s="5">
        <v>12</v>
      </c>
      <c r="AY104" s="5" t="s">
        <v>5</v>
      </c>
      <c r="AZ104" s="8">
        <v>50</v>
      </c>
      <c r="BA104" s="5" t="str">
        <f>VLOOKUP(AX104,コード表!$A$2:$C$15,3,FALSE)</f>
        <v>D</v>
      </c>
      <c r="BB104" s="5" t="str">
        <f t="shared" si="0"/>
        <v>SEOTO50</v>
      </c>
      <c r="BC104" s="5">
        <f t="shared" si="1"/>
        <v>10</v>
      </c>
      <c r="BD104" s="5" t="str">
        <f t="shared" si="2"/>
        <v>二瓶　様10</v>
      </c>
      <c r="BE104" s="5" t="str">
        <f t="shared" si="3"/>
        <v>DSEOTO50</v>
      </c>
    </row>
    <row r="105" spans="1:57" ht="12.75" customHeight="1">
      <c r="A105" s="5">
        <v>919</v>
      </c>
      <c r="B105" s="5" t="s">
        <v>553</v>
      </c>
      <c r="C105" s="5" t="s">
        <v>73</v>
      </c>
      <c r="D105" s="5" t="s">
        <v>74</v>
      </c>
      <c r="E105" s="5" t="s">
        <v>75</v>
      </c>
      <c r="F105" s="5" t="s">
        <v>76</v>
      </c>
      <c r="G105" s="5">
        <v>44887</v>
      </c>
      <c r="H105" s="5">
        <v>44893</v>
      </c>
      <c r="I105" s="5" t="s">
        <v>554</v>
      </c>
      <c r="J105" s="5" t="s">
        <v>555</v>
      </c>
      <c r="K105" s="5">
        <v>1</v>
      </c>
      <c r="L105" s="5">
        <v>8.9</v>
      </c>
      <c r="M105" s="5">
        <v>1</v>
      </c>
      <c r="N105" s="5" t="s">
        <v>77</v>
      </c>
      <c r="O105" s="5">
        <v>142500</v>
      </c>
      <c r="P105" s="5">
        <v>142500</v>
      </c>
      <c r="Q105" s="6">
        <v>44861</v>
      </c>
      <c r="R105" s="5" t="s">
        <v>78</v>
      </c>
      <c r="S105" s="5" t="s">
        <v>79</v>
      </c>
      <c r="U105" s="5" t="s">
        <v>80</v>
      </c>
      <c r="V105" s="6" t="s">
        <v>556</v>
      </c>
      <c r="X105" s="5">
        <v>7</v>
      </c>
      <c r="Y105" s="5" t="s">
        <v>81</v>
      </c>
      <c r="AB105" s="5" t="s">
        <v>45</v>
      </c>
      <c r="AC105" s="5">
        <v>110</v>
      </c>
      <c r="AD105" s="5">
        <v>110</v>
      </c>
      <c r="AE105" s="5">
        <v>116877</v>
      </c>
      <c r="AF105" s="5">
        <v>116877</v>
      </c>
      <c r="AG105" s="5">
        <v>1</v>
      </c>
      <c r="AH105" s="5">
        <v>1</v>
      </c>
      <c r="AI105" s="5">
        <v>3</v>
      </c>
      <c r="AJ105" s="5">
        <v>307</v>
      </c>
      <c r="AK105" s="5">
        <v>0</v>
      </c>
      <c r="AL105" s="5">
        <v>0</v>
      </c>
      <c r="AM105" s="5">
        <v>0</v>
      </c>
      <c r="AN105" s="5">
        <v>0</v>
      </c>
      <c r="AP105" s="5">
        <v>3</v>
      </c>
      <c r="AQ105" s="5" t="s">
        <v>88</v>
      </c>
      <c r="AR105" s="8" t="s">
        <v>105</v>
      </c>
      <c r="AS105" s="5" t="s">
        <v>557</v>
      </c>
      <c r="AT105" s="5">
        <v>952</v>
      </c>
      <c r="AU105" s="5" t="s">
        <v>84</v>
      </c>
      <c r="AV105" s="5">
        <v>1</v>
      </c>
      <c r="AW105" s="5" t="s">
        <v>91</v>
      </c>
      <c r="AX105" s="5">
        <v>22</v>
      </c>
      <c r="AY105" s="5" t="s">
        <v>11</v>
      </c>
      <c r="AZ105" s="8">
        <v>50</v>
      </c>
      <c r="BA105" s="5" t="str">
        <f>VLOOKUP(AX105,コード表!$A$2:$C$15,3,FALSE)</f>
        <v>D</v>
      </c>
      <c r="BB105" s="5" t="str">
        <f t="shared" si="0"/>
        <v>プロヴィンシャル50</v>
      </c>
      <c r="BC105" s="5">
        <f t="shared" si="1"/>
        <v>10</v>
      </c>
      <c r="BD105" s="5" t="str">
        <f t="shared" si="2"/>
        <v>二瓶　様10</v>
      </c>
      <c r="BE105" s="5" t="str">
        <f t="shared" si="3"/>
        <v>Dプロヴィンシャル50</v>
      </c>
    </row>
    <row r="106" spans="1:57" ht="12.75" customHeight="1">
      <c r="A106" s="5">
        <v>920</v>
      </c>
      <c r="B106" s="5" t="s">
        <v>558</v>
      </c>
      <c r="C106" s="5" t="s">
        <v>73</v>
      </c>
      <c r="D106" s="5" t="s">
        <v>74</v>
      </c>
      <c r="E106" s="5" t="s">
        <v>75</v>
      </c>
      <c r="F106" s="5" t="s">
        <v>76</v>
      </c>
      <c r="G106" s="5">
        <v>44887</v>
      </c>
      <c r="H106" s="5">
        <v>44893</v>
      </c>
      <c r="I106" s="5" t="s">
        <v>92</v>
      </c>
      <c r="J106" s="5" t="s">
        <v>93</v>
      </c>
      <c r="K106" s="5">
        <v>1</v>
      </c>
      <c r="L106" s="5">
        <v>13.5</v>
      </c>
      <c r="M106" s="5">
        <v>1</v>
      </c>
      <c r="N106" s="5" t="s">
        <v>77</v>
      </c>
      <c r="O106" s="5">
        <v>67500</v>
      </c>
      <c r="P106" s="5">
        <v>67500</v>
      </c>
      <c r="Q106" s="6">
        <v>44861</v>
      </c>
      <c r="R106" s="5" t="s">
        <v>78</v>
      </c>
      <c r="S106" s="5" t="s">
        <v>79</v>
      </c>
      <c r="U106" s="5" t="s">
        <v>80</v>
      </c>
      <c r="V106" s="6" t="s">
        <v>556</v>
      </c>
      <c r="X106" s="5">
        <v>7</v>
      </c>
      <c r="Y106" s="5" t="s">
        <v>81</v>
      </c>
      <c r="AB106" s="5" t="s">
        <v>45</v>
      </c>
      <c r="AC106" s="5">
        <v>110</v>
      </c>
      <c r="AD106" s="5">
        <v>110</v>
      </c>
      <c r="AE106" s="5">
        <v>46202</v>
      </c>
      <c r="AF106" s="5">
        <v>46202</v>
      </c>
      <c r="AG106" s="5">
        <v>1</v>
      </c>
      <c r="AH106" s="5">
        <v>1</v>
      </c>
      <c r="AI106" s="5">
        <v>3</v>
      </c>
      <c r="AJ106" s="5">
        <v>307</v>
      </c>
      <c r="AK106" s="5">
        <v>0</v>
      </c>
      <c r="AL106" s="5">
        <v>0</v>
      </c>
      <c r="AM106" s="5">
        <v>0</v>
      </c>
      <c r="AN106" s="5">
        <v>0</v>
      </c>
      <c r="AP106" s="5">
        <v>3</v>
      </c>
      <c r="AQ106" s="5" t="s">
        <v>88</v>
      </c>
      <c r="AR106" s="8" t="s">
        <v>105</v>
      </c>
      <c r="AS106" s="5" t="s">
        <v>557</v>
      </c>
      <c r="AT106" s="5">
        <v>952</v>
      </c>
      <c r="AU106" s="5" t="s">
        <v>84</v>
      </c>
      <c r="AV106" s="5">
        <v>0</v>
      </c>
      <c r="AW106" s="5" t="s">
        <v>85</v>
      </c>
      <c r="AX106" s="5">
        <v>12</v>
      </c>
      <c r="AY106" s="5" t="s">
        <v>5</v>
      </c>
      <c r="AZ106" s="8">
        <v>50</v>
      </c>
      <c r="BA106" s="5" t="str">
        <f>VLOOKUP(AX106,コード表!$A$2:$C$15,3,FALSE)</f>
        <v>D</v>
      </c>
      <c r="BB106" s="5" t="str">
        <f t="shared" si="0"/>
        <v>プロヴィンシャル50</v>
      </c>
      <c r="BC106" s="5">
        <f t="shared" si="1"/>
        <v>10</v>
      </c>
      <c r="BD106" s="5" t="str">
        <f t="shared" si="2"/>
        <v>二瓶　様10</v>
      </c>
      <c r="BE106" s="5" t="str">
        <f t="shared" si="3"/>
        <v>Dプロヴィンシャル50</v>
      </c>
    </row>
    <row r="107" spans="1:57" ht="12.75" customHeight="1">
      <c r="A107" s="5">
        <v>1015</v>
      </c>
      <c r="B107" s="5" t="s">
        <v>559</v>
      </c>
      <c r="C107" s="5" t="s">
        <v>73</v>
      </c>
      <c r="D107" s="5" t="s">
        <v>74</v>
      </c>
      <c r="E107" s="5" t="s">
        <v>75</v>
      </c>
      <c r="F107" s="5" t="s">
        <v>76</v>
      </c>
      <c r="G107" s="5">
        <v>44889</v>
      </c>
      <c r="H107" s="5">
        <v>44894</v>
      </c>
      <c r="I107" s="5" t="s">
        <v>560</v>
      </c>
      <c r="J107" s="5" t="s">
        <v>561</v>
      </c>
      <c r="K107" s="5">
        <v>1</v>
      </c>
      <c r="L107" s="5">
        <v>10.4</v>
      </c>
      <c r="M107" s="5">
        <v>1</v>
      </c>
      <c r="N107" s="5" t="s">
        <v>77</v>
      </c>
      <c r="O107" s="5">
        <v>74250</v>
      </c>
      <c r="P107" s="5">
        <v>74250</v>
      </c>
      <c r="Q107" s="6">
        <v>44868</v>
      </c>
      <c r="R107" s="5" t="s">
        <v>78</v>
      </c>
      <c r="S107" s="5" t="s">
        <v>79</v>
      </c>
      <c r="U107" s="5" t="s">
        <v>80</v>
      </c>
      <c r="V107" s="6" t="s">
        <v>562</v>
      </c>
      <c r="X107" s="5">
        <v>7</v>
      </c>
      <c r="Y107" s="5" t="s">
        <v>81</v>
      </c>
      <c r="AB107" s="5" t="s">
        <v>45</v>
      </c>
      <c r="AC107" s="5">
        <v>110</v>
      </c>
      <c r="AD107" s="5">
        <v>110</v>
      </c>
      <c r="AE107" s="5">
        <v>56467</v>
      </c>
      <c r="AF107" s="5">
        <v>56467</v>
      </c>
      <c r="AG107" s="5">
        <v>1</v>
      </c>
      <c r="AH107" s="5">
        <v>1</v>
      </c>
      <c r="AI107" s="5">
        <v>3</v>
      </c>
      <c r="AJ107" s="5">
        <v>307</v>
      </c>
      <c r="AK107" s="5">
        <v>0</v>
      </c>
      <c r="AL107" s="5">
        <v>0</v>
      </c>
      <c r="AM107" s="5">
        <v>0</v>
      </c>
      <c r="AN107" s="5">
        <v>0</v>
      </c>
      <c r="AP107" s="5">
        <v>3</v>
      </c>
      <c r="AQ107" s="5" t="s">
        <v>88</v>
      </c>
      <c r="AR107" s="8" t="s">
        <v>95</v>
      </c>
      <c r="AS107" s="5" t="s">
        <v>563</v>
      </c>
      <c r="AT107" s="5">
        <v>952</v>
      </c>
      <c r="AU107" s="5" t="s">
        <v>84</v>
      </c>
      <c r="AV107" s="5">
        <v>0</v>
      </c>
      <c r="AW107" s="5" t="s">
        <v>85</v>
      </c>
      <c r="AX107" s="5">
        <v>12</v>
      </c>
      <c r="AY107" s="5" t="s">
        <v>5</v>
      </c>
      <c r="AZ107" s="8">
        <v>50</v>
      </c>
      <c r="BA107" s="5" t="str">
        <f>VLOOKUP(AX107,コード表!$A$2:$C$15,3,FALSE)</f>
        <v>D</v>
      </c>
      <c r="BB107" s="5" t="str">
        <f t="shared" si="0"/>
        <v>プロヴィンシャル50</v>
      </c>
      <c r="BC107" s="5">
        <f t="shared" si="1"/>
        <v>11</v>
      </c>
      <c r="BD107" s="5" t="str">
        <f t="shared" si="2"/>
        <v>松崎　様11</v>
      </c>
      <c r="BE107" s="5" t="str">
        <f t="shared" si="3"/>
        <v>Dプロヴィンシャル50</v>
      </c>
    </row>
    <row r="108" spans="1:57" ht="12.75" customHeight="1">
      <c r="A108" s="5">
        <v>1016</v>
      </c>
      <c r="B108" s="5" t="s">
        <v>564</v>
      </c>
      <c r="C108" s="5" t="s">
        <v>73</v>
      </c>
      <c r="D108" s="5" t="s">
        <v>74</v>
      </c>
      <c r="E108" s="5" t="s">
        <v>75</v>
      </c>
      <c r="F108" s="5" t="s">
        <v>76</v>
      </c>
      <c r="G108" s="5">
        <v>44889</v>
      </c>
      <c r="H108" s="5">
        <v>44894</v>
      </c>
      <c r="I108" s="5" t="s">
        <v>92</v>
      </c>
      <c r="J108" s="5" t="s">
        <v>93</v>
      </c>
      <c r="K108" s="5">
        <v>1</v>
      </c>
      <c r="L108" s="5">
        <v>13.5</v>
      </c>
      <c r="M108" s="5">
        <v>1</v>
      </c>
      <c r="N108" s="5" t="s">
        <v>77</v>
      </c>
      <c r="O108" s="5">
        <v>74250</v>
      </c>
      <c r="P108" s="5">
        <v>74250</v>
      </c>
      <c r="Q108" s="6">
        <v>44868</v>
      </c>
      <c r="R108" s="5" t="s">
        <v>78</v>
      </c>
      <c r="S108" s="5" t="s">
        <v>79</v>
      </c>
      <c r="U108" s="5" t="s">
        <v>80</v>
      </c>
      <c r="V108" s="6" t="s">
        <v>562</v>
      </c>
      <c r="X108" s="5">
        <v>7</v>
      </c>
      <c r="Y108" s="5" t="s">
        <v>81</v>
      </c>
      <c r="AB108" s="5" t="s">
        <v>45</v>
      </c>
      <c r="AC108" s="5">
        <v>110</v>
      </c>
      <c r="AD108" s="5">
        <v>110</v>
      </c>
      <c r="AE108" s="5">
        <v>46202</v>
      </c>
      <c r="AF108" s="5">
        <v>46202</v>
      </c>
      <c r="AG108" s="5">
        <v>1</v>
      </c>
      <c r="AH108" s="5">
        <v>1</v>
      </c>
      <c r="AI108" s="5">
        <v>3</v>
      </c>
      <c r="AJ108" s="5">
        <v>307</v>
      </c>
      <c r="AK108" s="5">
        <v>0</v>
      </c>
      <c r="AL108" s="5">
        <v>0</v>
      </c>
      <c r="AM108" s="5">
        <v>0</v>
      </c>
      <c r="AN108" s="5">
        <v>0</v>
      </c>
      <c r="AP108" s="5">
        <v>3</v>
      </c>
      <c r="AQ108" s="5" t="s">
        <v>88</v>
      </c>
      <c r="AR108" s="8" t="s">
        <v>95</v>
      </c>
      <c r="AS108" s="5" t="s">
        <v>563</v>
      </c>
      <c r="AT108" s="5">
        <v>952</v>
      </c>
      <c r="AU108" s="5" t="s">
        <v>84</v>
      </c>
      <c r="AV108" s="5">
        <v>0</v>
      </c>
      <c r="AW108" s="5" t="s">
        <v>85</v>
      </c>
      <c r="AX108" s="5">
        <v>12</v>
      </c>
      <c r="AY108" s="5" t="s">
        <v>5</v>
      </c>
      <c r="AZ108" s="8">
        <v>50</v>
      </c>
      <c r="BA108" s="5" t="str">
        <f>VLOOKUP(AX108,コード表!$A$2:$C$15,3,FALSE)</f>
        <v>D</v>
      </c>
      <c r="BB108" s="5" t="str">
        <f t="shared" si="0"/>
        <v>プロヴィンシャル50</v>
      </c>
      <c r="BC108" s="5">
        <f t="shared" si="1"/>
        <v>11</v>
      </c>
      <c r="BD108" s="5" t="str">
        <f t="shared" si="2"/>
        <v>松崎　様11</v>
      </c>
      <c r="BE108" s="5" t="str">
        <f t="shared" si="3"/>
        <v>Dプロヴィンシャル50</v>
      </c>
    </row>
    <row r="109" spans="1:57" ht="12.75" customHeight="1">
      <c r="A109" s="5">
        <v>1037</v>
      </c>
      <c r="B109" s="5" t="s">
        <v>565</v>
      </c>
      <c r="C109" s="5" t="s">
        <v>73</v>
      </c>
      <c r="D109" s="5" t="s">
        <v>74</v>
      </c>
      <c r="E109" s="5" t="s">
        <v>75</v>
      </c>
      <c r="F109" s="5" t="s">
        <v>76</v>
      </c>
      <c r="G109" s="5">
        <v>44916</v>
      </c>
      <c r="H109" s="5">
        <v>44921</v>
      </c>
      <c r="I109" s="5" t="s">
        <v>566</v>
      </c>
      <c r="J109" s="5" t="s">
        <v>567</v>
      </c>
      <c r="K109" s="5">
        <v>1</v>
      </c>
      <c r="L109" s="5">
        <v>9.3000000000000007</v>
      </c>
      <c r="M109" s="5">
        <v>1</v>
      </c>
      <c r="N109" s="5" t="s">
        <v>77</v>
      </c>
      <c r="O109" s="5">
        <v>99000</v>
      </c>
      <c r="P109" s="5">
        <v>99000</v>
      </c>
      <c r="Q109" s="6">
        <v>44896</v>
      </c>
      <c r="R109" s="5" t="s">
        <v>78</v>
      </c>
      <c r="S109" s="5" t="s">
        <v>79</v>
      </c>
      <c r="U109" s="5" t="s">
        <v>80</v>
      </c>
      <c r="V109" s="6" t="s">
        <v>568</v>
      </c>
      <c r="X109" s="5">
        <v>7</v>
      </c>
      <c r="Y109" s="5" t="s">
        <v>81</v>
      </c>
      <c r="AB109" s="5" t="s">
        <v>45</v>
      </c>
      <c r="AC109" s="5">
        <v>110</v>
      </c>
      <c r="AD109" s="5">
        <v>110</v>
      </c>
      <c r="AE109" s="5">
        <v>75642</v>
      </c>
      <c r="AF109" s="5">
        <v>75642</v>
      </c>
      <c r="AG109" s="5">
        <v>1</v>
      </c>
      <c r="AH109" s="5">
        <v>1</v>
      </c>
      <c r="AI109" s="5">
        <v>3</v>
      </c>
      <c r="AJ109" s="5">
        <v>307</v>
      </c>
      <c r="AK109" s="5">
        <v>0</v>
      </c>
      <c r="AL109" s="5">
        <v>0</v>
      </c>
      <c r="AM109" s="5">
        <v>0</v>
      </c>
      <c r="AN109" s="5">
        <v>0</v>
      </c>
      <c r="AP109" s="5">
        <v>3</v>
      </c>
      <c r="AQ109" s="5" t="s">
        <v>88</v>
      </c>
      <c r="AR109" s="8" t="s">
        <v>105</v>
      </c>
      <c r="AS109" s="5" t="s">
        <v>569</v>
      </c>
      <c r="AT109" s="5">
        <v>952</v>
      </c>
      <c r="AU109" s="5" t="s">
        <v>84</v>
      </c>
      <c r="AV109" s="5">
        <v>0</v>
      </c>
      <c r="AW109" s="5" t="s">
        <v>85</v>
      </c>
      <c r="AX109" s="5">
        <v>12</v>
      </c>
      <c r="AY109" s="5" t="s">
        <v>5</v>
      </c>
      <c r="AZ109" s="8">
        <v>50</v>
      </c>
      <c r="BA109" s="5" t="str">
        <f>VLOOKUP(AX109,コード表!$A$2:$C$15,3,FALSE)</f>
        <v>D</v>
      </c>
      <c r="BB109" s="5" t="str">
        <f t="shared" si="0"/>
        <v>プロヴィンシャル50</v>
      </c>
      <c r="BC109" s="5">
        <f t="shared" si="1"/>
        <v>12</v>
      </c>
      <c r="BD109" s="5" t="str">
        <f t="shared" si="2"/>
        <v>二瓶　様12</v>
      </c>
      <c r="BE109" s="5" t="str">
        <f t="shared" si="3"/>
        <v>Dプロヴィンシャル50</v>
      </c>
    </row>
    <row r="110" spans="1:57" ht="12.75" customHeight="1">
      <c r="A110" s="5">
        <v>988</v>
      </c>
      <c r="B110" s="5" t="s">
        <v>570</v>
      </c>
      <c r="C110" s="5" t="s">
        <v>73</v>
      </c>
      <c r="D110" s="5" t="s">
        <v>74</v>
      </c>
      <c r="E110" s="5" t="s">
        <v>75</v>
      </c>
      <c r="F110" s="5" t="s">
        <v>76</v>
      </c>
      <c r="G110" s="5">
        <v>44911</v>
      </c>
      <c r="H110" s="5">
        <v>44917</v>
      </c>
      <c r="I110" s="5" t="s">
        <v>571</v>
      </c>
      <c r="J110" s="5" t="s">
        <v>572</v>
      </c>
      <c r="K110" s="5">
        <v>1</v>
      </c>
      <c r="L110" s="5">
        <v>2.7</v>
      </c>
      <c r="M110" s="5">
        <v>1</v>
      </c>
      <c r="N110" s="5" t="s">
        <v>77</v>
      </c>
      <c r="O110" s="5">
        <v>23650</v>
      </c>
      <c r="P110" s="5">
        <v>23650</v>
      </c>
      <c r="Q110" s="6">
        <v>44896</v>
      </c>
      <c r="R110" s="5" t="s">
        <v>78</v>
      </c>
      <c r="S110" s="5" t="s">
        <v>79</v>
      </c>
      <c r="U110" s="5" t="s">
        <v>80</v>
      </c>
      <c r="V110" s="6" t="s">
        <v>568</v>
      </c>
      <c r="X110" s="5">
        <v>7</v>
      </c>
      <c r="Y110" s="5" t="s">
        <v>81</v>
      </c>
      <c r="AB110" s="5" t="s">
        <v>45</v>
      </c>
      <c r="AC110" s="5">
        <v>110</v>
      </c>
      <c r="AD110" s="5">
        <v>110</v>
      </c>
      <c r="AE110" s="5">
        <v>13798</v>
      </c>
      <c r="AF110" s="5">
        <v>13798</v>
      </c>
      <c r="AG110" s="5">
        <v>1</v>
      </c>
      <c r="AH110" s="5">
        <v>1</v>
      </c>
      <c r="AI110" s="5">
        <v>3</v>
      </c>
      <c r="AJ110" s="5">
        <v>307</v>
      </c>
      <c r="AK110" s="5">
        <v>0</v>
      </c>
      <c r="AL110" s="5">
        <v>0</v>
      </c>
      <c r="AM110" s="5">
        <v>0</v>
      </c>
      <c r="AN110" s="5">
        <v>0</v>
      </c>
      <c r="AP110" s="5">
        <v>2</v>
      </c>
      <c r="AQ110" s="5" t="s">
        <v>138</v>
      </c>
      <c r="AR110" s="8" t="s">
        <v>95</v>
      </c>
      <c r="AS110" s="5" t="s">
        <v>573</v>
      </c>
      <c r="AT110" s="5">
        <v>952</v>
      </c>
      <c r="AU110" s="5" t="s">
        <v>84</v>
      </c>
      <c r="AV110" s="5">
        <v>0</v>
      </c>
      <c r="AW110" s="5" t="s">
        <v>85</v>
      </c>
      <c r="AX110" s="5">
        <v>11</v>
      </c>
      <c r="AY110" s="5" t="s">
        <v>3</v>
      </c>
      <c r="AZ110" s="8">
        <v>50</v>
      </c>
      <c r="BA110" s="5" t="str">
        <f>VLOOKUP(AX110,コード表!$A$2:$C$15,3,FALSE)</f>
        <v>L</v>
      </c>
      <c r="BB110" s="5" t="str">
        <f t="shared" si="0"/>
        <v>穂高50</v>
      </c>
      <c r="BC110" s="5">
        <f t="shared" si="1"/>
        <v>12</v>
      </c>
      <c r="BD110" s="5" t="str">
        <f t="shared" si="2"/>
        <v>松崎　様12</v>
      </c>
      <c r="BE110" s="5" t="str">
        <f t="shared" si="3"/>
        <v>L穂高50</v>
      </c>
    </row>
    <row r="111" spans="1:57" ht="12.75" customHeight="1">
      <c r="A111" s="5">
        <v>1120</v>
      </c>
      <c r="B111" s="5" t="s">
        <v>574</v>
      </c>
      <c r="C111" s="5" t="s">
        <v>73</v>
      </c>
      <c r="D111" s="5" t="s">
        <v>74</v>
      </c>
      <c r="E111" s="5" t="s">
        <v>75</v>
      </c>
      <c r="F111" s="5" t="s">
        <v>76</v>
      </c>
      <c r="G111" s="5">
        <v>44921</v>
      </c>
      <c r="H111" s="5">
        <v>44940</v>
      </c>
      <c r="I111" s="5" t="s">
        <v>575</v>
      </c>
      <c r="J111" s="5" t="s">
        <v>576</v>
      </c>
      <c r="K111" s="5">
        <v>1</v>
      </c>
      <c r="L111" s="5">
        <v>4</v>
      </c>
      <c r="M111" s="5">
        <v>1</v>
      </c>
      <c r="N111" s="5" t="s">
        <v>77</v>
      </c>
      <c r="O111" s="5">
        <v>31350</v>
      </c>
      <c r="P111" s="5">
        <v>31350</v>
      </c>
      <c r="Q111" s="6">
        <v>44906</v>
      </c>
      <c r="R111" s="5" t="s">
        <v>78</v>
      </c>
      <c r="S111" s="5" t="s">
        <v>79</v>
      </c>
      <c r="U111" s="5" t="s">
        <v>80</v>
      </c>
      <c r="V111" s="6" t="s">
        <v>577</v>
      </c>
      <c r="X111" s="5">
        <v>7</v>
      </c>
      <c r="Y111" s="5" t="s">
        <v>81</v>
      </c>
      <c r="Z111" s="5" t="s">
        <v>86</v>
      </c>
      <c r="AB111" s="5" t="s">
        <v>45</v>
      </c>
      <c r="AC111" s="5">
        <v>110</v>
      </c>
      <c r="AD111" s="5">
        <v>110</v>
      </c>
      <c r="AE111" s="5">
        <v>15440</v>
      </c>
      <c r="AF111" s="5">
        <v>15440</v>
      </c>
      <c r="AG111" s="5">
        <v>1</v>
      </c>
      <c r="AH111" s="5">
        <v>1</v>
      </c>
      <c r="AI111" s="5">
        <v>3</v>
      </c>
      <c r="AJ111" s="5">
        <v>307</v>
      </c>
      <c r="AK111" s="5">
        <v>0</v>
      </c>
      <c r="AL111" s="5">
        <v>0</v>
      </c>
      <c r="AM111" s="5">
        <v>0</v>
      </c>
      <c r="AN111" s="5">
        <v>0</v>
      </c>
      <c r="AP111" s="5">
        <v>1</v>
      </c>
      <c r="AQ111" s="5" t="s">
        <v>94</v>
      </c>
      <c r="AR111" s="8" t="s">
        <v>95</v>
      </c>
      <c r="AS111" s="5" t="s">
        <v>578</v>
      </c>
      <c r="AT111" s="5">
        <v>952</v>
      </c>
      <c r="AU111" s="5" t="s">
        <v>84</v>
      </c>
      <c r="AV111" s="5">
        <v>0</v>
      </c>
      <c r="AW111" s="5" t="s">
        <v>85</v>
      </c>
      <c r="AX111" s="5">
        <v>13</v>
      </c>
      <c r="AY111" s="5" t="s">
        <v>7</v>
      </c>
      <c r="AZ111" s="8">
        <v>40</v>
      </c>
      <c r="BA111" s="5" t="str">
        <f>VLOOKUP(AX111,コード表!$A$2:$C$15,3,FALSE)</f>
        <v>L</v>
      </c>
      <c r="BB111" s="5" t="str">
        <f t="shared" si="0"/>
        <v>森のことば40</v>
      </c>
      <c r="BC111" s="5">
        <f t="shared" si="1"/>
        <v>12</v>
      </c>
      <c r="BD111" s="5" t="str">
        <f t="shared" si="2"/>
        <v>松崎　様12</v>
      </c>
      <c r="BE111" s="5" t="str">
        <f t="shared" si="3"/>
        <v>L森のことば40</v>
      </c>
    </row>
    <row r="112" spans="1:57" ht="12.75" customHeight="1">
      <c r="A112" s="5">
        <v>1121</v>
      </c>
      <c r="B112" s="5" t="s">
        <v>579</v>
      </c>
      <c r="C112" s="5" t="s">
        <v>73</v>
      </c>
      <c r="D112" s="5" t="s">
        <v>74</v>
      </c>
      <c r="E112" s="5" t="s">
        <v>75</v>
      </c>
      <c r="F112" s="5" t="s">
        <v>76</v>
      </c>
      <c r="G112" s="5">
        <v>44921</v>
      </c>
      <c r="H112" s="5">
        <v>44940</v>
      </c>
      <c r="I112" s="5" t="s">
        <v>580</v>
      </c>
      <c r="J112" s="5" t="s">
        <v>581</v>
      </c>
      <c r="K112" s="5">
        <v>1</v>
      </c>
      <c r="L112" s="5">
        <v>6</v>
      </c>
      <c r="M112" s="5">
        <v>1</v>
      </c>
      <c r="N112" s="5" t="s">
        <v>77</v>
      </c>
      <c r="O112" s="5">
        <v>35200</v>
      </c>
      <c r="P112" s="5">
        <v>35200</v>
      </c>
      <c r="Q112" s="6">
        <v>44906</v>
      </c>
      <c r="R112" s="5" t="s">
        <v>78</v>
      </c>
      <c r="S112" s="5" t="s">
        <v>79</v>
      </c>
      <c r="U112" s="5" t="s">
        <v>80</v>
      </c>
      <c r="V112" s="6" t="s">
        <v>577</v>
      </c>
      <c r="X112" s="5">
        <v>7</v>
      </c>
      <c r="Y112" s="5" t="s">
        <v>81</v>
      </c>
      <c r="Z112" s="5" t="s">
        <v>86</v>
      </c>
      <c r="AB112" s="5" t="s">
        <v>45</v>
      </c>
      <c r="AC112" s="5">
        <v>110</v>
      </c>
      <c r="AD112" s="5">
        <v>110</v>
      </c>
      <c r="AE112" s="5">
        <v>17710</v>
      </c>
      <c r="AF112" s="5">
        <v>17710</v>
      </c>
      <c r="AG112" s="5">
        <v>1</v>
      </c>
      <c r="AH112" s="5">
        <v>1</v>
      </c>
      <c r="AI112" s="5">
        <v>3</v>
      </c>
      <c r="AJ112" s="5">
        <v>307</v>
      </c>
      <c r="AK112" s="5">
        <v>0</v>
      </c>
      <c r="AL112" s="5">
        <v>0</v>
      </c>
      <c r="AM112" s="5">
        <v>0</v>
      </c>
      <c r="AN112" s="5">
        <v>0</v>
      </c>
      <c r="AP112" s="5">
        <v>1</v>
      </c>
      <c r="AQ112" s="5" t="s">
        <v>94</v>
      </c>
      <c r="AR112" s="8" t="s">
        <v>95</v>
      </c>
      <c r="AS112" s="5" t="s">
        <v>578</v>
      </c>
      <c r="AT112" s="5">
        <v>952</v>
      </c>
      <c r="AU112" s="5" t="s">
        <v>84</v>
      </c>
      <c r="AV112" s="5">
        <v>0</v>
      </c>
      <c r="AW112" s="5" t="s">
        <v>85</v>
      </c>
      <c r="AX112" s="5">
        <v>13</v>
      </c>
      <c r="AY112" s="5" t="s">
        <v>7</v>
      </c>
      <c r="AZ112" s="8">
        <v>40</v>
      </c>
      <c r="BA112" s="5" t="str">
        <f>VLOOKUP(AX112,コード表!$A$2:$C$15,3,FALSE)</f>
        <v>L</v>
      </c>
      <c r="BB112" s="5" t="str">
        <f t="shared" si="0"/>
        <v>森のことば40</v>
      </c>
      <c r="BC112" s="5">
        <f t="shared" si="1"/>
        <v>12</v>
      </c>
      <c r="BD112" s="5" t="str">
        <f t="shared" si="2"/>
        <v>松崎　様12</v>
      </c>
      <c r="BE112" s="5" t="str">
        <f t="shared" si="3"/>
        <v>L森のことば40</v>
      </c>
    </row>
    <row r="113" spans="1:57" ht="12.75" customHeight="1">
      <c r="A113" s="5">
        <v>1161</v>
      </c>
      <c r="B113" s="5" t="s">
        <v>582</v>
      </c>
      <c r="C113" s="5" t="s">
        <v>73</v>
      </c>
      <c r="D113" s="5" t="s">
        <v>74</v>
      </c>
      <c r="E113" s="5" t="s">
        <v>75</v>
      </c>
      <c r="F113" s="5" t="s">
        <v>76</v>
      </c>
      <c r="G113" s="5">
        <v>44923</v>
      </c>
      <c r="H113" s="5">
        <v>44940</v>
      </c>
      <c r="I113" s="5" t="s">
        <v>583</v>
      </c>
      <c r="J113" s="5" t="s">
        <v>117</v>
      </c>
      <c r="K113" s="5">
        <v>1</v>
      </c>
      <c r="L113" s="5">
        <v>9.6999999999999993</v>
      </c>
      <c r="M113" s="5">
        <v>2</v>
      </c>
      <c r="N113" s="5" t="s">
        <v>77</v>
      </c>
      <c r="O113" s="5">
        <v>127050</v>
      </c>
      <c r="P113" s="5">
        <v>127050</v>
      </c>
      <c r="Q113" s="6">
        <v>44907</v>
      </c>
      <c r="R113" s="5" t="s">
        <v>78</v>
      </c>
      <c r="S113" s="5" t="s">
        <v>79</v>
      </c>
      <c r="U113" s="5" t="s">
        <v>80</v>
      </c>
      <c r="V113" s="6" t="s">
        <v>584</v>
      </c>
      <c r="X113" s="5">
        <v>7</v>
      </c>
      <c r="Y113" s="5" t="s">
        <v>81</v>
      </c>
      <c r="Z113" s="5" t="s">
        <v>86</v>
      </c>
      <c r="AB113" s="5" t="s">
        <v>45</v>
      </c>
      <c r="AC113" s="5">
        <v>110</v>
      </c>
      <c r="AD113" s="5">
        <v>110</v>
      </c>
      <c r="AE113" s="5">
        <v>96202</v>
      </c>
      <c r="AF113" s="5">
        <v>96202</v>
      </c>
      <c r="AG113" s="5">
        <v>1</v>
      </c>
      <c r="AH113" s="5">
        <v>1</v>
      </c>
      <c r="AI113" s="5">
        <v>3</v>
      </c>
      <c r="AJ113" s="5">
        <v>307</v>
      </c>
      <c r="AK113" s="5">
        <v>0</v>
      </c>
      <c r="AL113" s="5">
        <v>0</v>
      </c>
      <c r="AM113" s="5">
        <v>0</v>
      </c>
      <c r="AN113" s="5">
        <v>0</v>
      </c>
      <c r="AP113" s="5">
        <v>64</v>
      </c>
      <c r="AQ113" s="5" t="s">
        <v>108</v>
      </c>
      <c r="AR113" s="8" t="s">
        <v>105</v>
      </c>
      <c r="AS113" s="5" t="s">
        <v>585</v>
      </c>
      <c r="AT113" s="5">
        <v>952</v>
      </c>
      <c r="AU113" s="5" t="s">
        <v>84</v>
      </c>
      <c r="AV113" s="5">
        <v>1</v>
      </c>
      <c r="AW113" s="5" t="s">
        <v>91</v>
      </c>
      <c r="AX113" s="5">
        <v>22</v>
      </c>
      <c r="AY113" s="5" t="s">
        <v>11</v>
      </c>
      <c r="AZ113" s="8">
        <v>30</v>
      </c>
      <c r="BA113" s="5" t="str">
        <f>VLOOKUP(AX113,コード表!$A$2:$C$15,3,FALSE)</f>
        <v>D</v>
      </c>
      <c r="BB113" s="5" t="str">
        <f t="shared" si="0"/>
        <v>侭 JIN30</v>
      </c>
      <c r="BC113" s="5">
        <f t="shared" si="1"/>
        <v>12</v>
      </c>
      <c r="BD113" s="5" t="str">
        <f t="shared" si="2"/>
        <v>二瓶　様12</v>
      </c>
      <c r="BE113" s="5" t="str">
        <f t="shared" si="3"/>
        <v>D侭 JIN30</v>
      </c>
    </row>
    <row r="114" spans="1:57" ht="12.75" customHeight="1">
      <c r="A114" s="5">
        <v>1162</v>
      </c>
      <c r="B114" s="5" t="s">
        <v>586</v>
      </c>
      <c r="C114" s="5" t="s">
        <v>73</v>
      </c>
      <c r="D114" s="5" t="s">
        <v>74</v>
      </c>
      <c r="E114" s="5" t="s">
        <v>75</v>
      </c>
      <c r="F114" s="5" t="s">
        <v>76</v>
      </c>
      <c r="G114" s="5">
        <v>44923</v>
      </c>
      <c r="H114" s="5">
        <v>44940</v>
      </c>
      <c r="I114" s="5" t="s">
        <v>96</v>
      </c>
      <c r="J114" s="5" t="s">
        <v>97</v>
      </c>
      <c r="K114" s="5">
        <v>4</v>
      </c>
      <c r="L114" s="5">
        <v>32.799999999999997</v>
      </c>
      <c r="M114" s="5">
        <v>4</v>
      </c>
      <c r="N114" s="5" t="s">
        <v>77</v>
      </c>
      <c r="O114" s="5">
        <v>41250</v>
      </c>
      <c r="P114" s="5">
        <v>165000</v>
      </c>
      <c r="Q114" s="6">
        <v>44907</v>
      </c>
      <c r="R114" s="5" t="s">
        <v>78</v>
      </c>
      <c r="S114" s="5" t="s">
        <v>79</v>
      </c>
      <c r="U114" s="5" t="s">
        <v>80</v>
      </c>
      <c r="V114" s="6" t="s">
        <v>584</v>
      </c>
      <c r="X114" s="5">
        <v>7</v>
      </c>
      <c r="Y114" s="5" t="s">
        <v>81</v>
      </c>
      <c r="Z114" s="5" t="s">
        <v>86</v>
      </c>
      <c r="AB114" s="5" t="s">
        <v>45</v>
      </c>
      <c r="AC114" s="5">
        <v>110</v>
      </c>
      <c r="AD114" s="5">
        <v>110</v>
      </c>
      <c r="AE114" s="5">
        <v>24633</v>
      </c>
      <c r="AF114" s="5">
        <v>98532</v>
      </c>
      <c r="AG114" s="5">
        <v>1</v>
      </c>
      <c r="AH114" s="5">
        <v>1</v>
      </c>
      <c r="AI114" s="5">
        <v>3</v>
      </c>
      <c r="AJ114" s="5">
        <v>307</v>
      </c>
      <c r="AK114" s="5">
        <v>0</v>
      </c>
      <c r="AL114" s="5">
        <v>0</v>
      </c>
      <c r="AM114" s="5">
        <v>0</v>
      </c>
      <c r="AN114" s="5">
        <v>0</v>
      </c>
      <c r="AP114" s="5">
        <v>4</v>
      </c>
      <c r="AQ114" s="5" t="s">
        <v>98</v>
      </c>
      <c r="AR114" s="8" t="s">
        <v>105</v>
      </c>
      <c r="AS114" s="5" t="s">
        <v>585</v>
      </c>
      <c r="AT114" s="5">
        <v>952</v>
      </c>
      <c r="AU114" s="5" t="s">
        <v>84</v>
      </c>
      <c r="AV114" s="5">
        <v>0</v>
      </c>
      <c r="AW114" s="5" t="s">
        <v>85</v>
      </c>
      <c r="AX114" s="5">
        <v>12</v>
      </c>
      <c r="AY114" s="5" t="s">
        <v>5</v>
      </c>
      <c r="AZ114" s="8">
        <v>30</v>
      </c>
      <c r="BA114" s="5" t="str">
        <f>VLOOKUP(AX114,コード表!$A$2:$C$15,3,FALSE)</f>
        <v>D</v>
      </c>
      <c r="BB114" s="5" t="str">
        <f t="shared" si="0"/>
        <v>クレセント30</v>
      </c>
      <c r="BC114" s="5">
        <f t="shared" si="1"/>
        <v>12</v>
      </c>
      <c r="BD114" s="5" t="str">
        <f t="shared" si="2"/>
        <v>二瓶　様12</v>
      </c>
      <c r="BE114" s="5" t="str">
        <f t="shared" si="3"/>
        <v>Dクレセント30</v>
      </c>
    </row>
    <row r="115" spans="1:57" ht="12.75" customHeight="1">
      <c r="A115" s="5">
        <v>1453</v>
      </c>
      <c r="B115" s="5" t="s">
        <v>587</v>
      </c>
      <c r="C115" s="5" t="s">
        <v>73</v>
      </c>
      <c r="D115" s="5" t="s">
        <v>74</v>
      </c>
      <c r="E115" s="5" t="s">
        <v>75</v>
      </c>
      <c r="F115" s="5" t="s">
        <v>76</v>
      </c>
      <c r="G115" s="5">
        <v>45009</v>
      </c>
      <c r="H115" s="5">
        <v>45016</v>
      </c>
      <c r="I115" s="5" t="s">
        <v>588</v>
      </c>
      <c r="J115" s="5" t="s">
        <v>589</v>
      </c>
      <c r="K115" s="5">
        <v>1</v>
      </c>
      <c r="L115" s="5">
        <v>7.1</v>
      </c>
      <c r="M115" s="5">
        <v>2</v>
      </c>
      <c r="N115" s="5" t="s">
        <v>77</v>
      </c>
      <c r="O115" s="5">
        <v>88000</v>
      </c>
      <c r="P115" s="5">
        <v>88000</v>
      </c>
      <c r="Q115" s="6">
        <v>44912</v>
      </c>
      <c r="R115" s="5" t="s">
        <v>78</v>
      </c>
      <c r="S115" s="5" t="s">
        <v>79</v>
      </c>
      <c r="U115" s="5" t="s">
        <v>80</v>
      </c>
      <c r="V115" s="6" t="s">
        <v>590</v>
      </c>
      <c r="X115" s="5">
        <v>7</v>
      </c>
      <c r="Y115" s="5" t="s">
        <v>81</v>
      </c>
      <c r="AB115" s="5" t="s">
        <v>87</v>
      </c>
      <c r="AC115" s="5">
        <v>110</v>
      </c>
      <c r="AD115" s="5">
        <v>110</v>
      </c>
      <c r="AE115" s="5">
        <v>58898</v>
      </c>
      <c r="AF115" s="5">
        <v>58898</v>
      </c>
      <c r="AG115" s="5">
        <v>1</v>
      </c>
      <c r="AH115" s="5">
        <v>1</v>
      </c>
      <c r="AI115" s="5">
        <v>3</v>
      </c>
      <c r="AJ115" s="5">
        <v>307</v>
      </c>
      <c r="AK115" s="5">
        <v>0</v>
      </c>
      <c r="AL115" s="5">
        <v>0</v>
      </c>
      <c r="AM115" s="5">
        <v>0</v>
      </c>
      <c r="AN115" s="5">
        <v>0</v>
      </c>
      <c r="AP115" s="5">
        <v>56</v>
      </c>
      <c r="AQ115" s="5" t="s">
        <v>591</v>
      </c>
      <c r="AR115" s="8" t="s">
        <v>277</v>
      </c>
      <c r="AS115" s="5" t="s">
        <v>592</v>
      </c>
      <c r="AT115" s="5">
        <v>952</v>
      </c>
      <c r="AU115" s="5" t="s">
        <v>84</v>
      </c>
      <c r="AV115" s="5">
        <v>0</v>
      </c>
      <c r="AW115" s="5" t="s">
        <v>85</v>
      </c>
      <c r="AX115" s="5">
        <v>22</v>
      </c>
      <c r="AY115" s="5" t="s">
        <v>11</v>
      </c>
      <c r="AZ115" s="9"/>
      <c r="BA115" s="5" t="str">
        <f>VLOOKUP(AX115,コード表!$A$2:$C$15,3,FALSE)</f>
        <v>D</v>
      </c>
      <c r="BB115" s="5" t="str">
        <f t="shared" si="0"/>
        <v>森のことばIBUKI</v>
      </c>
      <c r="BC115" s="5">
        <f t="shared" si="1"/>
        <v>12</v>
      </c>
      <c r="BD115" s="5" t="str">
        <f t="shared" si="2"/>
        <v>蛭田　様12</v>
      </c>
      <c r="BE115" s="5" t="str">
        <f t="shared" si="3"/>
        <v>D森のことばIBUKI</v>
      </c>
    </row>
    <row r="116" spans="1:57" ht="12.75" customHeight="1">
      <c r="A116" s="5">
        <v>1454</v>
      </c>
      <c r="B116" s="5" t="s">
        <v>593</v>
      </c>
      <c r="C116" s="5" t="s">
        <v>73</v>
      </c>
      <c r="D116" s="5" t="s">
        <v>74</v>
      </c>
      <c r="E116" s="5" t="s">
        <v>75</v>
      </c>
      <c r="F116" s="5" t="s">
        <v>76</v>
      </c>
      <c r="G116" s="5">
        <v>45009</v>
      </c>
      <c r="H116" s="5">
        <v>45016</v>
      </c>
      <c r="I116" s="5" t="s">
        <v>594</v>
      </c>
      <c r="J116" s="5" t="s">
        <v>595</v>
      </c>
      <c r="K116" s="5">
        <v>1</v>
      </c>
      <c r="L116" s="5">
        <v>5.3</v>
      </c>
      <c r="M116" s="5">
        <v>1</v>
      </c>
      <c r="N116" s="5" t="s">
        <v>77</v>
      </c>
      <c r="O116" s="5">
        <v>29150</v>
      </c>
      <c r="P116" s="5">
        <v>29150</v>
      </c>
      <c r="Q116" s="6">
        <v>44912</v>
      </c>
      <c r="R116" s="5" t="s">
        <v>78</v>
      </c>
      <c r="S116" s="5" t="s">
        <v>79</v>
      </c>
      <c r="U116" s="5" t="s">
        <v>80</v>
      </c>
      <c r="V116" s="6" t="s">
        <v>590</v>
      </c>
      <c r="X116" s="5">
        <v>7</v>
      </c>
      <c r="Y116" s="5" t="s">
        <v>81</v>
      </c>
      <c r="AB116" s="5" t="s">
        <v>87</v>
      </c>
      <c r="AC116" s="5">
        <v>110</v>
      </c>
      <c r="AD116" s="5">
        <v>110</v>
      </c>
      <c r="AE116" s="5">
        <v>16238</v>
      </c>
      <c r="AF116" s="5">
        <v>16238</v>
      </c>
      <c r="AG116" s="5">
        <v>1</v>
      </c>
      <c r="AH116" s="5">
        <v>1</v>
      </c>
      <c r="AI116" s="5">
        <v>3</v>
      </c>
      <c r="AJ116" s="5">
        <v>307</v>
      </c>
      <c r="AK116" s="5">
        <v>0</v>
      </c>
      <c r="AL116" s="5">
        <v>0</v>
      </c>
      <c r="AM116" s="5">
        <v>0</v>
      </c>
      <c r="AN116" s="5">
        <v>0</v>
      </c>
      <c r="AP116" s="5">
        <v>56</v>
      </c>
      <c r="AQ116" s="5" t="s">
        <v>591</v>
      </c>
      <c r="AR116" s="8" t="s">
        <v>277</v>
      </c>
      <c r="AS116" s="5" t="s">
        <v>592</v>
      </c>
      <c r="AT116" s="5">
        <v>952</v>
      </c>
      <c r="AU116" s="5" t="s">
        <v>84</v>
      </c>
      <c r="AV116" s="5">
        <v>0</v>
      </c>
      <c r="AW116" s="5" t="s">
        <v>85</v>
      </c>
      <c r="AX116" s="5">
        <v>12</v>
      </c>
      <c r="AY116" s="5" t="s">
        <v>5</v>
      </c>
      <c r="AZ116" s="9"/>
      <c r="BA116" s="5" t="str">
        <f>VLOOKUP(AX116,コード表!$A$2:$C$15,3,FALSE)</f>
        <v>D</v>
      </c>
      <c r="BB116" s="5" t="str">
        <f t="shared" si="0"/>
        <v>森のことばIBUKI</v>
      </c>
      <c r="BC116" s="5">
        <f t="shared" si="1"/>
        <v>12</v>
      </c>
      <c r="BD116" s="5" t="str">
        <f t="shared" si="2"/>
        <v>蛭田　様12</v>
      </c>
      <c r="BE116" s="5" t="str">
        <f t="shared" si="3"/>
        <v>D森のことばIBUKI</v>
      </c>
    </row>
    <row r="117" spans="1:57" ht="12.75" customHeight="1">
      <c r="A117" s="5">
        <v>1455</v>
      </c>
      <c r="B117" s="5" t="s">
        <v>596</v>
      </c>
      <c r="C117" s="5" t="s">
        <v>73</v>
      </c>
      <c r="D117" s="5" t="s">
        <v>74</v>
      </c>
      <c r="E117" s="5" t="s">
        <v>75</v>
      </c>
      <c r="F117" s="5" t="s">
        <v>76</v>
      </c>
      <c r="G117" s="5">
        <v>45009</v>
      </c>
      <c r="H117" s="5">
        <v>45016</v>
      </c>
      <c r="I117" s="5" t="s">
        <v>597</v>
      </c>
      <c r="J117" s="5" t="s">
        <v>598</v>
      </c>
      <c r="K117" s="5">
        <v>1</v>
      </c>
      <c r="L117" s="5">
        <v>5.3</v>
      </c>
      <c r="M117" s="5">
        <v>1</v>
      </c>
      <c r="N117" s="5" t="s">
        <v>77</v>
      </c>
      <c r="O117" s="5">
        <v>29150</v>
      </c>
      <c r="P117" s="5">
        <v>29150</v>
      </c>
      <c r="Q117" s="6">
        <v>44912</v>
      </c>
      <c r="R117" s="5" t="s">
        <v>78</v>
      </c>
      <c r="S117" s="5" t="s">
        <v>79</v>
      </c>
      <c r="U117" s="5" t="s">
        <v>80</v>
      </c>
      <c r="V117" s="6" t="s">
        <v>590</v>
      </c>
      <c r="X117" s="5">
        <v>7</v>
      </c>
      <c r="Y117" s="5" t="s">
        <v>81</v>
      </c>
      <c r="AB117" s="5" t="s">
        <v>87</v>
      </c>
      <c r="AC117" s="5">
        <v>110</v>
      </c>
      <c r="AD117" s="5">
        <v>110</v>
      </c>
      <c r="AE117" s="5">
        <v>16238</v>
      </c>
      <c r="AF117" s="5">
        <v>16238</v>
      </c>
      <c r="AG117" s="5">
        <v>1</v>
      </c>
      <c r="AH117" s="5">
        <v>1</v>
      </c>
      <c r="AI117" s="5">
        <v>3</v>
      </c>
      <c r="AJ117" s="5">
        <v>307</v>
      </c>
      <c r="AK117" s="5">
        <v>0</v>
      </c>
      <c r="AL117" s="5">
        <v>0</v>
      </c>
      <c r="AM117" s="5">
        <v>0</v>
      </c>
      <c r="AN117" s="5">
        <v>0</v>
      </c>
      <c r="AP117" s="5">
        <v>56</v>
      </c>
      <c r="AQ117" s="5" t="s">
        <v>591</v>
      </c>
      <c r="AR117" s="8" t="s">
        <v>277</v>
      </c>
      <c r="AS117" s="5" t="s">
        <v>592</v>
      </c>
      <c r="AT117" s="5">
        <v>952</v>
      </c>
      <c r="AU117" s="5" t="s">
        <v>84</v>
      </c>
      <c r="AV117" s="5">
        <v>0</v>
      </c>
      <c r="AW117" s="5" t="s">
        <v>85</v>
      </c>
      <c r="AX117" s="5">
        <v>12</v>
      </c>
      <c r="AY117" s="5" t="s">
        <v>5</v>
      </c>
      <c r="AZ117" s="9"/>
      <c r="BA117" s="5" t="str">
        <f>VLOOKUP(AX117,コード表!$A$2:$C$15,3,FALSE)</f>
        <v>D</v>
      </c>
      <c r="BB117" s="5" t="str">
        <f t="shared" si="0"/>
        <v>森のことばIBUKI</v>
      </c>
      <c r="BC117" s="5">
        <f t="shared" si="1"/>
        <v>12</v>
      </c>
      <c r="BD117" s="5" t="str">
        <f t="shared" si="2"/>
        <v>蛭田　様12</v>
      </c>
      <c r="BE117" s="5" t="str">
        <f t="shared" si="3"/>
        <v>D森のことばIBUKI</v>
      </c>
    </row>
    <row r="118" spans="1:57" ht="12.75" customHeight="1">
      <c r="A118" s="5">
        <v>1456</v>
      </c>
      <c r="B118" s="5" t="s">
        <v>599</v>
      </c>
      <c r="C118" s="5" t="s">
        <v>73</v>
      </c>
      <c r="D118" s="5" t="s">
        <v>74</v>
      </c>
      <c r="E118" s="5" t="s">
        <v>75</v>
      </c>
      <c r="F118" s="5" t="s">
        <v>76</v>
      </c>
      <c r="G118" s="5">
        <v>45009</v>
      </c>
      <c r="H118" s="5">
        <v>45016</v>
      </c>
      <c r="I118" s="5" t="s">
        <v>600</v>
      </c>
      <c r="J118" s="5" t="s">
        <v>601</v>
      </c>
      <c r="K118" s="5">
        <v>1</v>
      </c>
      <c r="L118" s="5">
        <v>0</v>
      </c>
      <c r="M118" s="5">
        <v>0</v>
      </c>
      <c r="N118" s="5" t="s">
        <v>77</v>
      </c>
      <c r="O118" s="5">
        <v>1650</v>
      </c>
      <c r="P118" s="5">
        <v>1650</v>
      </c>
      <c r="Q118" s="6">
        <v>44912</v>
      </c>
      <c r="R118" s="5" t="s">
        <v>78</v>
      </c>
      <c r="S118" s="5" t="s">
        <v>300</v>
      </c>
      <c r="U118" s="5" t="s">
        <v>80</v>
      </c>
      <c r="V118" s="6" t="s">
        <v>590</v>
      </c>
      <c r="X118" s="5">
        <v>7</v>
      </c>
      <c r="Y118" s="5" t="s">
        <v>81</v>
      </c>
      <c r="AB118" s="5" t="s">
        <v>87</v>
      </c>
      <c r="AC118" s="5">
        <v>110</v>
      </c>
      <c r="AD118" s="5">
        <v>110</v>
      </c>
      <c r="AE118" s="5">
        <v>1077</v>
      </c>
      <c r="AF118" s="5">
        <v>1077</v>
      </c>
      <c r="AG118" s="5">
        <v>1</v>
      </c>
      <c r="AH118" s="5">
        <v>1</v>
      </c>
      <c r="AI118" s="5">
        <v>3</v>
      </c>
      <c r="AJ118" s="5">
        <v>307</v>
      </c>
      <c r="AK118" s="5">
        <v>0</v>
      </c>
      <c r="AL118" s="5">
        <v>0</v>
      </c>
      <c r="AM118" s="5">
        <v>0</v>
      </c>
      <c r="AN118" s="5">
        <v>0</v>
      </c>
      <c r="AP118" s="5">
        <v>92</v>
      </c>
      <c r="AQ118" s="5" t="s">
        <v>101</v>
      </c>
      <c r="AR118" s="8" t="s">
        <v>277</v>
      </c>
      <c r="AS118" s="5" t="s">
        <v>592</v>
      </c>
      <c r="AT118" s="5">
        <v>952</v>
      </c>
      <c r="AU118" s="5" t="s">
        <v>84</v>
      </c>
      <c r="AV118" s="5">
        <v>2</v>
      </c>
      <c r="AW118" s="5" t="s">
        <v>101</v>
      </c>
      <c r="AX118" s="5">
        <v>99</v>
      </c>
      <c r="AY118" s="5" t="s">
        <v>17</v>
      </c>
      <c r="AZ118" s="9"/>
      <c r="BA118" s="5">
        <f>VLOOKUP(AX118,コード表!$A$2:$C$15,3,FALSE)</f>
        <v>0</v>
      </c>
      <c r="BB118" s="5" t="str">
        <f t="shared" si="0"/>
        <v>その他</v>
      </c>
      <c r="BC118" s="5">
        <f t="shared" si="1"/>
        <v>12</v>
      </c>
      <c r="BD118" s="5" t="str">
        <f t="shared" si="2"/>
        <v>蛭田　様12</v>
      </c>
      <c r="BE118" s="5" t="str">
        <f t="shared" si="3"/>
        <v>0その他</v>
      </c>
    </row>
    <row r="119" spans="1:57" ht="12.75" customHeight="1">
      <c r="A119" s="5">
        <v>1956</v>
      </c>
      <c r="B119" s="5" t="s">
        <v>602</v>
      </c>
      <c r="C119" s="5" t="s">
        <v>73</v>
      </c>
      <c r="D119" s="5" t="s">
        <v>74</v>
      </c>
      <c r="E119" s="5" t="s">
        <v>75</v>
      </c>
      <c r="F119" s="5" t="s">
        <v>76</v>
      </c>
      <c r="G119" s="5">
        <v>44984</v>
      </c>
      <c r="H119" s="5">
        <v>44988</v>
      </c>
      <c r="I119" s="5" t="s">
        <v>603</v>
      </c>
      <c r="J119" s="5" t="s">
        <v>604</v>
      </c>
      <c r="K119" s="5">
        <v>1</v>
      </c>
      <c r="L119" s="5">
        <v>4.2</v>
      </c>
      <c r="M119" s="5">
        <v>2</v>
      </c>
      <c r="N119" s="5" t="s">
        <v>77</v>
      </c>
      <c r="O119" s="5">
        <v>74250</v>
      </c>
      <c r="P119" s="5">
        <v>74250</v>
      </c>
      <c r="Q119" s="6">
        <v>44961</v>
      </c>
      <c r="R119" s="5" t="s">
        <v>78</v>
      </c>
      <c r="S119" s="5" t="s">
        <v>79</v>
      </c>
      <c r="U119" s="5" t="s">
        <v>80</v>
      </c>
      <c r="V119" s="6" t="s">
        <v>605</v>
      </c>
      <c r="X119" s="5">
        <v>7</v>
      </c>
      <c r="Y119" s="5" t="s">
        <v>81</v>
      </c>
      <c r="Z119" s="5" t="s">
        <v>86</v>
      </c>
      <c r="AB119" s="5" t="s">
        <v>45</v>
      </c>
      <c r="AC119" s="5">
        <v>110</v>
      </c>
      <c r="AD119" s="5">
        <v>110</v>
      </c>
      <c r="AE119" s="5">
        <v>43348</v>
      </c>
      <c r="AF119" s="5">
        <v>43348</v>
      </c>
      <c r="AG119" s="5">
        <v>1</v>
      </c>
      <c r="AH119" s="5">
        <v>1</v>
      </c>
      <c r="AI119" s="5">
        <v>3</v>
      </c>
      <c r="AJ119" s="5">
        <v>307</v>
      </c>
      <c r="AK119" s="5">
        <v>0</v>
      </c>
      <c r="AL119" s="5">
        <v>0</v>
      </c>
      <c r="AM119" s="5">
        <v>0</v>
      </c>
      <c r="AN119" s="5">
        <v>0</v>
      </c>
      <c r="AP119" s="5">
        <v>71</v>
      </c>
      <c r="AQ119" s="5" t="s">
        <v>170</v>
      </c>
      <c r="AR119" s="8" t="s">
        <v>95</v>
      </c>
      <c r="AS119" s="5" t="s">
        <v>606</v>
      </c>
      <c r="AT119" s="5">
        <v>952</v>
      </c>
      <c r="AU119" s="5" t="s">
        <v>84</v>
      </c>
      <c r="AV119" s="5">
        <v>1</v>
      </c>
      <c r="AW119" s="5" t="s">
        <v>91</v>
      </c>
      <c r="AX119" s="5">
        <v>22</v>
      </c>
      <c r="AY119" s="5" t="s">
        <v>11</v>
      </c>
      <c r="AZ119" s="8">
        <v>30</v>
      </c>
      <c r="BA119" s="5" t="str">
        <f>VLOOKUP(AX119,コード表!$A$2:$C$15,3,FALSE)</f>
        <v>D</v>
      </c>
      <c r="BB119" s="5" t="str">
        <f t="shared" si="0"/>
        <v>TUGUMI30</v>
      </c>
      <c r="BC119" s="5">
        <f t="shared" si="1"/>
        <v>2</v>
      </c>
      <c r="BD119" s="5" t="str">
        <f t="shared" si="2"/>
        <v>松崎　様2</v>
      </c>
      <c r="BE119" s="5" t="str">
        <f t="shared" si="3"/>
        <v>DTUGUMI30</v>
      </c>
    </row>
    <row r="120" spans="1:57" ht="12.75" customHeight="1">
      <c r="A120" s="5">
        <v>510</v>
      </c>
      <c r="B120" s="5" t="s">
        <v>607</v>
      </c>
      <c r="C120" s="5" t="s">
        <v>73</v>
      </c>
      <c r="D120" s="5" t="s">
        <v>74</v>
      </c>
      <c r="E120" s="5" t="s">
        <v>75</v>
      </c>
      <c r="F120" s="5" t="s">
        <v>76</v>
      </c>
      <c r="G120" s="5">
        <v>44988</v>
      </c>
      <c r="H120" s="5">
        <v>44994</v>
      </c>
      <c r="I120" s="5" t="s">
        <v>608</v>
      </c>
      <c r="J120" s="5" t="s">
        <v>232</v>
      </c>
      <c r="K120" s="5">
        <v>1</v>
      </c>
      <c r="L120" s="5">
        <v>9.1</v>
      </c>
      <c r="M120" s="5">
        <v>2</v>
      </c>
      <c r="N120" s="5" t="s">
        <v>77</v>
      </c>
      <c r="O120" s="5">
        <v>125400</v>
      </c>
      <c r="P120" s="5">
        <v>125400</v>
      </c>
      <c r="Q120" s="6">
        <v>44970</v>
      </c>
      <c r="R120" s="5" t="s">
        <v>78</v>
      </c>
      <c r="S120" s="5" t="s">
        <v>79</v>
      </c>
      <c r="U120" s="5" t="s">
        <v>80</v>
      </c>
      <c r="V120" s="6" t="s">
        <v>609</v>
      </c>
      <c r="X120" s="5">
        <v>7</v>
      </c>
      <c r="Y120" s="5" t="s">
        <v>81</v>
      </c>
      <c r="AB120" s="5" t="s">
        <v>45</v>
      </c>
      <c r="AC120" s="5">
        <v>110</v>
      </c>
      <c r="AD120" s="5">
        <v>110</v>
      </c>
      <c r="AE120" s="5">
        <v>89751</v>
      </c>
      <c r="AF120" s="5">
        <v>89751</v>
      </c>
      <c r="AG120" s="5">
        <v>1</v>
      </c>
      <c r="AH120" s="5">
        <v>1</v>
      </c>
      <c r="AI120" s="5">
        <v>3</v>
      </c>
      <c r="AJ120" s="5">
        <v>307</v>
      </c>
      <c r="AK120" s="5">
        <v>0</v>
      </c>
      <c r="AL120" s="5">
        <v>0</v>
      </c>
      <c r="AM120" s="5">
        <v>0</v>
      </c>
      <c r="AN120" s="5">
        <v>0</v>
      </c>
      <c r="AP120" s="5">
        <v>64</v>
      </c>
      <c r="AQ120" s="5" t="s">
        <v>108</v>
      </c>
      <c r="AR120" s="8" t="s">
        <v>95</v>
      </c>
      <c r="AS120" s="5" t="s">
        <v>610</v>
      </c>
      <c r="AT120" s="5">
        <v>952</v>
      </c>
      <c r="AU120" s="5" t="s">
        <v>84</v>
      </c>
      <c r="AV120" s="5">
        <v>1</v>
      </c>
      <c r="AW120" s="5" t="s">
        <v>91</v>
      </c>
      <c r="AX120" s="5">
        <v>22</v>
      </c>
      <c r="AY120" s="5" t="s">
        <v>11</v>
      </c>
      <c r="AZ120" s="8">
        <v>30</v>
      </c>
      <c r="BA120" s="5" t="str">
        <f>VLOOKUP(AX120,コード表!$A$2:$C$15,3,FALSE)</f>
        <v>D</v>
      </c>
      <c r="BB120" s="5" t="str">
        <f t="shared" si="0"/>
        <v>侭 JIN30</v>
      </c>
      <c r="BC120" s="5">
        <f t="shared" si="1"/>
        <v>2</v>
      </c>
      <c r="BD120" s="5" t="str">
        <f t="shared" si="2"/>
        <v>松崎　様2</v>
      </c>
      <c r="BE120" s="5" t="str">
        <f t="shared" si="3"/>
        <v>D侭 JIN30</v>
      </c>
    </row>
    <row r="121" spans="1:57" ht="12.75" customHeight="1">
      <c r="A121" s="5">
        <v>511</v>
      </c>
      <c r="B121" s="5" t="s">
        <v>611</v>
      </c>
      <c r="C121" s="5" t="s">
        <v>73</v>
      </c>
      <c r="D121" s="5" t="s">
        <v>74</v>
      </c>
      <c r="E121" s="5" t="s">
        <v>75</v>
      </c>
      <c r="F121" s="5" t="s">
        <v>76</v>
      </c>
      <c r="G121" s="5">
        <v>44988</v>
      </c>
      <c r="H121" s="5">
        <v>44994</v>
      </c>
      <c r="I121" s="5" t="s">
        <v>612</v>
      </c>
      <c r="J121" s="5" t="s">
        <v>613</v>
      </c>
      <c r="K121" s="5">
        <v>4</v>
      </c>
      <c r="L121" s="5">
        <v>20.6</v>
      </c>
      <c r="M121" s="5">
        <v>2</v>
      </c>
      <c r="N121" s="5" t="s">
        <v>77</v>
      </c>
      <c r="O121" s="5">
        <v>31900</v>
      </c>
      <c r="P121" s="5">
        <v>127600</v>
      </c>
      <c r="Q121" s="6">
        <v>44970</v>
      </c>
      <c r="R121" s="5" t="s">
        <v>78</v>
      </c>
      <c r="S121" s="5" t="s">
        <v>79</v>
      </c>
      <c r="U121" s="5" t="s">
        <v>80</v>
      </c>
      <c r="V121" s="6" t="s">
        <v>609</v>
      </c>
      <c r="X121" s="5">
        <v>7</v>
      </c>
      <c r="Y121" s="5" t="s">
        <v>81</v>
      </c>
      <c r="AB121" s="5" t="s">
        <v>45</v>
      </c>
      <c r="AC121" s="5">
        <v>510</v>
      </c>
      <c r="AD121" s="5">
        <v>510</v>
      </c>
      <c r="AE121" s="5">
        <v>16588</v>
      </c>
      <c r="AF121" s="5">
        <v>66352</v>
      </c>
      <c r="AG121" s="5">
        <v>1</v>
      </c>
      <c r="AH121" s="5">
        <v>1</v>
      </c>
      <c r="AI121" s="5">
        <v>3</v>
      </c>
      <c r="AJ121" s="5">
        <v>307</v>
      </c>
      <c r="AK121" s="5">
        <v>0</v>
      </c>
      <c r="AL121" s="5">
        <v>0</v>
      </c>
      <c r="AM121" s="5">
        <v>0</v>
      </c>
      <c r="AN121" s="5">
        <v>0</v>
      </c>
      <c r="AP121" s="5">
        <v>180</v>
      </c>
      <c r="AQ121" s="5" t="s">
        <v>104</v>
      </c>
      <c r="AR121" s="8" t="s">
        <v>95</v>
      </c>
      <c r="AS121" s="5" t="s">
        <v>610</v>
      </c>
      <c r="AT121" s="5">
        <v>952</v>
      </c>
      <c r="AU121" s="5" t="s">
        <v>84</v>
      </c>
      <c r="AV121" s="5">
        <v>0</v>
      </c>
      <c r="AW121" s="5" t="s">
        <v>85</v>
      </c>
      <c r="AX121" s="5">
        <v>12</v>
      </c>
      <c r="AY121" s="5" t="s">
        <v>5</v>
      </c>
      <c r="AZ121" s="8">
        <v>30</v>
      </c>
      <c r="BA121" s="5" t="str">
        <f>VLOOKUP(AX121,コード表!$A$2:$C$15,3,FALSE)</f>
        <v>D</v>
      </c>
      <c r="BB121" s="5" t="str">
        <f t="shared" si="0"/>
        <v>風のうた30</v>
      </c>
      <c r="BC121" s="5">
        <f t="shared" si="1"/>
        <v>2</v>
      </c>
      <c r="BD121" s="5" t="str">
        <f t="shared" si="2"/>
        <v>松崎　様2</v>
      </c>
      <c r="BE121" s="5" t="str">
        <f t="shared" si="3"/>
        <v>D風のうた30</v>
      </c>
    </row>
    <row r="122" spans="1:57" ht="12.75" customHeight="1">
      <c r="A122" s="5">
        <v>512</v>
      </c>
      <c r="B122" s="5" t="s">
        <v>614</v>
      </c>
      <c r="C122" s="5" t="s">
        <v>73</v>
      </c>
      <c r="D122" s="5" t="s">
        <v>74</v>
      </c>
      <c r="E122" s="5" t="s">
        <v>75</v>
      </c>
      <c r="F122" s="5" t="s">
        <v>76</v>
      </c>
      <c r="G122" s="5">
        <v>44988</v>
      </c>
      <c r="H122" s="5">
        <v>44994</v>
      </c>
      <c r="I122" s="5" t="s">
        <v>615</v>
      </c>
      <c r="J122" s="5" t="s">
        <v>616</v>
      </c>
      <c r="K122" s="5">
        <v>1</v>
      </c>
      <c r="L122" s="5">
        <v>16.3</v>
      </c>
      <c r="M122" s="5">
        <v>1</v>
      </c>
      <c r="N122" s="5" t="s">
        <v>77</v>
      </c>
      <c r="O122" s="5">
        <v>121000</v>
      </c>
      <c r="P122" s="5">
        <v>121000</v>
      </c>
      <c r="Q122" s="6">
        <v>44970</v>
      </c>
      <c r="R122" s="5" t="s">
        <v>78</v>
      </c>
      <c r="S122" s="5" t="s">
        <v>79</v>
      </c>
      <c r="U122" s="5" t="s">
        <v>80</v>
      </c>
      <c r="V122" s="6" t="s">
        <v>609</v>
      </c>
      <c r="X122" s="5">
        <v>7</v>
      </c>
      <c r="Y122" s="5" t="s">
        <v>81</v>
      </c>
      <c r="AB122" s="5" t="s">
        <v>45</v>
      </c>
      <c r="AC122" s="5">
        <v>510</v>
      </c>
      <c r="AD122" s="5">
        <v>510</v>
      </c>
      <c r="AE122" s="5">
        <v>60846</v>
      </c>
      <c r="AF122" s="5">
        <v>60846</v>
      </c>
      <c r="AG122" s="5">
        <v>1</v>
      </c>
      <c r="AH122" s="5">
        <v>1</v>
      </c>
      <c r="AI122" s="5">
        <v>3</v>
      </c>
      <c r="AJ122" s="5">
        <v>307</v>
      </c>
      <c r="AK122" s="5">
        <v>0</v>
      </c>
      <c r="AL122" s="5">
        <v>0</v>
      </c>
      <c r="AM122" s="5">
        <v>0</v>
      </c>
      <c r="AN122" s="5">
        <v>0</v>
      </c>
      <c r="AP122" s="5">
        <v>180</v>
      </c>
      <c r="AQ122" s="5" t="s">
        <v>104</v>
      </c>
      <c r="AR122" s="8" t="s">
        <v>95</v>
      </c>
      <c r="AS122" s="5" t="s">
        <v>610</v>
      </c>
      <c r="AT122" s="5">
        <v>952</v>
      </c>
      <c r="AU122" s="5" t="s">
        <v>84</v>
      </c>
      <c r="AV122" s="5">
        <v>2</v>
      </c>
      <c r="AW122" s="5" t="s">
        <v>101</v>
      </c>
      <c r="AX122" s="5">
        <v>31</v>
      </c>
      <c r="AY122" s="5" t="s">
        <v>13</v>
      </c>
      <c r="AZ122" s="8">
        <v>30</v>
      </c>
      <c r="BA122" s="5">
        <f>VLOOKUP(AX122,コード表!$A$2:$C$15,3,FALSE)</f>
        <v>0</v>
      </c>
      <c r="BB122" s="5" t="str">
        <f t="shared" si="0"/>
        <v>風のうた30</v>
      </c>
      <c r="BC122" s="5">
        <f t="shared" si="1"/>
        <v>2</v>
      </c>
      <c r="BD122" s="5" t="str">
        <f t="shared" si="2"/>
        <v>松崎　様2</v>
      </c>
      <c r="BE122" s="5" t="str">
        <f t="shared" si="3"/>
        <v>0風のうた30</v>
      </c>
    </row>
    <row r="123" spans="1:57" ht="12.75" customHeight="1">
      <c r="A123" s="5">
        <v>2247</v>
      </c>
      <c r="B123" s="5" t="s">
        <v>617</v>
      </c>
      <c r="C123" s="5" t="s">
        <v>73</v>
      </c>
      <c r="D123" s="5" t="s">
        <v>74</v>
      </c>
      <c r="E123" s="5" t="s">
        <v>75</v>
      </c>
      <c r="F123" s="5" t="s">
        <v>76</v>
      </c>
      <c r="G123" s="5">
        <v>45002</v>
      </c>
      <c r="H123" s="5">
        <v>45008</v>
      </c>
      <c r="I123" s="5" t="s">
        <v>141</v>
      </c>
      <c r="J123" s="5" t="s">
        <v>142</v>
      </c>
      <c r="K123" s="5">
        <v>1</v>
      </c>
      <c r="L123" s="5">
        <v>16</v>
      </c>
      <c r="M123" s="5">
        <v>1</v>
      </c>
      <c r="N123" s="5" t="s">
        <v>77</v>
      </c>
      <c r="O123" s="5">
        <v>45650</v>
      </c>
      <c r="P123" s="5">
        <v>45650</v>
      </c>
      <c r="Q123" s="6">
        <v>44991</v>
      </c>
      <c r="R123" s="5" t="s">
        <v>78</v>
      </c>
      <c r="S123" s="5" t="s">
        <v>79</v>
      </c>
      <c r="U123" s="5" t="s">
        <v>80</v>
      </c>
      <c r="V123" s="6" t="s">
        <v>618</v>
      </c>
      <c r="X123" s="5">
        <v>7</v>
      </c>
      <c r="Y123" s="5" t="s">
        <v>81</v>
      </c>
      <c r="AB123" s="5" t="s">
        <v>87</v>
      </c>
      <c r="AC123" s="5">
        <v>110</v>
      </c>
      <c r="AD123" s="5">
        <v>110</v>
      </c>
      <c r="AE123" s="5">
        <v>25333</v>
      </c>
      <c r="AF123" s="5">
        <v>25333</v>
      </c>
      <c r="AG123" s="5">
        <v>1</v>
      </c>
      <c r="AH123" s="5">
        <v>1</v>
      </c>
      <c r="AI123" s="5">
        <v>3</v>
      </c>
      <c r="AJ123" s="5">
        <v>307</v>
      </c>
      <c r="AK123" s="5">
        <v>0</v>
      </c>
      <c r="AL123" s="5">
        <v>0</v>
      </c>
      <c r="AM123" s="5">
        <v>0</v>
      </c>
      <c r="AN123" s="5">
        <v>0</v>
      </c>
      <c r="AP123" s="5">
        <v>2</v>
      </c>
      <c r="AQ123" s="5" t="s">
        <v>138</v>
      </c>
      <c r="AR123" s="8" t="s">
        <v>95</v>
      </c>
      <c r="AS123" s="5" t="s">
        <v>425</v>
      </c>
      <c r="AT123" s="5">
        <v>952</v>
      </c>
      <c r="AU123" s="5" t="s">
        <v>84</v>
      </c>
      <c r="AV123" s="5">
        <v>0</v>
      </c>
      <c r="AW123" s="5" t="s">
        <v>85</v>
      </c>
      <c r="AX123" s="5">
        <v>11</v>
      </c>
      <c r="AY123" s="5" t="s">
        <v>3</v>
      </c>
      <c r="AZ123" s="8">
        <v>40</v>
      </c>
      <c r="BA123" s="5" t="str">
        <f>VLOOKUP(AX123,コード表!$A$2:$C$15,3,FALSE)</f>
        <v>L</v>
      </c>
      <c r="BB123" s="5" t="str">
        <f t="shared" si="0"/>
        <v>穂高40</v>
      </c>
      <c r="BC123" s="5">
        <f t="shared" si="1"/>
        <v>3</v>
      </c>
      <c r="BD123" s="5" t="str">
        <f t="shared" si="2"/>
        <v>松崎　様3</v>
      </c>
      <c r="BE123" s="5" t="str">
        <f t="shared" si="3"/>
        <v>L穂高40</v>
      </c>
    </row>
    <row r="124" spans="1:57" ht="12.75" customHeight="1">
      <c r="A124" s="5">
        <v>2248</v>
      </c>
      <c r="B124" s="5" t="s">
        <v>619</v>
      </c>
      <c r="C124" s="5" t="s">
        <v>73</v>
      </c>
      <c r="D124" s="5" t="s">
        <v>74</v>
      </c>
      <c r="E124" s="5" t="s">
        <v>75</v>
      </c>
      <c r="F124" s="5" t="s">
        <v>76</v>
      </c>
      <c r="G124" s="5">
        <v>45002</v>
      </c>
      <c r="H124" s="5">
        <v>45008</v>
      </c>
      <c r="I124" s="5" t="s">
        <v>620</v>
      </c>
      <c r="J124" s="5" t="s">
        <v>621</v>
      </c>
      <c r="K124" s="5">
        <v>1</v>
      </c>
      <c r="L124" s="5">
        <v>5.2</v>
      </c>
      <c r="M124" s="5">
        <v>1</v>
      </c>
      <c r="N124" s="5" t="s">
        <v>77</v>
      </c>
      <c r="O124" s="5">
        <v>33000</v>
      </c>
      <c r="P124" s="5">
        <v>33000</v>
      </c>
      <c r="Q124" s="6">
        <v>44991</v>
      </c>
      <c r="R124" s="5" t="s">
        <v>78</v>
      </c>
      <c r="S124" s="5" t="s">
        <v>79</v>
      </c>
      <c r="U124" s="5" t="s">
        <v>80</v>
      </c>
      <c r="V124" s="6" t="s">
        <v>622</v>
      </c>
      <c r="X124" s="5">
        <v>7</v>
      </c>
      <c r="Y124" s="5" t="s">
        <v>81</v>
      </c>
      <c r="AB124" s="5" t="s">
        <v>87</v>
      </c>
      <c r="AC124" s="5">
        <v>110</v>
      </c>
      <c r="AD124" s="5">
        <v>110</v>
      </c>
      <c r="AE124" s="5">
        <v>17544</v>
      </c>
      <c r="AF124" s="5">
        <v>17544</v>
      </c>
      <c r="AG124" s="5">
        <v>1</v>
      </c>
      <c r="AH124" s="5">
        <v>1</v>
      </c>
      <c r="AI124" s="5">
        <v>3</v>
      </c>
      <c r="AJ124" s="5">
        <v>307</v>
      </c>
      <c r="AK124" s="5">
        <v>0</v>
      </c>
      <c r="AL124" s="5">
        <v>0</v>
      </c>
      <c r="AM124" s="5">
        <v>0</v>
      </c>
      <c r="AN124" s="5">
        <v>0</v>
      </c>
      <c r="AP124" s="5">
        <v>133</v>
      </c>
      <c r="AQ124" s="5" t="s">
        <v>525</v>
      </c>
      <c r="AR124" s="8" t="s">
        <v>89</v>
      </c>
      <c r="AS124" s="5" t="s">
        <v>623</v>
      </c>
      <c r="AT124" s="5">
        <v>952</v>
      </c>
      <c r="AU124" s="5" t="s">
        <v>84</v>
      </c>
      <c r="AV124" s="5">
        <v>0</v>
      </c>
      <c r="AW124" s="5" t="s">
        <v>85</v>
      </c>
      <c r="AX124" s="5">
        <v>19</v>
      </c>
      <c r="AY124" s="5" t="s">
        <v>9</v>
      </c>
      <c r="AZ124" s="9"/>
      <c r="BA124" s="5">
        <f>VLOOKUP(AX124,コード表!$A$2:$C$15,3,FALSE)</f>
        <v>0</v>
      </c>
      <c r="BB124" s="5" t="str">
        <f t="shared" si="0"/>
        <v>低座 LOW CHAIR</v>
      </c>
      <c r="BC124" s="5">
        <f t="shared" si="1"/>
        <v>3</v>
      </c>
      <c r="BD124" s="5" t="str">
        <f t="shared" si="2"/>
        <v>佐々木店長3</v>
      </c>
      <c r="BE124" s="5" t="str">
        <f t="shared" si="3"/>
        <v>0低座 LOW CHAIR</v>
      </c>
    </row>
    <row r="125" spans="1:57" ht="12.75" customHeight="1">
      <c r="A125" s="5">
        <v>2539</v>
      </c>
      <c r="B125" s="5" t="s">
        <v>624</v>
      </c>
      <c r="C125" s="5" t="s">
        <v>73</v>
      </c>
      <c r="D125" s="5" t="s">
        <v>74</v>
      </c>
      <c r="E125" s="5" t="s">
        <v>75</v>
      </c>
      <c r="F125" s="5" t="s">
        <v>76</v>
      </c>
      <c r="G125" s="5">
        <v>45022</v>
      </c>
      <c r="H125" s="5">
        <v>45027</v>
      </c>
      <c r="I125" s="5" t="s">
        <v>382</v>
      </c>
      <c r="J125" s="5" t="s">
        <v>383</v>
      </c>
      <c r="K125" s="5">
        <v>1</v>
      </c>
      <c r="L125" s="5">
        <v>35.200000000000003</v>
      </c>
      <c r="M125" s="5">
        <v>1</v>
      </c>
      <c r="N125" s="5" t="s">
        <v>77</v>
      </c>
      <c r="O125" s="5">
        <v>108900</v>
      </c>
      <c r="P125" s="5">
        <v>108900</v>
      </c>
      <c r="Q125" s="6">
        <v>45005</v>
      </c>
      <c r="R125" s="5" t="s">
        <v>78</v>
      </c>
      <c r="S125" s="5" t="s">
        <v>79</v>
      </c>
      <c r="U125" s="5" t="s">
        <v>80</v>
      </c>
      <c r="V125" s="6" t="s">
        <v>625</v>
      </c>
      <c r="X125" s="5">
        <v>7</v>
      </c>
      <c r="Y125" s="5" t="s">
        <v>81</v>
      </c>
      <c r="AB125" s="5" t="s">
        <v>45</v>
      </c>
      <c r="AC125" s="5">
        <v>510</v>
      </c>
      <c r="AD125" s="5">
        <v>510</v>
      </c>
      <c r="AE125" s="5">
        <v>23117</v>
      </c>
      <c r="AF125" s="5">
        <v>23117</v>
      </c>
      <c r="AG125" s="5">
        <v>1</v>
      </c>
      <c r="AH125" s="5">
        <v>1</v>
      </c>
      <c r="AI125" s="5">
        <v>3</v>
      </c>
      <c r="AJ125" s="5">
        <v>307</v>
      </c>
      <c r="AK125" s="5">
        <v>0</v>
      </c>
      <c r="AL125" s="5">
        <v>0</v>
      </c>
      <c r="AM125" s="5">
        <v>0</v>
      </c>
      <c r="AN125" s="5">
        <v>0</v>
      </c>
      <c r="AP125" s="5">
        <v>129</v>
      </c>
      <c r="AQ125" s="5" t="s">
        <v>385</v>
      </c>
      <c r="AR125" s="8" t="s">
        <v>95</v>
      </c>
      <c r="AS125" s="5" t="s">
        <v>626</v>
      </c>
      <c r="AT125" s="5">
        <v>952</v>
      </c>
      <c r="AU125" s="5" t="s">
        <v>84</v>
      </c>
      <c r="AV125" s="5">
        <v>0</v>
      </c>
      <c r="AW125" s="5" t="s">
        <v>85</v>
      </c>
      <c r="AX125" s="5">
        <v>11</v>
      </c>
      <c r="AY125" s="5" t="s">
        <v>3</v>
      </c>
      <c r="AZ125" s="8">
        <v>50</v>
      </c>
      <c r="BA125" s="5" t="str">
        <f>VLOOKUP(AX125,コード表!$A$2:$C$15,3,FALSE)</f>
        <v>L</v>
      </c>
      <c r="BB125" s="5" t="str">
        <f t="shared" si="0"/>
        <v>杜の詩50</v>
      </c>
      <c r="BC125" s="5">
        <f t="shared" si="1"/>
        <v>3</v>
      </c>
      <c r="BD125" s="5" t="str">
        <f t="shared" si="2"/>
        <v>松崎　様3</v>
      </c>
      <c r="BE125" s="5" t="str">
        <f t="shared" si="3"/>
        <v>L杜の詩50</v>
      </c>
    </row>
    <row r="126" spans="1:57" ht="12.75" customHeight="1">
      <c r="A126" s="5">
        <v>2540</v>
      </c>
      <c r="B126" s="5" t="s">
        <v>627</v>
      </c>
      <c r="C126" s="5" t="s">
        <v>73</v>
      </c>
      <c r="D126" s="5" t="s">
        <v>74</v>
      </c>
      <c r="E126" s="5" t="s">
        <v>75</v>
      </c>
      <c r="F126" s="5" t="s">
        <v>76</v>
      </c>
      <c r="G126" s="5">
        <v>45022</v>
      </c>
      <c r="H126" s="5">
        <v>45027</v>
      </c>
      <c r="I126" s="5" t="s">
        <v>628</v>
      </c>
      <c r="J126" s="5" t="s">
        <v>629</v>
      </c>
      <c r="K126" s="5">
        <v>1</v>
      </c>
      <c r="L126" s="5">
        <v>28.9</v>
      </c>
      <c r="M126" s="5">
        <v>1</v>
      </c>
      <c r="N126" s="5" t="s">
        <v>77</v>
      </c>
      <c r="O126" s="5">
        <v>96800</v>
      </c>
      <c r="P126" s="5">
        <v>96800</v>
      </c>
      <c r="Q126" s="6">
        <v>45005</v>
      </c>
      <c r="R126" s="5" t="s">
        <v>78</v>
      </c>
      <c r="S126" s="5" t="s">
        <v>79</v>
      </c>
      <c r="U126" s="5" t="s">
        <v>80</v>
      </c>
      <c r="V126" s="6" t="s">
        <v>625</v>
      </c>
      <c r="X126" s="5">
        <v>7</v>
      </c>
      <c r="Y126" s="5" t="s">
        <v>81</v>
      </c>
      <c r="AB126" s="5" t="s">
        <v>45</v>
      </c>
      <c r="AC126" s="5">
        <v>510</v>
      </c>
      <c r="AD126" s="5">
        <v>510</v>
      </c>
      <c r="AE126" s="5">
        <v>21130</v>
      </c>
      <c r="AF126" s="5">
        <v>21130</v>
      </c>
      <c r="AG126" s="5">
        <v>1</v>
      </c>
      <c r="AH126" s="5">
        <v>1</v>
      </c>
      <c r="AI126" s="5">
        <v>3</v>
      </c>
      <c r="AJ126" s="5">
        <v>307</v>
      </c>
      <c r="AK126" s="5">
        <v>0</v>
      </c>
      <c r="AL126" s="5">
        <v>0</v>
      </c>
      <c r="AM126" s="5">
        <v>0</v>
      </c>
      <c r="AN126" s="5">
        <v>0</v>
      </c>
      <c r="AP126" s="5">
        <v>129</v>
      </c>
      <c r="AQ126" s="5" t="s">
        <v>385</v>
      </c>
      <c r="AR126" s="8" t="s">
        <v>95</v>
      </c>
      <c r="AS126" s="5" t="s">
        <v>626</v>
      </c>
      <c r="AT126" s="5">
        <v>952</v>
      </c>
      <c r="AU126" s="5" t="s">
        <v>84</v>
      </c>
      <c r="AV126" s="5">
        <v>0</v>
      </c>
      <c r="AW126" s="5" t="s">
        <v>85</v>
      </c>
      <c r="AX126" s="5">
        <v>11</v>
      </c>
      <c r="AY126" s="5" t="s">
        <v>3</v>
      </c>
      <c r="AZ126" s="8">
        <v>50</v>
      </c>
      <c r="BA126" s="5" t="str">
        <f>VLOOKUP(AX126,コード表!$A$2:$C$15,3,FALSE)</f>
        <v>L</v>
      </c>
      <c r="BB126" s="5" t="str">
        <f t="shared" si="0"/>
        <v>杜の詩50</v>
      </c>
      <c r="BC126" s="5">
        <f t="shared" si="1"/>
        <v>3</v>
      </c>
      <c r="BD126" s="5" t="str">
        <f t="shared" si="2"/>
        <v>松崎　様3</v>
      </c>
      <c r="BE126" s="5" t="str">
        <f t="shared" si="3"/>
        <v>L杜の詩50</v>
      </c>
    </row>
    <row r="127" spans="1:57" ht="12.75" customHeight="1">
      <c r="A127" s="5">
        <v>2541</v>
      </c>
      <c r="B127" s="5" t="s">
        <v>630</v>
      </c>
      <c r="C127" s="5" t="s">
        <v>73</v>
      </c>
      <c r="D127" s="5" t="s">
        <v>74</v>
      </c>
      <c r="E127" s="5" t="s">
        <v>75</v>
      </c>
      <c r="F127" s="5" t="s">
        <v>76</v>
      </c>
      <c r="G127" s="5">
        <v>45022</v>
      </c>
      <c r="H127" s="5">
        <v>45027</v>
      </c>
      <c r="I127" s="5" t="s">
        <v>631</v>
      </c>
      <c r="J127" s="5" t="s">
        <v>632</v>
      </c>
      <c r="K127" s="5">
        <v>1</v>
      </c>
      <c r="L127" s="5">
        <v>2.6</v>
      </c>
      <c r="M127" s="5">
        <v>2</v>
      </c>
      <c r="N127" s="5" t="s">
        <v>77</v>
      </c>
      <c r="O127" s="5">
        <v>50600</v>
      </c>
      <c r="P127" s="5">
        <v>50600</v>
      </c>
      <c r="Q127" s="6">
        <v>45005</v>
      </c>
      <c r="R127" s="5" t="s">
        <v>78</v>
      </c>
      <c r="S127" s="5" t="s">
        <v>79</v>
      </c>
      <c r="U127" s="5" t="s">
        <v>80</v>
      </c>
      <c r="V127" s="6" t="s">
        <v>625</v>
      </c>
      <c r="X127" s="5">
        <v>7</v>
      </c>
      <c r="Y127" s="5" t="s">
        <v>81</v>
      </c>
      <c r="AB127" s="5" t="s">
        <v>45</v>
      </c>
      <c r="AC127" s="5">
        <v>510</v>
      </c>
      <c r="AD127" s="5">
        <v>510</v>
      </c>
      <c r="AE127" s="5">
        <v>27048</v>
      </c>
      <c r="AF127" s="5">
        <v>27048</v>
      </c>
      <c r="AG127" s="5">
        <v>1</v>
      </c>
      <c r="AH127" s="5">
        <v>1</v>
      </c>
      <c r="AI127" s="5">
        <v>3</v>
      </c>
      <c r="AJ127" s="5">
        <v>307</v>
      </c>
      <c r="AK127" s="5">
        <v>0</v>
      </c>
      <c r="AL127" s="5">
        <v>0</v>
      </c>
      <c r="AM127" s="5">
        <v>0</v>
      </c>
      <c r="AN127" s="5">
        <v>0</v>
      </c>
      <c r="AP127" s="5">
        <v>129</v>
      </c>
      <c r="AQ127" s="5" t="s">
        <v>385</v>
      </c>
      <c r="AR127" s="8" t="s">
        <v>95</v>
      </c>
      <c r="AS127" s="5" t="s">
        <v>626</v>
      </c>
      <c r="AT127" s="5">
        <v>952</v>
      </c>
      <c r="AU127" s="5" t="s">
        <v>84</v>
      </c>
      <c r="AV127" s="5">
        <v>1</v>
      </c>
      <c r="AW127" s="5" t="s">
        <v>91</v>
      </c>
      <c r="AX127" s="5">
        <v>21</v>
      </c>
      <c r="AY127" s="5" t="s">
        <v>10</v>
      </c>
      <c r="AZ127" s="8">
        <v>50</v>
      </c>
      <c r="BA127" s="5" t="str">
        <f>VLOOKUP(AX127,コード表!$A$2:$C$15,3,FALSE)</f>
        <v>L</v>
      </c>
      <c r="BB127" s="5" t="str">
        <f t="shared" si="0"/>
        <v>杜の詩50</v>
      </c>
      <c r="BC127" s="5">
        <f t="shared" si="1"/>
        <v>3</v>
      </c>
      <c r="BD127" s="5" t="str">
        <f t="shared" si="2"/>
        <v>松崎　様3</v>
      </c>
      <c r="BE127" s="5" t="str">
        <f t="shared" si="3"/>
        <v>L杜の詩50</v>
      </c>
    </row>
    <row r="128" spans="1:57" ht="12.75" customHeight="1">
      <c r="A128" s="5">
        <v>2572</v>
      </c>
      <c r="B128" s="5" t="s">
        <v>633</v>
      </c>
      <c r="C128" s="5" t="s">
        <v>73</v>
      </c>
      <c r="D128" s="5" t="s">
        <v>74</v>
      </c>
      <c r="E128" s="5" t="s">
        <v>75</v>
      </c>
      <c r="F128" s="5" t="s">
        <v>76</v>
      </c>
      <c r="G128" s="5">
        <v>45026</v>
      </c>
      <c r="H128" s="5">
        <v>45031</v>
      </c>
      <c r="I128" s="5" t="s">
        <v>634</v>
      </c>
      <c r="J128" s="5" t="s">
        <v>635</v>
      </c>
      <c r="K128" s="5">
        <v>1</v>
      </c>
      <c r="L128" s="5">
        <v>14.6</v>
      </c>
      <c r="M128" s="5">
        <v>1</v>
      </c>
      <c r="N128" s="5" t="s">
        <v>77</v>
      </c>
      <c r="O128" s="5">
        <v>114950</v>
      </c>
      <c r="P128" s="5">
        <v>114950</v>
      </c>
      <c r="Q128" s="6">
        <v>45012</v>
      </c>
      <c r="R128" s="5" t="s">
        <v>78</v>
      </c>
      <c r="S128" s="5" t="s">
        <v>79</v>
      </c>
      <c r="U128" s="5" t="s">
        <v>80</v>
      </c>
      <c r="V128" s="6" t="s">
        <v>636</v>
      </c>
      <c r="X128" s="5">
        <v>7</v>
      </c>
      <c r="Y128" s="5" t="s">
        <v>81</v>
      </c>
      <c r="AB128" s="5" t="s">
        <v>45</v>
      </c>
      <c r="AC128" s="5">
        <v>510</v>
      </c>
      <c r="AD128" s="5">
        <v>510</v>
      </c>
      <c r="AE128" s="5">
        <v>56171</v>
      </c>
      <c r="AF128" s="5">
        <v>56171</v>
      </c>
      <c r="AG128" s="5">
        <v>1</v>
      </c>
      <c r="AH128" s="5">
        <v>1</v>
      </c>
      <c r="AI128" s="5">
        <v>3</v>
      </c>
      <c r="AJ128" s="5">
        <v>307</v>
      </c>
      <c r="AK128" s="5">
        <v>0</v>
      </c>
      <c r="AL128" s="5">
        <v>0</v>
      </c>
      <c r="AM128" s="5">
        <v>0</v>
      </c>
      <c r="AN128" s="5">
        <v>0</v>
      </c>
      <c r="AP128" s="5">
        <v>180</v>
      </c>
      <c r="AQ128" s="5" t="s">
        <v>104</v>
      </c>
      <c r="AR128" s="8" t="s">
        <v>105</v>
      </c>
      <c r="AT128" s="5">
        <v>952</v>
      </c>
      <c r="AU128" s="5" t="s">
        <v>84</v>
      </c>
      <c r="AV128" s="5">
        <v>2</v>
      </c>
      <c r="AW128" s="5" t="s">
        <v>101</v>
      </c>
      <c r="AX128" s="5">
        <v>31</v>
      </c>
      <c r="AY128" s="5" t="s">
        <v>13</v>
      </c>
      <c r="AZ128" s="9"/>
      <c r="BA128" s="5">
        <f>VLOOKUP(AX128,コード表!$A$2:$C$15,3,FALSE)</f>
        <v>0</v>
      </c>
      <c r="BB128" s="5" t="str">
        <f t="shared" si="0"/>
        <v>風のうた</v>
      </c>
      <c r="BC128" s="5">
        <f t="shared" si="1"/>
        <v>3</v>
      </c>
      <c r="BD128" s="5" t="str">
        <f t="shared" si="2"/>
        <v>二瓶　様3</v>
      </c>
      <c r="BE128" s="5" t="str">
        <f t="shared" si="3"/>
        <v>0風のうた</v>
      </c>
    </row>
    <row r="129" spans="1:57" ht="12.75" customHeight="1">
      <c r="A129" s="5">
        <v>2701</v>
      </c>
      <c r="B129" s="5" t="s">
        <v>637</v>
      </c>
      <c r="C129" s="5" t="s">
        <v>73</v>
      </c>
      <c r="D129" s="5" t="s">
        <v>74</v>
      </c>
      <c r="E129" s="5" t="s">
        <v>75</v>
      </c>
      <c r="F129" s="5" t="s">
        <v>76</v>
      </c>
      <c r="G129" s="5">
        <v>45040</v>
      </c>
      <c r="H129" s="5">
        <v>45044</v>
      </c>
      <c r="I129" s="5" t="s">
        <v>638</v>
      </c>
      <c r="J129" s="5" t="s">
        <v>232</v>
      </c>
      <c r="K129" s="5">
        <v>1</v>
      </c>
      <c r="L129" s="5">
        <v>0</v>
      </c>
      <c r="M129" s="5">
        <v>2</v>
      </c>
      <c r="N129" s="5" t="s">
        <v>77</v>
      </c>
      <c r="O129" s="5">
        <v>108900</v>
      </c>
      <c r="P129" s="5">
        <v>108900</v>
      </c>
      <c r="Q129" s="6">
        <v>45014</v>
      </c>
      <c r="R129" s="5" t="s">
        <v>78</v>
      </c>
      <c r="S129" s="5" t="s">
        <v>79</v>
      </c>
      <c r="U129" s="5" t="s">
        <v>80</v>
      </c>
      <c r="V129" s="6" t="s">
        <v>639</v>
      </c>
      <c r="W129" s="5" t="s">
        <v>640</v>
      </c>
      <c r="X129" s="5">
        <v>7</v>
      </c>
      <c r="Y129" s="5" t="s">
        <v>81</v>
      </c>
      <c r="AB129" s="5" t="s">
        <v>45</v>
      </c>
      <c r="AC129" s="5">
        <v>110</v>
      </c>
      <c r="AD129" s="5">
        <v>110</v>
      </c>
      <c r="AE129" s="5">
        <v>70694</v>
      </c>
      <c r="AF129" s="5">
        <v>70694</v>
      </c>
      <c r="AG129" s="5">
        <v>1</v>
      </c>
      <c r="AH129" s="5">
        <v>1</v>
      </c>
      <c r="AI129" s="5">
        <v>3</v>
      </c>
      <c r="AJ129" s="5">
        <v>307</v>
      </c>
      <c r="AK129" s="5">
        <v>0</v>
      </c>
      <c r="AL129" s="5">
        <v>0</v>
      </c>
      <c r="AM129" s="5">
        <v>0</v>
      </c>
      <c r="AN129" s="5">
        <v>0</v>
      </c>
      <c r="AP129" s="5">
        <v>64</v>
      </c>
      <c r="AQ129" s="5" t="s">
        <v>108</v>
      </c>
      <c r="AR129" s="8" t="s">
        <v>95</v>
      </c>
      <c r="AS129" s="5" t="s">
        <v>641</v>
      </c>
      <c r="AT129" s="5">
        <v>952</v>
      </c>
      <c r="AU129" s="5" t="s">
        <v>84</v>
      </c>
      <c r="AV129" s="5">
        <v>1</v>
      </c>
      <c r="AW129" s="5" t="s">
        <v>91</v>
      </c>
      <c r="AX129" s="5">
        <v>22</v>
      </c>
      <c r="AY129" s="5" t="s">
        <v>11</v>
      </c>
      <c r="AZ129" s="8">
        <v>50</v>
      </c>
      <c r="BA129" s="5" t="str">
        <f>VLOOKUP(AX129,コード表!$A$2:$C$15,3,FALSE)</f>
        <v>D</v>
      </c>
      <c r="BB129" s="5" t="str">
        <f t="shared" si="0"/>
        <v>侭 JIN50</v>
      </c>
      <c r="BC129" s="5">
        <f t="shared" si="1"/>
        <v>3</v>
      </c>
      <c r="BD129" s="5" t="str">
        <f t="shared" si="2"/>
        <v>松崎　様3</v>
      </c>
      <c r="BE129" s="5" t="str">
        <f t="shared" si="3"/>
        <v>D侭 JIN50</v>
      </c>
    </row>
    <row r="130" spans="1:57" ht="12.75" customHeight="1">
      <c r="A130" s="5">
        <v>2702</v>
      </c>
      <c r="B130" s="5" t="s">
        <v>642</v>
      </c>
      <c r="C130" s="5" t="s">
        <v>73</v>
      </c>
      <c r="D130" s="5" t="s">
        <v>74</v>
      </c>
      <c r="E130" s="5" t="s">
        <v>75</v>
      </c>
      <c r="F130" s="5" t="s">
        <v>76</v>
      </c>
      <c r="G130" s="5">
        <v>45040</v>
      </c>
      <c r="H130" s="5">
        <v>45044</v>
      </c>
      <c r="I130" s="5" t="s">
        <v>643</v>
      </c>
      <c r="J130" s="5" t="s">
        <v>406</v>
      </c>
      <c r="K130" s="5">
        <v>1</v>
      </c>
      <c r="L130" s="5">
        <v>0</v>
      </c>
      <c r="M130" s="5">
        <v>0</v>
      </c>
      <c r="N130" s="5" t="s">
        <v>77</v>
      </c>
      <c r="O130" s="5">
        <v>2860</v>
      </c>
      <c r="P130" s="5">
        <v>2860</v>
      </c>
      <c r="Q130" s="6">
        <v>45014</v>
      </c>
      <c r="R130" s="5" t="s">
        <v>78</v>
      </c>
      <c r="S130" s="5" t="s">
        <v>407</v>
      </c>
      <c r="U130" s="5" t="s">
        <v>80</v>
      </c>
      <c r="V130" s="6" t="s">
        <v>639</v>
      </c>
      <c r="X130" s="5">
        <v>7</v>
      </c>
      <c r="Y130" s="5" t="s">
        <v>81</v>
      </c>
      <c r="AB130" s="5" t="s">
        <v>45</v>
      </c>
      <c r="AC130" s="5">
        <v>110</v>
      </c>
      <c r="AD130" s="5">
        <v>110</v>
      </c>
      <c r="AE130" s="5">
        <v>0</v>
      </c>
      <c r="AF130" s="5">
        <v>0</v>
      </c>
      <c r="AG130" s="5">
        <v>1</v>
      </c>
      <c r="AH130" s="5">
        <v>1</v>
      </c>
      <c r="AI130" s="5">
        <v>3</v>
      </c>
      <c r="AJ130" s="5">
        <v>307</v>
      </c>
      <c r="AK130" s="5">
        <v>0</v>
      </c>
      <c r="AL130" s="5">
        <v>0</v>
      </c>
      <c r="AM130" s="5">
        <v>0</v>
      </c>
      <c r="AN130" s="5">
        <v>0</v>
      </c>
      <c r="AP130" s="5">
        <v>92</v>
      </c>
      <c r="AQ130" s="5" t="s">
        <v>101</v>
      </c>
      <c r="AR130" s="8" t="s">
        <v>95</v>
      </c>
      <c r="AS130" s="5" t="s">
        <v>641</v>
      </c>
      <c r="AT130" s="5">
        <v>952</v>
      </c>
      <c r="AU130" s="5" t="s">
        <v>84</v>
      </c>
      <c r="AV130" s="5">
        <v>2</v>
      </c>
      <c r="AW130" s="5" t="s">
        <v>101</v>
      </c>
      <c r="AX130" s="5">
        <v>99</v>
      </c>
      <c r="AY130" s="5" t="s">
        <v>17</v>
      </c>
      <c r="AZ130" s="8">
        <v>50</v>
      </c>
      <c r="BA130" s="5">
        <f>VLOOKUP(AX130,コード表!$A$2:$C$15,3,FALSE)</f>
        <v>0</v>
      </c>
      <c r="BB130" s="5" t="str">
        <f t="shared" si="0"/>
        <v>その他50</v>
      </c>
      <c r="BC130" s="5">
        <f t="shared" si="1"/>
        <v>3</v>
      </c>
      <c r="BD130" s="5" t="str">
        <f t="shared" si="2"/>
        <v>松崎　様3</v>
      </c>
      <c r="BE130" s="5" t="str">
        <f t="shared" si="3"/>
        <v>0その他50</v>
      </c>
    </row>
    <row r="131" spans="1:57" ht="12.75" customHeight="1">
      <c r="A131" s="5">
        <v>2799</v>
      </c>
      <c r="B131" s="5" t="s">
        <v>644</v>
      </c>
      <c r="C131" s="5" t="s">
        <v>73</v>
      </c>
      <c r="D131" s="5" t="s">
        <v>74</v>
      </c>
      <c r="E131" s="5" t="s">
        <v>75</v>
      </c>
      <c r="F131" s="5" t="s">
        <v>76</v>
      </c>
      <c r="G131" s="5">
        <v>45052</v>
      </c>
      <c r="H131" s="5">
        <v>45057</v>
      </c>
      <c r="I131" s="5" t="s">
        <v>645</v>
      </c>
      <c r="J131" s="5" t="s">
        <v>646</v>
      </c>
      <c r="K131" s="5">
        <v>1</v>
      </c>
      <c r="L131" s="5">
        <v>17.8</v>
      </c>
      <c r="M131" s="5">
        <v>1</v>
      </c>
      <c r="N131" s="5" t="s">
        <v>77</v>
      </c>
      <c r="O131" s="5">
        <v>163350</v>
      </c>
      <c r="P131" s="5">
        <v>163350</v>
      </c>
      <c r="Q131" s="6">
        <v>45022</v>
      </c>
      <c r="R131" s="5" t="s">
        <v>78</v>
      </c>
      <c r="S131" s="5" t="s">
        <v>79</v>
      </c>
      <c r="U131" s="5" t="s">
        <v>80</v>
      </c>
      <c r="V131" s="6" t="s">
        <v>647</v>
      </c>
      <c r="X131" s="5">
        <v>7</v>
      </c>
      <c r="Y131" s="5" t="s">
        <v>81</v>
      </c>
      <c r="AB131" s="5" t="s">
        <v>45</v>
      </c>
      <c r="AC131" s="5">
        <v>110</v>
      </c>
      <c r="AD131" s="5">
        <v>110</v>
      </c>
      <c r="AE131" s="5">
        <v>114721</v>
      </c>
      <c r="AF131" s="5">
        <v>114721</v>
      </c>
      <c r="AG131" s="5">
        <v>1</v>
      </c>
      <c r="AH131" s="5">
        <v>1</v>
      </c>
      <c r="AI131" s="5">
        <v>3</v>
      </c>
      <c r="AJ131" s="5">
        <v>307</v>
      </c>
      <c r="AK131" s="5">
        <v>0</v>
      </c>
      <c r="AL131" s="5">
        <v>0</v>
      </c>
      <c r="AM131" s="5">
        <v>0</v>
      </c>
      <c r="AN131" s="5">
        <v>0</v>
      </c>
      <c r="AP131" s="5">
        <v>40</v>
      </c>
      <c r="AQ131" s="5" t="s">
        <v>648</v>
      </c>
      <c r="AR131" s="8" t="s">
        <v>277</v>
      </c>
      <c r="AS131" s="5" t="s">
        <v>649</v>
      </c>
      <c r="AT131" s="5">
        <v>952</v>
      </c>
      <c r="AU131" s="5" t="s">
        <v>84</v>
      </c>
      <c r="AV131" s="5">
        <v>2</v>
      </c>
      <c r="AW131" s="5" t="s">
        <v>101</v>
      </c>
      <c r="AX131" s="5">
        <v>31</v>
      </c>
      <c r="AY131" s="5" t="s">
        <v>13</v>
      </c>
      <c r="AZ131" s="10">
        <v>50</v>
      </c>
      <c r="BA131" s="5">
        <f>VLOOKUP(AX131,コード表!$A$2:$C$15,3,FALSE)</f>
        <v>0</v>
      </c>
      <c r="BB131" s="5" t="str">
        <f t="shared" si="0"/>
        <v>然 ｷｬﾋﾞﾈｯﾄｼｽﾃﾑ50</v>
      </c>
      <c r="BC131" s="5">
        <f t="shared" si="1"/>
        <v>4</v>
      </c>
      <c r="BD131" s="5" t="str">
        <f t="shared" si="2"/>
        <v>蛭田　様4</v>
      </c>
      <c r="BE131" s="5" t="str">
        <f t="shared" si="3"/>
        <v>0然 ｷｬﾋﾞﾈｯﾄｼｽﾃﾑ50</v>
      </c>
    </row>
    <row r="132" spans="1:57" ht="12.75" customHeight="1">
      <c r="A132" s="5">
        <v>2800</v>
      </c>
      <c r="B132" s="5" t="s">
        <v>650</v>
      </c>
      <c r="C132" s="5" t="s">
        <v>73</v>
      </c>
      <c r="D132" s="5" t="s">
        <v>74</v>
      </c>
      <c r="E132" s="5" t="s">
        <v>75</v>
      </c>
      <c r="F132" s="5" t="s">
        <v>76</v>
      </c>
      <c r="G132" s="5">
        <v>45052</v>
      </c>
      <c r="H132" s="5">
        <v>45057</v>
      </c>
      <c r="I132" s="5" t="s">
        <v>651</v>
      </c>
      <c r="J132" s="5" t="s">
        <v>652</v>
      </c>
      <c r="K132" s="5">
        <v>1</v>
      </c>
      <c r="L132" s="5">
        <v>5.2</v>
      </c>
      <c r="M132" s="5">
        <v>1</v>
      </c>
      <c r="N132" s="5" t="s">
        <v>77</v>
      </c>
      <c r="O132" s="5">
        <v>33000</v>
      </c>
      <c r="P132" s="5">
        <v>33000</v>
      </c>
      <c r="Q132" s="6">
        <v>45022</v>
      </c>
      <c r="R132" s="5" t="s">
        <v>78</v>
      </c>
      <c r="S132" s="5" t="s">
        <v>79</v>
      </c>
      <c r="U132" s="5" t="s">
        <v>80</v>
      </c>
      <c r="V132" s="6" t="s">
        <v>647</v>
      </c>
      <c r="X132" s="5">
        <v>7</v>
      </c>
      <c r="Y132" s="5" t="s">
        <v>81</v>
      </c>
      <c r="AB132" s="5" t="s">
        <v>45</v>
      </c>
      <c r="AC132" s="5">
        <v>110</v>
      </c>
      <c r="AD132" s="5">
        <v>110</v>
      </c>
      <c r="AE132" s="5">
        <v>17544</v>
      </c>
      <c r="AF132" s="5">
        <v>17544</v>
      </c>
      <c r="AG132" s="5">
        <v>1</v>
      </c>
      <c r="AH132" s="5">
        <v>1</v>
      </c>
      <c r="AI132" s="5">
        <v>3</v>
      </c>
      <c r="AJ132" s="5">
        <v>307</v>
      </c>
      <c r="AK132" s="5">
        <v>0</v>
      </c>
      <c r="AL132" s="5">
        <v>0</v>
      </c>
      <c r="AM132" s="5">
        <v>0</v>
      </c>
      <c r="AN132" s="5">
        <v>0</v>
      </c>
      <c r="AP132" s="5">
        <v>133</v>
      </c>
      <c r="AQ132" s="5" t="s">
        <v>525</v>
      </c>
      <c r="AR132" s="8" t="s">
        <v>277</v>
      </c>
      <c r="AS132" s="5" t="s">
        <v>653</v>
      </c>
      <c r="AT132" s="5">
        <v>952</v>
      </c>
      <c r="AU132" s="5" t="s">
        <v>84</v>
      </c>
      <c r="AV132" s="5">
        <v>0</v>
      </c>
      <c r="AW132" s="5" t="s">
        <v>85</v>
      </c>
      <c r="AX132" s="5">
        <v>19</v>
      </c>
      <c r="AY132" s="5" t="s">
        <v>9</v>
      </c>
      <c r="AZ132" s="10">
        <v>50</v>
      </c>
      <c r="BA132" s="5">
        <f>VLOOKUP(AX132,コード表!$A$2:$C$15,3,FALSE)</f>
        <v>0</v>
      </c>
      <c r="BB132" s="5" t="str">
        <f t="shared" si="0"/>
        <v>低座 LOW CHAIR50</v>
      </c>
      <c r="BC132" s="5">
        <f t="shared" si="1"/>
        <v>4</v>
      </c>
      <c r="BD132" s="5" t="str">
        <f t="shared" si="2"/>
        <v>蛭田　様4</v>
      </c>
      <c r="BE132" s="5" t="str">
        <f t="shared" si="3"/>
        <v>0低座 LOW CHAIR50</v>
      </c>
    </row>
    <row r="133" spans="1:57" ht="12.75" customHeight="1">
      <c r="A133">
        <v>3321</v>
      </c>
      <c r="B133" t="s">
        <v>654</v>
      </c>
      <c r="C133" t="s">
        <v>73</v>
      </c>
      <c r="D133" t="s">
        <v>74</v>
      </c>
      <c r="E133" t="s">
        <v>75</v>
      </c>
      <c r="F133" t="s">
        <v>76</v>
      </c>
      <c r="G133">
        <v>45106</v>
      </c>
      <c r="H133">
        <v>45114</v>
      </c>
      <c r="I133" t="s">
        <v>655</v>
      </c>
      <c r="J133" t="s">
        <v>656</v>
      </c>
      <c r="K133">
        <v>1</v>
      </c>
      <c r="L133">
        <v>0</v>
      </c>
      <c r="M133">
        <v>1</v>
      </c>
      <c r="N133" t="s">
        <v>77</v>
      </c>
      <c r="O133">
        <v>103400</v>
      </c>
      <c r="P133">
        <v>103400</v>
      </c>
      <c r="Q133" s="6">
        <v>45068</v>
      </c>
      <c r="R133" t="s">
        <v>78</v>
      </c>
      <c r="S133" t="s">
        <v>79</v>
      </c>
      <c r="U133" t="s">
        <v>80</v>
      </c>
      <c r="V133" s="6" t="s">
        <v>657</v>
      </c>
      <c r="X133">
        <v>7</v>
      </c>
      <c r="Y133" t="s">
        <v>81</v>
      </c>
      <c r="Z133" t="s">
        <v>86</v>
      </c>
      <c r="AB133" t="s">
        <v>45</v>
      </c>
      <c r="AC133">
        <v>110</v>
      </c>
      <c r="AD133">
        <v>110</v>
      </c>
      <c r="AE133">
        <v>0</v>
      </c>
      <c r="AF133">
        <v>0</v>
      </c>
      <c r="AG133">
        <v>1</v>
      </c>
      <c r="AH133">
        <v>1</v>
      </c>
      <c r="AI133">
        <v>3</v>
      </c>
      <c r="AJ133">
        <v>307</v>
      </c>
      <c r="AK133">
        <v>0</v>
      </c>
      <c r="AL133">
        <v>0</v>
      </c>
      <c r="AM133">
        <v>0</v>
      </c>
      <c r="AN133">
        <v>0</v>
      </c>
      <c r="AP133">
        <v>81</v>
      </c>
      <c r="AQ133" t="s">
        <v>290</v>
      </c>
      <c r="AR133" s="8" t="s">
        <v>659</v>
      </c>
      <c r="AS133" t="s">
        <v>658</v>
      </c>
      <c r="AT133">
        <v>952</v>
      </c>
      <c r="AU133" t="s">
        <v>84</v>
      </c>
      <c r="AV133">
        <v>0</v>
      </c>
      <c r="AW133" t="s">
        <v>85</v>
      </c>
      <c r="AX133">
        <v>99</v>
      </c>
      <c r="AY133" t="s">
        <v>17</v>
      </c>
      <c r="AZ133" s="11"/>
      <c r="BA133" s="5">
        <f>VLOOKUP(AX133,コード表!$A$2:$C$15,3,FALSE)</f>
        <v>0</v>
      </c>
      <c r="BB133" s="5" t="str">
        <f t="shared" si="0"/>
        <v>特注品</v>
      </c>
      <c r="BC133" s="5">
        <f t="shared" si="1"/>
        <v>5</v>
      </c>
      <c r="BD133" s="5" t="str">
        <f t="shared" si="2"/>
        <v>二瓶　様5</v>
      </c>
      <c r="BE133" s="5" t="str">
        <f t="shared" si="3"/>
        <v>0特注品</v>
      </c>
    </row>
    <row r="134" spans="1:57" ht="12.75" customHeight="1">
      <c r="Q134" s="6"/>
      <c r="V134" s="6"/>
      <c r="AR134" s="8"/>
      <c r="AZ134" s="8"/>
      <c r="BA134" s="5" t="e">
        <f>VLOOKUP(AX134,コード表!$A$2:$C$15,3,FALSE)</f>
        <v>#N/A</v>
      </c>
      <c r="BB134" s="5" t="str">
        <f t="shared" si="0"/>
        <v/>
      </c>
      <c r="BC134" s="5" t="e">
        <f t="shared" si="1"/>
        <v>#N/A</v>
      </c>
      <c r="BD134" s="5" t="e">
        <f t="shared" si="2"/>
        <v>#N/A</v>
      </c>
      <c r="BE134" s="5" t="e">
        <f t="shared" si="3"/>
        <v>#N/A</v>
      </c>
    </row>
    <row r="135" spans="1:57" ht="12.75" customHeight="1">
      <c r="Q135" s="6"/>
      <c r="V135" s="6"/>
      <c r="AR135" s="8"/>
      <c r="AZ135" s="8"/>
      <c r="BA135" s="5" t="e">
        <f>VLOOKUP(AX135,コード表!$A$2:$C$15,3,FALSE)</f>
        <v>#N/A</v>
      </c>
      <c r="BB135" s="5" t="str">
        <f t="shared" si="0"/>
        <v/>
      </c>
      <c r="BC135" s="5" t="e">
        <f t="shared" si="1"/>
        <v>#N/A</v>
      </c>
      <c r="BD135" s="5" t="e">
        <f t="shared" si="2"/>
        <v>#N/A</v>
      </c>
      <c r="BE135" s="5" t="e">
        <f t="shared" si="3"/>
        <v>#N/A</v>
      </c>
    </row>
    <row r="136" spans="1:57" ht="12.75" customHeight="1">
      <c r="Q136" s="6"/>
      <c r="V136" s="6"/>
      <c r="AR136" s="8"/>
      <c r="AZ136" s="8"/>
      <c r="BA136" s="5" t="e">
        <f>VLOOKUP(AX136,コード表!$A$2:$C$15,3,FALSE)</f>
        <v>#N/A</v>
      </c>
      <c r="BB136" s="5" t="str">
        <f t="shared" si="0"/>
        <v/>
      </c>
      <c r="BC136" s="5" t="e">
        <f t="shared" si="1"/>
        <v>#N/A</v>
      </c>
      <c r="BD136" s="5" t="e">
        <f t="shared" si="2"/>
        <v>#N/A</v>
      </c>
      <c r="BE136" s="5" t="e">
        <f t="shared" si="3"/>
        <v>#N/A</v>
      </c>
    </row>
    <row r="137" spans="1:57" ht="12.75" customHeight="1">
      <c r="Q137" s="6"/>
      <c r="V137" s="6"/>
      <c r="AR137" s="8"/>
      <c r="AZ137" s="8"/>
      <c r="BA137" s="5" t="e">
        <f>VLOOKUP(AX137,コード表!$A$2:$C$15,3,FALSE)</f>
        <v>#N/A</v>
      </c>
      <c r="BB137" s="5" t="str">
        <f t="shared" si="0"/>
        <v/>
      </c>
      <c r="BC137" s="5" t="e">
        <f t="shared" si="1"/>
        <v>#N/A</v>
      </c>
      <c r="BD137" s="5" t="e">
        <f t="shared" si="2"/>
        <v>#N/A</v>
      </c>
      <c r="BE137" s="5" t="e">
        <f t="shared" si="3"/>
        <v>#N/A</v>
      </c>
    </row>
    <row r="138" spans="1:57" ht="12.75" customHeight="1">
      <c r="Q138" s="6"/>
      <c r="V138" s="6"/>
      <c r="AR138" s="8"/>
      <c r="AZ138" s="8"/>
      <c r="BA138" s="5" t="e">
        <f>VLOOKUP(AX138,コード表!$A$2:$C$15,3,FALSE)</f>
        <v>#N/A</v>
      </c>
      <c r="BB138" s="5" t="str">
        <f t="shared" si="0"/>
        <v/>
      </c>
      <c r="BC138" s="5" t="e">
        <f t="shared" si="1"/>
        <v>#N/A</v>
      </c>
      <c r="BD138" s="5" t="e">
        <f t="shared" si="2"/>
        <v>#N/A</v>
      </c>
      <c r="BE138" s="5" t="e">
        <f t="shared" si="3"/>
        <v>#N/A</v>
      </c>
    </row>
    <row r="139" spans="1:57" ht="12.75" customHeight="1">
      <c r="Q139" s="6"/>
      <c r="V139" s="6"/>
      <c r="AR139" s="8"/>
      <c r="AZ139" s="8"/>
      <c r="BA139" s="5" t="e">
        <f>VLOOKUP(AX139,コード表!$A$2:$C$15,3,FALSE)</f>
        <v>#N/A</v>
      </c>
      <c r="BB139" s="5" t="str">
        <f t="shared" si="0"/>
        <v/>
      </c>
      <c r="BC139" s="5" t="e">
        <f t="shared" si="1"/>
        <v>#N/A</v>
      </c>
      <c r="BD139" s="5" t="e">
        <f t="shared" si="2"/>
        <v>#N/A</v>
      </c>
      <c r="BE139" s="5" t="e">
        <f t="shared" si="3"/>
        <v>#N/A</v>
      </c>
    </row>
    <row r="140" spans="1:57" ht="12.75" customHeight="1">
      <c r="Q140" s="6"/>
      <c r="V140" s="6"/>
      <c r="AR140" s="8"/>
      <c r="AZ140" s="8"/>
      <c r="BA140" s="5" t="e">
        <f>VLOOKUP(AX140,コード表!$A$2:$C$15,3,FALSE)</f>
        <v>#N/A</v>
      </c>
      <c r="BB140" s="5" t="str">
        <f t="shared" si="0"/>
        <v/>
      </c>
      <c r="BC140" s="5" t="e">
        <f t="shared" si="1"/>
        <v>#N/A</v>
      </c>
      <c r="BD140" s="5" t="e">
        <f t="shared" si="2"/>
        <v>#N/A</v>
      </c>
      <c r="BE140" s="5" t="e">
        <f t="shared" si="3"/>
        <v>#N/A</v>
      </c>
    </row>
    <row r="141" spans="1:57" ht="12.75" customHeight="1">
      <c r="Q141" s="6"/>
      <c r="V141" s="6"/>
      <c r="AR141" s="8"/>
      <c r="AZ141" s="8"/>
      <c r="BA141" s="5" t="e">
        <f>VLOOKUP(AX141,コード表!$A$2:$C$15,3,FALSE)</f>
        <v>#N/A</v>
      </c>
      <c r="BB141" s="5" t="str">
        <f t="shared" si="0"/>
        <v/>
      </c>
      <c r="BC141" s="5" t="e">
        <f t="shared" si="1"/>
        <v>#N/A</v>
      </c>
      <c r="BD141" s="5" t="e">
        <f t="shared" si="2"/>
        <v>#N/A</v>
      </c>
      <c r="BE141" s="5" t="e">
        <f t="shared" si="3"/>
        <v>#N/A</v>
      </c>
    </row>
    <row r="142" spans="1:57" ht="12.75" customHeight="1">
      <c r="Q142" s="6"/>
      <c r="V142" s="6"/>
      <c r="AR142" s="8"/>
      <c r="AZ142" s="8"/>
      <c r="BA142" s="5" t="e">
        <f>VLOOKUP(AX142,コード表!$A$2:$C$15,3,FALSE)</f>
        <v>#N/A</v>
      </c>
      <c r="BB142" s="5" t="str">
        <f t="shared" si="0"/>
        <v/>
      </c>
      <c r="BC142" s="5" t="e">
        <f t="shared" si="1"/>
        <v>#N/A</v>
      </c>
      <c r="BD142" s="5" t="e">
        <f t="shared" si="2"/>
        <v>#N/A</v>
      </c>
      <c r="BE142" s="5" t="e">
        <f t="shared" si="3"/>
        <v>#N/A</v>
      </c>
    </row>
    <row r="143" spans="1:57" ht="12.75" customHeight="1">
      <c r="Q143" s="6"/>
      <c r="V143" s="6"/>
      <c r="AR143" s="8"/>
      <c r="AZ143" s="8"/>
      <c r="BA143" s="5" t="e">
        <f>VLOOKUP(AX143,コード表!$A$2:$C$15,3,FALSE)</f>
        <v>#N/A</v>
      </c>
      <c r="BB143" s="5" t="str">
        <f t="shared" si="0"/>
        <v/>
      </c>
      <c r="BC143" s="5" t="e">
        <f t="shared" si="1"/>
        <v>#N/A</v>
      </c>
      <c r="BD143" s="5" t="e">
        <f t="shared" si="2"/>
        <v>#N/A</v>
      </c>
      <c r="BE143" s="5" t="e">
        <f t="shared" si="3"/>
        <v>#N/A</v>
      </c>
    </row>
    <row r="144" spans="1:57" ht="12.75" customHeight="1">
      <c r="Q144" s="6"/>
      <c r="V144" s="6"/>
      <c r="AR144" s="8"/>
      <c r="AZ144" s="8"/>
      <c r="BA144" s="5" t="e">
        <f>VLOOKUP(AX144,コード表!$A$2:$C$15,3,FALSE)</f>
        <v>#N/A</v>
      </c>
      <c r="BB144" s="5" t="str">
        <f t="shared" si="0"/>
        <v/>
      </c>
      <c r="BC144" s="5" t="e">
        <f t="shared" si="1"/>
        <v>#N/A</v>
      </c>
      <c r="BD144" s="5" t="e">
        <f t="shared" si="2"/>
        <v>#N/A</v>
      </c>
      <c r="BE144" s="5" t="e">
        <f t="shared" si="3"/>
        <v>#N/A</v>
      </c>
    </row>
    <row r="145" spans="17:57" ht="12.75" customHeight="1">
      <c r="Q145" s="6"/>
      <c r="V145" s="6"/>
      <c r="AR145" s="8"/>
      <c r="AZ145" s="8"/>
      <c r="BA145" s="5" t="e">
        <f>VLOOKUP(AX145,コード表!$A$2:$C$15,3,FALSE)</f>
        <v>#N/A</v>
      </c>
      <c r="BB145" s="5" t="str">
        <f t="shared" si="0"/>
        <v/>
      </c>
      <c r="BC145" s="5" t="e">
        <f t="shared" si="1"/>
        <v>#N/A</v>
      </c>
      <c r="BD145" s="5" t="e">
        <f t="shared" si="2"/>
        <v>#N/A</v>
      </c>
      <c r="BE145" s="5" t="e">
        <f t="shared" si="3"/>
        <v>#N/A</v>
      </c>
    </row>
    <row r="146" spans="17:57" ht="12.75" customHeight="1">
      <c r="Q146" s="6"/>
      <c r="V146" s="6"/>
      <c r="AR146" s="8"/>
      <c r="AZ146" s="8"/>
      <c r="BA146" s="5" t="e">
        <f>VLOOKUP(AX146,コード表!$A$2:$C$15,3,FALSE)</f>
        <v>#N/A</v>
      </c>
      <c r="BB146" s="5" t="str">
        <f t="shared" si="0"/>
        <v/>
      </c>
      <c r="BC146" s="5" t="e">
        <f t="shared" si="1"/>
        <v>#N/A</v>
      </c>
      <c r="BD146" s="5" t="e">
        <f t="shared" si="2"/>
        <v>#N/A</v>
      </c>
      <c r="BE146" s="5" t="e">
        <f t="shared" si="3"/>
        <v>#N/A</v>
      </c>
    </row>
    <row r="147" spans="17:57" ht="12.75" customHeight="1">
      <c r="Q147" s="6"/>
      <c r="V147" s="6"/>
      <c r="AR147" s="8"/>
      <c r="AZ147" s="8"/>
      <c r="BA147" s="5" t="e">
        <f>VLOOKUP(AX147,コード表!$A$2:$C$15,3,FALSE)</f>
        <v>#N/A</v>
      </c>
      <c r="BB147" s="5" t="str">
        <f t="shared" si="0"/>
        <v/>
      </c>
      <c r="BC147" s="5" t="e">
        <f t="shared" si="1"/>
        <v>#N/A</v>
      </c>
      <c r="BD147" s="5" t="e">
        <f t="shared" si="2"/>
        <v>#N/A</v>
      </c>
      <c r="BE147" s="5" t="e">
        <f t="shared" si="3"/>
        <v>#N/A</v>
      </c>
    </row>
    <row r="148" spans="17:57" ht="12.75" customHeight="1">
      <c r="Q148" s="6"/>
      <c r="V148" s="6"/>
      <c r="AR148" s="8"/>
      <c r="AZ148" s="8"/>
      <c r="BA148" s="5" t="e">
        <f>VLOOKUP(AX148,コード表!$A$2:$C$15,3,FALSE)</f>
        <v>#N/A</v>
      </c>
      <c r="BB148" s="5" t="str">
        <f t="shared" si="0"/>
        <v/>
      </c>
      <c r="BC148" s="5" t="e">
        <f t="shared" si="1"/>
        <v>#N/A</v>
      </c>
      <c r="BD148" s="5" t="e">
        <f t="shared" si="2"/>
        <v>#N/A</v>
      </c>
      <c r="BE148" s="5" t="e">
        <f t="shared" si="3"/>
        <v>#N/A</v>
      </c>
    </row>
    <row r="149" spans="17:57" ht="12.75" customHeight="1">
      <c r="Q149" s="6"/>
      <c r="V149" s="6"/>
      <c r="AR149" s="8"/>
      <c r="AZ149" s="8"/>
      <c r="BA149" s="5" t="e">
        <f>VLOOKUP(AX149,コード表!$A$2:$C$15,3,FALSE)</f>
        <v>#N/A</v>
      </c>
      <c r="BB149" s="5" t="str">
        <f t="shared" si="0"/>
        <v/>
      </c>
      <c r="BC149" s="5" t="e">
        <f t="shared" si="1"/>
        <v>#N/A</v>
      </c>
      <c r="BD149" s="5" t="e">
        <f t="shared" si="2"/>
        <v>#N/A</v>
      </c>
      <c r="BE149" s="5" t="e">
        <f t="shared" si="3"/>
        <v>#N/A</v>
      </c>
    </row>
    <row r="150" spans="17:57" ht="12.75" customHeight="1">
      <c r="Q150" s="6"/>
      <c r="V150" s="6"/>
      <c r="AR150" s="8"/>
      <c r="AZ150" s="8"/>
      <c r="BA150" s="5" t="e">
        <f>VLOOKUP(AX150,コード表!$A$2:$C$15,3,FALSE)</f>
        <v>#N/A</v>
      </c>
      <c r="BB150" s="5" t="str">
        <f t="shared" si="0"/>
        <v/>
      </c>
      <c r="BC150" s="5" t="e">
        <f t="shared" si="1"/>
        <v>#N/A</v>
      </c>
      <c r="BD150" s="5" t="e">
        <f t="shared" si="2"/>
        <v>#N/A</v>
      </c>
      <c r="BE150" s="5" t="e">
        <f t="shared" si="3"/>
        <v>#N/A</v>
      </c>
    </row>
    <row r="151" spans="17:57" ht="12.75" customHeight="1">
      <c r="Q151" s="6"/>
      <c r="V151" s="6"/>
      <c r="AR151" s="8"/>
      <c r="AZ151" s="8"/>
      <c r="BA151" s="5" t="e">
        <f>VLOOKUP(AX151,コード表!$A$2:$C$15,3,FALSE)</f>
        <v>#N/A</v>
      </c>
      <c r="BB151" s="5" t="str">
        <f t="shared" si="0"/>
        <v/>
      </c>
      <c r="BC151" s="5" t="e">
        <f t="shared" si="1"/>
        <v>#N/A</v>
      </c>
      <c r="BD151" s="5" t="e">
        <f t="shared" si="2"/>
        <v>#N/A</v>
      </c>
      <c r="BE151" s="5" t="e">
        <f t="shared" si="3"/>
        <v>#N/A</v>
      </c>
    </row>
    <row r="152" spans="17:57" ht="12.75" customHeight="1">
      <c r="Q152" s="6"/>
      <c r="V152" s="6"/>
      <c r="AR152" s="8"/>
      <c r="AZ152" s="8"/>
      <c r="BA152" s="5" t="e">
        <f>VLOOKUP(AX152,コード表!$A$2:$C$15,3,FALSE)</f>
        <v>#N/A</v>
      </c>
      <c r="BB152" s="5" t="str">
        <f t="shared" si="0"/>
        <v/>
      </c>
      <c r="BC152" s="5" t="e">
        <f t="shared" si="1"/>
        <v>#N/A</v>
      </c>
      <c r="BD152" s="5" t="e">
        <f t="shared" si="2"/>
        <v>#N/A</v>
      </c>
      <c r="BE152" s="5" t="e">
        <f t="shared" si="3"/>
        <v>#N/A</v>
      </c>
    </row>
    <row r="153" spans="17:57" ht="12.75" customHeight="1">
      <c r="Q153" s="6"/>
      <c r="V153" s="6"/>
      <c r="AR153" s="8"/>
      <c r="AZ153" s="8"/>
      <c r="BA153" s="5" t="e">
        <f>VLOOKUP(AX153,コード表!$A$2:$C$15,3,FALSE)</f>
        <v>#N/A</v>
      </c>
      <c r="BB153" s="5" t="str">
        <f t="shared" si="0"/>
        <v/>
      </c>
      <c r="BC153" s="5" t="e">
        <f t="shared" si="1"/>
        <v>#N/A</v>
      </c>
      <c r="BD153" s="5" t="e">
        <f t="shared" si="2"/>
        <v>#N/A</v>
      </c>
      <c r="BE153" s="5" t="e">
        <f t="shared" si="3"/>
        <v>#N/A</v>
      </c>
    </row>
    <row r="154" spans="17:57" ht="12.75" customHeight="1">
      <c r="Q154" s="6"/>
      <c r="V154" s="6"/>
      <c r="AR154" s="8"/>
      <c r="AZ154" s="8"/>
      <c r="BA154" s="5" t="e">
        <f>VLOOKUP(AX154,コード表!$A$2:$C$15,3,FALSE)</f>
        <v>#N/A</v>
      </c>
      <c r="BB154" s="5" t="str">
        <f t="shared" si="0"/>
        <v/>
      </c>
      <c r="BC154" s="5" t="e">
        <f t="shared" si="1"/>
        <v>#N/A</v>
      </c>
      <c r="BD154" s="5" t="e">
        <f t="shared" si="2"/>
        <v>#N/A</v>
      </c>
      <c r="BE154" s="5" t="e">
        <f t="shared" si="3"/>
        <v>#N/A</v>
      </c>
    </row>
    <row r="155" spans="17:57" ht="12.75" customHeight="1">
      <c r="Q155" s="6"/>
      <c r="V155" s="6"/>
      <c r="AR155" s="8"/>
      <c r="AZ155" s="8"/>
      <c r="BA155" s="5" t="e">
        <f>VLOOKUP(AX155,コード表!$A$2:$C$15,3,FALSE)</f>
        <v>#N/A</v>
      </c>
      <c r="BB155" s="5" t="str">
        <f t="shared" si="0"/>
        <v/>
      </c>
      <c r="BC155" s="5" t="e">
        <f t="shared" si="1"/>
        <v>#N/A</v>
      </c>
      <c r="BD155" s="5" t="e">
        <f t="shared" si="2"/>
        <v>#N/A</v>
      </c>
      <c r="BE155" s="5" t="e">
        <f t="shared" si="3"/>
        <v>#N/A</v>
      </c>
    </row>
    <row r="156" spans="17:57" ht="12.75" customHeight="1">
      <c r="Q156" s="6"/>
      <c r="V156" s="6"/>
      <c r="AR156" s="8"/>
      <c r="AZ156" s="8"/>
      <c r="BA156" s="5" t="e">
        <f>VLOOKUP(AX156,コード表!$A$2:$C$15,3,FALSE)</f>
        <v>#N/A</v>
      </c>
      <c r="BB156" s="5" t="str">
        <f t="shared" si="0"/>
        <v/>
      </c>
      <c r="BC156" s="5" t="e">
        <f t="shared" si="1"/>
        <v>#N/A</v>
      </c>
      <c r="BD156" s="5" t="e">
        <f t="shared" si="2"/>
        <v>#N/A</v>
      </c>
      <c r="BE156" s="5" t="e">
        <f t="shared" si="3"/>
        <v>#N/A</v>
      </c>
    </row>
    <row r="157" spans="17:57" ht="12.75" customHeight="1">
      <c r="Q157" s="6"/>
      <c r="V157" s="6"/>
      <c r="AR157" s="8"/>
      <c r="AZ157" s="8"/>
      <c r="BA157" s="5" t="e">
        <f>VLOOKUP(AX157,コード表!$A$2:$C$15,3,FALSE)</f>
        <v>#N/A</v>
      </c>
      <c r="BB157" s="5" t="str">
        <f t="shared" si="0"/>
        <v/>
      </c>
      <c r="BC157" s="5" t="e">
        <f t="shared" si="1"/>
        <v>#N/A</v>
      </c>
      <c r="BD157" s="5" t="e">
        <f t="shared" si="2"/>
        <v>#N/A</v>
      </c>
      <c r="BE157" s="5" t="e">
        <f t="shared" si="3"/>
        <v>#N/A</v>
      </c>
    </row>
    <row r="158" spans="17:57" ht="12.75" customHeight="1">
      <c r="Q158" s="6"/>
      <c r="V158" s="6"/>
      <c r="AR158" s="8"/>
      <c r="AZ158" s="8"/>
      <c r="BA158" s="5" t="e">
        <f>VLOOKUP(AX158,コード表!$A$2:$C$15,3,FALSE)</f>
        <v>#N/A</v>
      </c>
      <c r="BB158" s="5" t="str">
        <f t="shared" si="0"/>
        <v/>
      </c>
      <c r="BC158" s="5" t="e">
        <f t="shared" si="1"/>
        <v>#N/A</v>
      </c>
      <c r="BD158" s="5" t="e">
        <f t="shared" si="2"/>
        <v>#N/A</v>
      </c>
      <c r="BE158" s="5" t="e">
        <f t="shared" si="3"/>
        <v>#N/A</v>
      </c>
    </row>
    <row r="159" spans="17:57" ht="12.75" customHeight="1">
      <c r="Q159" s="6"/>
      <c r="V159" s="6"/>
      <c r="AR159" s="8"/>
      <c r="AZ159" s="8"/>
      <c r="BA159" s="5" t="e">
        <f>VLOOKUP(AX159,コード表!$A$2:$C$15,3,FALSE)</f>
        <v>#N/A</v>
      </c>
      <c r="BB159" s="5" t="str">
        <f t="shared" si="0"/>
        <v/>
      </c>
      <c r="BC159" s="5" t="e">
        <f t="shared" si="1"/>
        <v>#N/A</v>
      </c>
      <c r="BD159" s="5" t="e">
        <f t="shared" si="2"/>
        <v>#N/A</v>
      </c>
      <c r="BE159" s="5" t="e">
        <f t="shared" si="3"/>
        <v>#N/A</v>
      </c>
    </row>
    <row r="160" spans="17:57" ht="12.75" customHeight="1">
      <c r="Q160" s="6"/>
      <c r="V160" s="6"/>
      <c r="AR160" s="8"/>
      <c r="AZ160" s="8"/>
      <c r="BA160" s="5" t="e">
        <f>VLOOKUP(AX160,コード表!$A$2:$C$15,3,FALSE)</f>
        <v>#N/A</v>
      </c>
      <c r="BB160" s="5" t="str">
        <f t="shared" si="0"/>
        <v/>
      </c>
      <c r="BC160" s="5" t="e">
        <f t="shared" si="1"/>
        <v>#N/A</v>
      </c>
      <c r="BD160" s="5" t="e">
        <f t="shared" si="2"/>
        <v>#N/A</v>
      </c>
      <c r="BE160" s="5" t="e">
        <f t="shared" si="3"/>
        <v>#N/A</v>
      </c>
    </row>
    <row r="161" spans="17:57" ht="12.75" customHeight="1">
      <c r="Q161" s="6"/>
      <c r="V161" s="6"/>
      <c r="AR161" s="8"/>
      <c r="AZ161" s="8"/>
      <c r="BA161" s="5" t="e">
        <f>VLOOKUP(AX161,コード表!$A$2:$C$15,3,FALSE)</f>
        <v>#N/A</v>
      </c>
      <c r="BB161" s="5" t="str">
        <f t="shared" si="0"/>
        <v/>
      </c>
      <c r="BC161" s="5" t="e">
        <f t="shared" si="1"/>
        <v>#N/A</v>
      </c>
      <c r="BD161" s="5" t="e">
        <f t="shared" si="2"/>
        <v>#N/A</v>
      </c>
      <c r="BE161" s="5" t="e">
        <f t="shared" si="3"/>
        <v>#N/A</v>
      </c>
    </row>
    <row r="162" spans="17:57" ht="12.75" customHeight="1">
      <c r="Q162" s="6"/>
      <c r="V162" s="6"/>
      <c r="AR162" s="8"/>
      <c r="AZ162" s="8"/>
      <c r="BA162" s="5" t="e">
        <f>VLOOKUP(AX162,コード表!$A$2:$C$15,3,FALSE)</f>
        <v>#N/A</v>
      </c>
      <c r="BB162" s="5" t="str">
        <f t="shared" si="0"/>
        <v/>
      </c>
      <c r="BC162" s="5" t="e">
        <f t="shared" si="1"/>
        <v>#N/A</v>
      </c>
      <c r="BD162" s="5" t="e">
        <f t="shared" si="2"/>
        <v>#N/A</v>
      </c>
      <c r="BE162" s="5" t="e">
        <f t="shared" si="3"/>
        <v>#N/A</v>
      </c>
    </row>
    <row r="163" spans="17:57" ht="12.75" customHeight="1">
      <c r="Q163" s="6"/>
      <c r="V163" s="6"/>
      <c r="AR163" s="8"/>
      <c r="AZ163" s="8"/>
      <c r="BA163" s="5" t="e">
        <f>VLOOKUP(AX163,コード表!$A$2:$C$15,3,FALSE)</f>
        <v>#N/A</v>
      </c>
      <c r="BB163" s="5" t="str">
        <f t="shared" si="0"/>
        <v/>
      </c>
      <c r="BC163" s="5" t="e">
        <f t="shared" si="1"/>
        <v>#N/A</v>
      </c>
      <c r="BD163" s="5" t="e">
        <f t="shared" si="2"/>
        <v>#N/A</v>
      </c>
      <c r="BE163" s="5" t="e">
        <f t="shared" si="3"/>
        <v>#N/A</v>
      </c>
    </row>
    <row r="164" spans="17:57" ht="12.75" customHeight="1">
      <c r="Q164" s="6"/>
      <c r="V164" s="6"/>
      <c r="AR164" s="8"/>
      <c r="AZ164" s="8"/>
      <c r="BA164" s="5" t="e">
        <f>VLOOKUP(AX164,コード表!$A$2:$C$15,3,FALSE)</f>
        <v>#N/A</v>
      </c>
      <c r="BB164" s="5" t="str">
        <f t="shared" si="0"/>
        <v/>
      </c>
      <c r="BC164" s="5" t="e">
        <f t="shared" si="1"/>
        <v>#N/A</v>
      </c>
      <c r="BD164" s="5" t="e">
        <f t="shared" si="2"/>
        <v>#N/A</v>
      </c>
      <c r="BE164" s="5" t="e">
        <f t="shared" si="3"/>
        <v>#N/A</v>
      </c>
    </row>
    <row r="165" spans="17:57" ht="12.75" customHeight="1">
      <c r="Q165" s="6"/>
      <c r="V165" s="6"/>
      <c r="AR165" s="8"/>
      <c r="AZ165" s="8"/>
      <c r="BA165" s="5" t="e">
        <f>VLOOKUP(AX165,コード表!$A$2:$C$15,3,FALSE)</f>
        <v>#N/A</v>
      </c>
      <c r="BB165" s="5" t="str">
        <f t="shared" si="0"/>
        <v/>
      </c>
      <c r="BC165" s="5" t="e">
        <f t="shared" si="1"/>
        <v>#N/A</v>
      </c>
      <c r="BD165" s="5" t="e">
        <f t="shared" si="2"/>
        <v>#N/A</v>
      </c>
      <c r="BE165" s="5" t="e">
        <f t="shared" si="3"/>
        <v>#N/A</v>
      </c>
    </row>
    <row r="166" spans="17:57" ht="12.75" customHeight="1">
      <c r="Q166" s="6"/>
      <c r="V166" s="6"/>
      <c r="AR166" s="8"/>
      <c r="AZ166" s="8"/>
      <c r="BA166" s="5" t="e">
        <f>VLOOKUP(AX166,コード表!$A$2:$C$15,3,FALSE)</f>
        <v>#N/A</v>
      </c>
      <c r="BB166" s="5" t="str">
        <f t="shared" si="0"/>
        <v/>
      </c>
      <c r="BC166" s="5" t="e">
        <f t="shared" si="1"/>
        <v>#N/A</v>
      </c>
      <c r="BD166" s="5" t="e">
        <f t="shared" si="2"/>
        <v>#N/A</v>
      </c>
      <c r="BE166" s="5" t="e">
        <f t="shared" si="3"/>
        <v>#N/A</v>
      </c>
    </row>
    <row r="167" spans="17:57" ht="12.75" customHeight="1">
      <c r="Q167" s="6"/>
      <c r="V167" s="6"/>
      <c r="AR167" s="8"/>
      <c r="AZ167" s="8"/>
      <c r="BA167" s="5" t="e">
        <f>VLOOKUP(AX167,コード表!$A$2:$C$15,3,FALSE)</f>
        <v>#N/A</v>
      </c>
      <c r="BB167" s="5" t="str">
        <f t="shared" si="0"/>
        <v/>
      </c>
      <c r="BC167" s="5" t="e">
        <f t="shared" si="1"/>
        <v>#N/A</v>
      </c>
      <c r="BD167" s="5" t="e">
        <f t="shared" si="2"/>
        <v>#N/A</v>
      </c>
      <c r="BE167" s="5" t="e">
        <f t="shared" si="3"/>
        <v>#N/A</v>
      </c>
    </row>
    <row r="168" spans="17:57" ht="12.75" customHeight="1">
      <c r="Q168" s="6"/>
      <c r="V168" s="6"/>
      <c r="AR168" s="8"/>
      <c r="AZ168" s="8"/>
      <c r="BA168" s="5" t="e">
        <f>VLOOKUP(AX168,コード表!$A$2:$C$15,3,FALSE)</f>
        <v>#N/A</v>
      </c>
      <c r="BB168" s="5" t="str">
        <f t="shared" si="0"/>
        <v/>
      </c>
      <c r="BC168" s="5" t="e">
        <f t="shared" si="1"/>
        <v>#N/A</v>
      </c>
      <c r="BD168" s="5" t="e">
        <f t="shared" si="2"/>
        <v>#N/A</v>
      </c>
      <c r="BE168" s="5" t="e">
        <f t="shared" si="3"/>
        <v>#N/A</v>
      </c>
    </row>
    <row r="169" spans="17:57" ht="12.75" customHeight="1">
      <c r="Q169" s="6"/>
      <c r="V169" s="6"/>
      <c r="AR169" s="8"/>
      <c r="AZ169" s="8"/>
      <c r="BA169" s="5" t="e">
        <f>VLOOKUP(AX169,コード表!$A$2:$C$15,3,FALSE)</f>
        <v>#N/A</v>
      </c>
      <c r="BB169" s="5" t="str">
        <f t="shared" si="0"/>
        <v/>
      </c>
      <c r="BC169" s="5" t="e">
        <f t="shared" si="1"/>
        <v>#N/A</v>
      </c>
      <c r="BD169" s="5" t="e">
        <f t="shared" si="2"/>
        <v>#N/A</v>
      </c>
      <c r="BE169" s="5" t="e">
        <f t="shared" si="3"/>
        <v>#N/A</v>
      </c>
    </row>
    <row r="170" spans="17:57" ht="12.75" customHeight="1">
      <c r="Q170" s="6"/>
      <c r="V170" s="6"/>
      <c r="AR170" s="8"/>
      <c r="AZ170" s="8"/>
      <c r="BA170" s="5" t="e">
        <f>VLOOKUP(AX170,コード表!$A$2:$C$15,3,FALSE)</f>
        <v>#N/A</v>
      </c>
      <c r="BB170" s="5" t="str">
        <f t="shared" si="0"/>
        <v/>
      </c>
      <c r="BC170" s="5" t="e">
        <f t="shared" si="1"/>
        <v>#N/A</v>
      </c>
      <c r="BD170" s="5" t="e">
        <f t="shared" si="2"/>
        <v>#N/A</v>
      </c>
      <c r="BE170" s="5" t="e">
        <f t="shared" si="3"/>
        <v>#N/A</v>
      </c>
    </row>
    <row r="171" spans="17:57" ht="12.75" customHeight="1">
      <c r="Q171" s="6"/>
      <c r="V171" s="6"/>
      <c r="AR171" s="8"/>
      <c r="AZ171" s="8"/>
      <c r="BA171" s="5" t="e">
        <f>VLOOKUP(AX171,コード表!$A$2:$C$15,3,FALSE)</f>
        <v>#N/A</v>
      </c>
      <c r="BB171" s="5" t="str">
        <f t="shared" si="0"/>
        <v/>
      </c>
      <c r="BC171" s="5" t="e">
        <f t="shared" si="1"/>
        <v>#N/A</v>
      </c>
      <c r="BD171" s="5" t="e">
        <f t="shared" si="2"/>
        <v>#N/A</v>
      </c>
      <c r="BE171" s="5" t="e">
        <f t="shared" si="3"/>
        <v>#N/A</v>
      </c>
    </row>
    <row r="172" spans="17:57" ht="12.75" customHeight="1">
      <c r="Q172" s="6"/>
      <c r="V172" s="6"/>
      <c r="AR172" s="8"/>
      <c r="AZ172" s="8"/>
      <c r="BA172" s="5" t="e">
        <f>VLOOKUP(AX172,コード表!$A$2:$C$15,3,FALSE)</f>
        <v>#N/A</v>
      </c>
      <c r="BB172" s="5" t="str">
        <f t="shared" si="0"/>
        <v/>
      </c>
      <c r="BC172" s="5" t="e">
        <f t="shared" si="1"/>
        <v>#N/A</v>
      </c>
      <c r="BD172" s="5" t="e">
        <f t="shared" si="2"/>
        <v>#N/A</v>
      </c>
      <c r="BE172" s="5" t="e">
        <f t="shared" si="3"/>
        <v>#N/A</v>
      </c>
    </row>
    <row r="173" spans="17:57" ht="12.75" customHeight="1">
      <c r="Q173" s="6"/>
      <c r="V173" s="6"/>
      <c r="AR173" s="8"/>
      <c r="AZ173" s="8"/>
      <c r="BA173" s="5" t="e">
        <f>VLOOKUP(AX173,コード表!$A$2:$C$15,3,FALSE)</f>
        <v>#N/A</v>
      </c>
      <c r="BB173" s="5" t="str">
        <f t="shared" si="0"/>
        <v/>
      </c>
      <c r="BC173" s="5" t="e">
        <f t="shared" si="1"/>
        <v>#N/A</v>
      </c>
      <c r="BD173" s="5" t="e">
        <f t="shared" si="2"/>
        <v>#N/A</v>
      </c>
      <c r="BE173" s="5" t="e">
        <f t="shared" si="3"/>
        <v>#N/A</v>
      </c>
    </row>
    <row r="174" spans="17:57" ht="12.75" customHeight="1">
      <c r="Q174" s="6"/>
      <c r="V174" s="6"/>
      <c r="AR174" s="8"/>
      <c r="AZ174" s="8"/>
      <c r="BA174" s="5" t="e">
        <f>VLOOKUP(AX174,コード表!$A$2:$C$15,3,FALSE)</f>
        <v>#N/A</v>
      </c>
      <c r="BB174" s="5" t="str">
        <f t="shared" si="0"/>
        <v/>
      </c>
      <c r="BC174" s="5" t="e">
        <f t="shared" si="1"/>
        <v>#N/A</v>
      </c>
      <c r="BD174" s="5" t="e">
        <f t="shared" si="2"/>
        <v>#N/A</v>
      </c>
      <c r="BE174" s="5" t="e">
        <f t="shared" si="3"/>
        <v>#N/A</v>
      </c>
    </row>
    <row r="175" spans="17:57" ht="12.75" customHeight="1">
      <c r="Q175" s="6"/>
      <c r="V175" s="6"/>
      <c r="AR175" s="8"/>
      <c r="AZ175" s="8"/>
      <c r="BA175" s="5" t="e">
        <f>VLOOKUP(AX175,コード表!$A$2:$C$15,3,FALSE)</f>
        <v>#N/A</v>
      </c>
      <c r="BB175" s="5" t="str">
        <f t="shared" si="0"/>
        <v/>
      </c>
      <c r="BC175" s="5" t="e">
        <f t="shared" si="1"/>
        <v>#N/A</v>
      </c>
      <c r="BD175" s="5" t="e">
        <f t="shared" si="2"/>
        <v>#N/A</v>
      </c>
      <c r="BE175" s="5" t="e">
        <f t="shared" si="3"/>
        <v>#N/A</v>
      </c>
    </row>
    <row r="176" spans="17:57" ht="12.75" customHeight="1">
      <c r="Q176" s="6"/>
      <c r="V176" s="6"/>
      <c r="AR176" s="8"/>
      <c r="AZ176" s="8"/>
      <c r="BA176" s="5" t="e">
        <f>VLOOKUP(AX176,コード表!$A$2:$C$15,3,FALSE)</f>
        <v>#N/A</v>
      </c>
      <c r="BB176" s="5" t="str">
        <f t="shared" si="0"/>
        <v/>
      </c>
      <c r="BC176" s="5" t="e">
        <f t="shared" si="1"/>
        <v>#N/A</v>
      </c>
      <c r="BD176" s="5" t="e">
        <f t="shared" si="2"/>
        <v>#N/A</v>
      </c>
      <c r="BE176" s="5" t="e">
        <f t="shared" si="3"/>
        <v>#N/A</v>
      </c>
    </row>
    <row r="177" spans="17:57" ht="12.75" customHeight="1">
      <c r="Q177" s="6"/>
      <c r="V177" s="6"/>
      <c r="AR177" s="8"/>
      <c r="AZ177" s="8"/>
      <c r="BA177" s="5" t="e">
        <f>VLOOKUP(AX177,コード表!$A$2:$C$15,3,FALSE)</f>
        <v>#N/A</v>
      </c>
      <c r="BB177" s="5" t="str">
        <f t="shared" si="0"/>
        <v/>
      </c>
      <c r="BC177" s="5" t="e">
        <f t="shared" si="1"/>
        <v>#N/A</v>
      </c>
      <c r="BD177" s="5" t="e">
        <f t="shared" si="2"/>
        <v>#N/A</v>
      </c>
      <c r="BE177" s="5" t="e">
        <f t="shared" si="3"/>
        <v>#N/A</v>
      </c>
    </row>
    <row r="178" spans="17:57" ht="12.75" customHeight="1">
      <c r="Q178" s="6"/>
      <c r="V178" s="6"/>
      <c r="AR178" s="8"/>
      <c r="AZ178" s="8"/>
      <c r="BA178" s="5" t="e">
        <f>VLOOKUP(AX178,コード表!$A$2:$C$15,3,FALSE)</f>
        <v>#N/A</v>
      </c>
      <c r="BB178" s="5" t="str">
        <f t="shared" si="0"/>
        <v/>
      </c>
      <c r="BC178" s="5" t="e">
        <f t="shared" si="1"/>
        <v>#N/A</v>
      </c>
      <c r="BD178" s="5" t="e">
        <f t="shared" si="2"/>
        <v>#N/A</v>
      </c>
      <c r="BE178" s="5" t="e">
        <f t="shared" si="3"/>
        <v>#N/A</v>
      </c>
    </row>
    <row r="179" spans="17:57" ht="12.75" customHeight="1">
      <c r="Q179" s="6"/>
      <c r="V179" s="6"/>
      <c r="AR179" s="8"/>
      <c r="AZ179" s="8"/>
      <c r="BA179" s="5" t="e">
        <f>VLOOKUP(AX179,コード表!$A$2:$C$15,3,FALSE)</f>
        <v>#N/A</v>
      </c>
      <c r="BB179" s="5" t="str">
        <f t="shared" si="0"/>
        <v/>
      </c>
      <c r="BC179" s="5" t="e">
        <f t="shared" si="1"/>
        <v>#N/A</v>
      </c>
      <c r="BD179" s="5" t="e">
        <f t="shared" si="2"/>
        <v>#N/A</v>
      </c>
      <c r="BE179" s="5" t="e">
        <f t="shared" si="3"/>
        <v>#N/A</v>
      </c>
    </row>
    <row r="180" spans="17:57" ht="12.75" customHeight="1">
      <c r="Q180" s="6"/>
      <c r="V180" s="6"/>
      <c r="AR180" s="8"/>
      <c r="AZ180" s="8"/>
      <c r="BA180" s="5" t="e">
        <f>VLOOKUP(AX180,コード表!$A$2:$C$15,3,FALSE)</f>
        <v>#N/A</v>
      </c>
      <c r="BB180" s="5" t="str">
        <f t="shared" si="0"/>
        <v/>
      </c>
      <c r="BC180" s="5" t="e">
        <f t="shared" si="1"/>
        <v>#N/A</v>
      </c>
      <c r="BD180" s="5" t="e">
        <f t="shared" si="2"/>
        <v>#N/A</v>
      </c>
      <c r="BE180" s="5" t="e">
        <f t="shared" si="3"/>
        <v>#N/A</v>
      </c>
    </row>
    <row r="181" spans="17:57" ht="12.75" customHeight="1">
      <c r="Q181" s="6"/>
      <c r="V181" s="6"/>
      <c r="AR181" s="8"/>
      <c r="AZ181" s="8"/>
      <c r="BA181" s="5" t="e">
        <f>VLOOKUP(AX181,コード表!$A$2:$C$15,3,FALSE)</f>
        <v>#N/A</v>
      </c>
      <c r="BB181" s="5" t="str">
        <f t="shared" si="0"/>
        <v/>
      </c>
      <c r="BC181" s="5" t="e">
        <f t="shared" si="1"/>
        <v>#N/A</v>
      </c>
      <c r="BD181" s="5" t="e">
        <f t="shared" si="2"/>
        <v>#N/A</v>
      </c>
      <c r="BE181" s="5" t="e">
        <f t="shared" si="3"/>
        <v>#N/A</v>
      </c>
    </row>
    <row r="182" spans="17:57" ht="12.75" customHeight="1">
      <c r="Q182" s="6"/>
      <c r="V182" s="6"/>
      <c r="AR182" s="8"/>
      <c r="AZ182" s="8"/>
      <c r="BA182" s="5" t="e">
        <f>VLOOKUP(AX182,コード表!$A$2:$C$15,3,FALSE)</f>
        <v>#N/A</v>
      </c>
      <c r="BB182" s="5" t="str">
        <f t="shared" si="0"/>
        <v/>
      </c>
      <c r="BC182" s="5" t="e">
        <f t="shared" si="1"/>
        <v>#N/A</v>
      </c>
      <c r="BD182" s="5" t="e">
        <f t="shared" si="2"/>
        <v>#N/A</v>
      </c>
      <c r="BE182" s="5" t="e">
        <f t="shared" si="3"/>
        <v>#N/A</v>
      </c>
    </row>
    <row r="183" spans="17:57" ht="12.75" customHeight="1">
      <c r="Q183" s="6"/>
      <c r="V183" s="6"/>
      <c r="AR183" s="8"/>
      <c r="AZ183" s="8"/>
      <c r="BA183" s="5" t="e">
        <f>VLOOKUP(AX183,コード表!$A$2:$C$15,3,FALSE)</f>
        <v>#N/A</v>
      </c>
      <c r="BB183" s="5" t="str">
        <f t="shared" si="0"/>
        <v/>
      </c>
      <c r="BC183" s="5" t="e">
        <f t="shared" si="1"/>
        <v>#N/A</v>
      </c>
      <c r="BD183" s="5" t="e">
        <f t="shared" si="2"/>
        <v>#N/A</v>
      </c>
      <c r="BE183" s="5" t="e">
        <f t="shared" si="3"/>
        <v>#N/A</v>
      </c>
    </row>
    <row r="184" spans="17:57" ht="12.75" customHeight="1">
      <c r="Q184" s="6"/>
      <c r="V184" s="6"/>
      <c r="AR184" s="8"/>
      <c r="AZ184" s="8"/>
      <c r="BA184" s="5" t="e">
        <f>VLOOKUP(AX184,コード表!$A$2:$C$15,3,FALSE)</f>
        <v>#N/A</v>
      </c>
      <c r="BB184" s="5" t="str">
        <f t="shared" si="0"/>
        <v/>
      </c>
      <c r="BC184" s="5" t="e">
        <f t="shared" si="1"/>
        <v>#N/A</v>
      </c>
      <c r="BD184" s="5" t="e">
        <f t="shared" si="2"/>
        <v>#N/A</v>
      </c>
      <c r="BE184" s="5" t="e">
        <f t="shared" si="3"/>
        <v>#N/A</v>
      </c>
    </row>
    <row r="185" spans="17:57" ht="12.75" customHeight="1">
      <c r="Q185" s="6"/>
      <c r="V185" s="6"/>
      <c r="AR185" s="8"/>
      <c r="AZ185" s="8"/>
      <c r="BA185" s="5" t="e">
        <f>VLOOKUP(AX185,コード表!$A$2:$C$15,3,FALSE)</f>
        <v>#N/A</v>
      </c>
      <c r="BB185" s="5" t="str">
        <f t="shared" si="0"/>
        <v/>
      </c>
      <c r="BC185" s="5" t="e">
        <f t="shared" si="1"/>
        <v>#N/A</v>
      </c>
      <c r="BD185" s="5" t="e">
        <f t="shared" si="2"/>
        <v>#N/A</v>
      </c>
      <c r="BE185" s="5" t="e">
        <f t="shared" si="3"/>
        <v>#N/A</v>
      </c>
    </row>
    <row r="186" spans="17:57" ht="12.75" customHeight="1">
      <c r="Q186" s="6"/>
      <c r="V186" s="6"/>
      <c r="AR186" s="8"/>
      <c r="AZ186" s="8"/>
      <c r="BA186" s="5" t="e">
        <f>VLOOKUP(AX186,コード表!$A$2:$C$15,3,FALSE)</f>
        <v>#N/A</v>
      </c>
      <c r="BB186" s="5" t="str">
        <f t="shared" si="0"/>
        <v/>
      </c>
      <c r="BC186" s="5" t="e">
        <f t="shared" si="1"/>
        <v>#N/A</v>
      </c>
      <c r="BD186" s="5" t="e">
        <f t="shared" si="2"/>
        <v>#N/A</v>
      </c>
      <c r="BE186" s="5" t="e">
        <f t="shared" si="3"/>
        <v>#N/A</v>
      </c>
    </row>
    <row r="187" spans="17:57" ht="12.75" customHeight="1">
      <c r="Q187" s="6"/>
      <c r="V187" s="6"/>
      <c r="AR187" s="8"/>
      <c r="AZ187" s="8"/>
      <c r="BA187" s="5" t="e">
        <f>VLOOKUP(AX187,コード表!$A$2:$C$15,3,FALSE)</f>
        <v>#N/A</v>
      </c>
      <c r="BB187" s="5" t="str">
        <f t="shared" si="0"/>
        <v/>
      </c>
      <c r="BC187" s="5" t="e">
        <f t="shared" si="1"/>
        <v>#N/A</v>
      </c>
      <c r="BD187" s="5" t="e">
        <f t="shared" si="2"/>
        <v>#N/A</v>
      </c>
      <c r="BE187" s="5" t="e">
        <f t="shared" si="3"/>
        <v>#N/A</v>
      </c>
    </row>
    <row r="188" spans="17:57" ht="12.75" customHeight="1">
      <c r="Q188" s="6"/>
      <c r="V188" s="6"/>
      <c r="AR188" s="8"/>
      <c r="AZ188" s="8"/>
      <c r="BA188" s="5" t="e">
        <f>VLOOKUP(AX188,コード表!$A$2:$C$15,3,FALSE)</f>
        <v>#N/A</v>
      </c>
      <c r="BB188" s="5" t="str">
        <f t="shared" si="0"/>
        <v/>
      </c>
      <c r="BC188" s="5" t="e">
        <f t="shared" si="1"/>
        <v>#N/A</v>
      </c>
      <c r="BD188" s="5" t="e">
        <f t="shared" si="2"/>
        <v>#N/A</v>
      </c>
      <c r="BE188" s="5" t="e">
        <f t="shared" si="3"/>
        <v>#N/A</v>
      </c>
    </row>
    <row r="189" spans="17:57" ht="12.75" customHeight="1">
      <c r="Q189" s="6"/>
      <c r="V189" s="6"/>
      <c r="AR189" s="8"/>
      <c r="AZ189" s="8"/>
      <c r="BA189" s="5" t="e">
        <f>VLOOKUP(AX189,コード表!$A$2:$C$15,3,FALSE)</f>
        <v>#N/A</v>
      </c>
      <c r="BB189" s="5" t="str">
        <f t="shared" si="0"/>
        <v/>
      </c>
      <c r="BC189" s="5" t="e">
        <f t="shared" si="1"/>
        <v>#N/A</v>
      </c>
      <c r="BD189" s="5" t="e">
        <f t="shared" si="2"/>
        <v>#N/A</v>
      </c>
      <c r="BE189" s="5" t="e">
        <f t="shared" si="3"/>
        <v>#N/A</v>
      </c>
    </row>
    <row r="190" spans="17:57" ht="12.75" customHeight="1">
      <c r="Q190" s="6"/>
      <c r="V190" s="6"/>
      <c r="AR190" s="8"/>
      <c r="AZ190" s="8"/>
      <c r="BA190" s="5" t="e">
        <f>VLOOKUP(AX190,コード表!$A$2:$C$15,3,FALSE)</f>
        <v>#N/A</v>
      </c>
      <c r="BB190" s="5" t="str">
        <f t="shared" si="0"/>
        <v/>
      </c>
      <c r="BC190" s="5" t="e">
        <f t="shared" si="1"/>
        <v>#N/A</v>
      </c>
      <c r="BD190" s="5" t="e">
        <f t="shared" si="2"/>
        <v>#N/A</v>
      </c>
      <c r="BE190" s="5" t="e">
        <f t="shared" si="3"/>
        <v>#N/A</v>
      </c>
    </row>
    <row r="191" spans="17:57" ht="12.75" customHeight="1">
      <c r="Q191" s="6"/>
      <c r="V191" s="6"/>
      <c r="AR191" s="8"/>
      <c r="AZ191" s="8"/>
      <c r="BA191" s="5" t="e">
        <f>VLOOKUP(AX191,コード表!$A$2:$C$15,3,FALSE)</f>
        <v>#N/A</v>
      </c>
      <c r="BB191" s="5" t="str">
        <f t="shared" si="0"/>
        <v/>
      </c>
      <c r="BC191" s="5" t="e">
        <f t="shared" si="1"/>
        <v>#N/A</v>
      </c>
      <c r="BD191" s="5" t="e">
        <f t="shared" si="2"/>
        <v>#N/A</v>
      </c>
      <c r="BE191" s="5" t="e">
        <f t="shared" si="3"/>
        <v>#N/A</v>
      </c>
    </row>
    <row r="192" spans="17:57" ht="12.75" customHeight="1">
      <c r="Q192" s="6"/>
      <c r="V192" s="6"/>
      <c r="AR192" s="8"/>
      <c r="AZ192" s="8"/>
      <c r="BA192" s="5" t="e">
        <f>VLOOKUP(AX192,コード表!$A$2:$C$15,3,FALSE)</f>
        <v>#N/A</v>
      </c>
      <c r="BB192" s="5" t="str">
        <f t="shared" si="0"/>
        <v/>
      </c>
      <c r="BC192" s="5" t="e">
        <f t="shared" si="1"/>
        <v>#N/A</v>
      </c>
      <c r="BD192" s="5" t="e">
        <f t="shared" si="2"/>
        <v>#N/A</v>
      </c>
      <c r="BE192" s="5" t="e">
        <f t="shared" si="3"/>
        <v>#N/A</v>
      </c>
    </row>
    <row r="193" spans="17:57" ht="12.75" customHeight="1">
      <c r="Q193" s="6"/>
      <c r="V193" s="6"/>
      <c r="AR193" s="8"/>
      <c r="AZ193" s="8"/>
      <c r="BA193" s="5" t="e">
        <f>VLOOKUP(AX193,コード表!$A$2:$C$15,3,FALSE)</f>
        <v>#N/A</v>
      </c>
      <c r="BB193" s="5" t="str">
        <f t="shared" si="0"/>
        <v/>
      </c>
      <c r="BC193" s="5" t="e">
        <f t="shared" si="1"/>
        <v>#N/A</v>
      </c>
      <c r="BD193" s="5" t="e">
        <f t="shared" si="2"/>
        <v>#N/A</v>
      </c>
      <c r="BE193" s="5" t="e">
        <f t="shared" si="3"/>
        <v>#N/A</v>
      </c>
    </row>
    <row r="194" spans="17:57" ht="12.75" customHeight="1">
      <c r="Q194" s="6"/>
      <c r="V194" s="6"/>
      <c r="AR194" s="8"/>
      <c r="AZ194" s="8"/>
      <c r="BA194" s="5" t="e">
        <f>VLOOKUP(AX194,コード表!$A$2:$C$15,3,FALSE)</f>
        <v>#N/A</v>
      </c>
      <c r="BB194" s="5" t="str">
        <f t="shared" si="0"/>
        <v/>
      </c>
      <c r="BC194" s="5" t="e">
        <f t="shared" si="1"/>
        <v>#N/A</v>
      </c>
      <c r="BD194" s="5" t="e">
        <f t="shared" si="2"/>
        <v>#N/A</v>
      </c>
      <c r="BE194" s="5" t="e">
        <f t="shared" si="3"/>
        <v>#N/A</v>
      </c>
    </row>
    <row r="195" spans="17:57" ht="12.75" customHeight="1">
      <c r="Q195" s="6"/>
      <c r="V195" s="6"/>
      <c r="AR195" s="8"/>
      <c r="AZ195" s="8"/>
      <c r="BA195" s="5" t="e">
        <f>VLOOKUP(AX195,コード表!$A$2:$C$15,3,FALSE)</f>
        <v>#N/A</v>
      </c>
      <c r="BB195" s="5" t="str">
        <f t="shared" si="0"/>
        <v/>
      </c>
      <c r="BC195" s="5" t="e">
        <f t="shared" si="1"/>
        <v>#N/A</v>
      </c>
      <c r="BD195" s="5" t="e">
        <f t="shared" si="2"/>
        <v>#N/A</v>
      </c>
      <c r="BE195" s="5" t="e">
        <f t="shared" si="3"/>
        <v>#N/A</v>
      </c>
    </row>
    <row r="196" spans="17:57" ht="12.75" customHeight="1">
      <c r="Q196" s="6"/>
      <c r="V196" s="6"/>
      <c r="AR196" s="8"/>
      <c r="AZ196" s="8"/>
      <c r="BA196" s="5" t="e">
        <f>VLOOKUP(AX196,コード表!$A$2:$C$15,3,FALSE)</f>
        <v>#N/A</v>
      </c>
      <c r="BB196" s="5" t="str">
        <f t="shared" si="0"/>
        <v/>
      </c>
      <c r="BC196" s="5" t="e">
        <f t="shared" si="1"/>
        <v>#N/A</v>
      </c>
      <c r="BD196" s="5" t="e">
        <f t="shared" si="2"/>
        <v>#N/A</v>
      </c>
      <c r="BE196" s="5" t="e">
        <f t="shared" si="3"/>
        <v>#N/A</v>
      </c>
    </row>
    <row r="197" spans="17:57" ht="12.75" customHeight="1">
      <c r="Q197" s="6"/>
      <c r="V197" s="6"/>
      <c r="AR197" s="8"/>
      <c r="AZ197" s="8"/>
      <c r="BA197" s="5" t="e">
        <f>VLOOKUP(AX197,コード表!$A$2:$C$15,3,FALSE)</f>
        <v>#N/A</v>
      </c>
      <c r="BB197" s="5" t="str">
        <f t="shared" si="0"/>
        <v/>
      </c>
      <c r="BC197" s="5" t="e">
        <f t="shared" si="1"/>
        <v>#N/A</v>
      </c>
      <c r="BD197" s="5" t="e">
        <f t="shared" si="2"/>
        <v>#N/A</v>
      </c>
      <c r="BE197" s="5" t="e">
        <f t="shared" si="3"/>
        <v>#N/A</v>
      </c>
    </row>
    <row r="198" spans="17:57" ht="12.75" customHeight="1">
      <c r="Q198" s="6"/>
      <c r="V198" s="6"/>
      <c r="AR198" s="8"/>
      <c r="AZ198" s="8"/>
      <c r="BA198" s="5" t="e">
        <f>VLOOKUP(AX198,コード表!$A$2:$C$15,3,FALSE)</f>
        <v>#N/A</v>
      </c>
      <c r="BB198" s="5" t="str">
        <f t="shared" si="0"/>
        <v/>
      </c>
      <c r="BC198" s="5" t="e">
        <f t="shared" si="1"/>
        <v>#N/A</v>
      </c>
      <c r="BD198" s="5" t="e">
        <f t="shared" si="2"/>
        <v>#N/A</v>
      </c>
      <c r="BE198" s="5" t="e">
        <f t="shared" si="3"/>
        <v>#N/A</v>
      </c>
    </row>
    <row r="199" spans="17:57" ht="12.75" customHeight="1">
      <c r="Q199" s="6"/>
      <c r="V199" s="6"/>
      <c r="AR199" s="8"/>
      <c r="AZ199" s="8"/>
      <c r="BA199" s="5" t="e">
        <f>VLOOKUP(AX199,コード表!$A$2:$C$15,3,FALSE)</f>
        <v>#N/A</v>
      </c>
      <c r="BB199" s="5" t="str">
        <f t="shared" si="0"/>
        <v/>
      </c>
      <c r="BC199" s="5" t="e">
        <f t="shared" si="1"/>
        <v>#N/A</v>
      </c>
      <c r="BD199" s="5" t="e">
        <f t="shared" si="2"/>
        <v>#N/A</v>
      </c>
      <c r="BE199" s="5" t="e">
        <f t="shared" si="3"/>
        <v>#N/A</v>
      </c>
    </row>
    <row r="200" spans="17:57" ht="12.75" customHeight="1">
      <c r="Q200" s="6"/>
      <c r="V200" s="6"/>
      <c r="AR200" s="8"/>
      <c r="AZ200" s="8"/>
      <c r="BA200" s="5" t="e">
        <f>VLOOKUP(AX200,コード表!$A$2:$C$15,3,FALSE)</f>
        <v>#N/A</v>
      </c>
      <c r="BB200" s="5" t="str">
        <f t="shared" si="0"/>
        <v/>
      </c>
      <c r="BC200" s="5" t="e">
        <f t="shared" si="1"/>
        <v>#N/A</v>
      </c>
      <c r="BD200" s="5" t="e">
        <f t="shared" si="2"/>
        <v>#N/A</v>
      </c>
      <c r="BE200" s="5" t="e">
        <f t="shared" si="3"/>
        <v>#N/A</v>
      </c>
    </row>
    <row r="201" spans="17:57" ht="12.75" customHeight="1">
      <c r="Q201" s="6"/>
      <c r="V201" s="6"/>
      <c r="AR201" s="8"/>
      <c r="AZ201" s="8"/>
      <c r="BA201" s="5" t="e">
        <f>VLOOKUP(AX201,コード表!$A$2:$C$15,3,FALSE)</f>
        <v>#N/A</v>
      </c>
      <c r="BB201" s="5" t="str">
        <f t="shared" si="0"/>
        <v/>
      </c>
      <c r="BC201" s="5" t="e">
        <f t="shared" si="1"/>
        <v>#N/A</v>
      </c>
      <c r="BD201" s="5" t="e">
        <f t="shared" si="2"/>
        <v>#N/A</v>
      </c>
      <c r="BE201" s="5" t="e">
        <f t="shared" si="3"/>
        <v>#N/A</v>
      </c>
    </row>
    <row r="202" spans="17:57" ht="12.75" customHeight="1">
      <c r="Q202" s="6"/>
      <c r="V202" s="6"/>
      <c r="AR202" s="8"/>
      <c r="AZ202" s="8"/>
      <c r="BA202" s="5" t="e">
        <f>VLOOKUP(AX202,コード表!$A$2:$C$15,3,FALSE)</f>
        <v>#N/A</v>
      </c>
      <c r="BB202" s="5" t="str">
        <f t="shared" si="0"/>
        <v/>
      </c>
      <c r="BC202" s="5" t="e">
        <f t="shared" si="1"/>
        <v>#N/A</v>
      </c>
      <c r="BD202" s="5" t="e">
        <f t="shared" si="2"/>
        <v>#N/A</v>
      </c>
      <c r="BE202" s="5" t="e">
        <f t="shared" si="3"/>
        <v>#N/A</v>
      </c>
    </row>
    <row r="203" spans="17:57" ht="12.75" customHeight="1">
      <c r="Q203" s="6"/>
      <c r="V203" s="6"/>
      <c r="AR203" s="8"/>
      <c r="AZ203" s="8"/>
      <c r="BA203" s="5" t="e">
        <f>VLOOKUP(AX203,コード表!$A$2:$C$15,3,FALSE)</f>
        <v>#N/A</v>
      </c>
      <c r="BB203" s="5" t="str">
        <f t="shared" si="0"/>
        <v/>
      </c>
      <c r="BC203" s="5" t="e">
        <f t="shared" si="1"/>
        <v>#N/A</v>
      </c>
      <c r="BD203" s="5" t="e">
        <f t="shared" si="2"/>
        <v>#N/A</v>
      </c>
      <c r="BE203" s="5" t="e">
        <f t="shared" si="3"/>
        <v>#N/A</v>
      </c>
    </row>
    <row r="204" spans="17:57" ht="12.75" customHeight="1">
      <c r="Q204" s="6"/>
      <c r="V204" s="6"/>
      <c r="AR204" s="8"/>
      <c r="AZ204" s="8"/>
      <c r="BA204" s="5" t="e">
        <f>VLOOKUP(AX204,コード表!$A$2:$C$15,3,FALSE)</f>
        <v>#N/A</v>
      </c>
      <c r="BB204" s="5" t="str">
        <f t="shared" si="0"/>
        <v/>
      </c>
      <c r="BC204" s="5" t="e">
        <f t="shared" si="1"/>
        <v>#N/A</v>
      </c>
      <c r="BD204" s="5" t="e">
        <f t="shared" si="2"/>
        <v>#N/A</v>
      </c>
      <c r="BE204" s="5" t="e">
        <f t="shared" si="3"/>
        <v>#N/A</v>
      </c>
    </row>
    <row r="205" spans="17:57" ht="12.75" customHeight="1">
      <c r="Q205" s="6"/>
      <c r="V205" s="6"/>
      <c r="AR205" s="8"/>
      <c r="AZ205" s="8"/>
      <c r="BA205" s="5" t="e">
        <f>VLOOKUP(AX205,コード表!$A$2:$C$15,3,FALSE)</f>
        <v>#N/A</v>
      </c>
      <c r="BB205" s="5" t="str">
        <f t="shared" si="0"/>
        <v/>
      </c>
      <c r="BC205" s="5" t="e">
        <f t="shared" si="1"/>
        <v>#N/A</v>
      </c>
      <c r="BD205" s="5" t="e">
        <f t="shared" si="2"/>
        <v>#N/A</v>
      </c>
      <c r="BE205" s="5" t="e">
        <f t="shared" si="3"/>
        <v>#N/A</v>
      </c>
    </row>
    <row r="206" spans="17:57" ht="12.75" customHeight="1">
      <c r="Q206" s="6"/>
      <c r="V206" s="6"/>
      <c r="AR206" s="8"/>
      <c r="AZ206" s="8"/>
      <c r="BA206" s="5" t="e">
        <f>VLOOKUP(AX206,コード表!$A$2:$C$15,3,FALSE)</f>
        <v>#N/A</v>
      </c>
      <c r="BB206" s="5" t="str">
        <f t="shared" si="0"/>
        <v/>
      </c>
      <c r="BC206" s="5" t="e">
        <f t="shared" si="1"/>
        <v>#N/A</v>
      </c>
      <c r="BD206" s="5" t="e">
        <f t="shared" si="2"/>
        <v>#N/A</v>
      </c>
      <c r="BE206" s="5" t="e">
        <f t="shared" si="3"/>
        <v>#N/A</v>
      </c>
    </row>
    <row r="207" spans="17:57" ht="12.75" customHeight="1">
      <c r="Q207" s="6"/>
      <c r="V207" s="6"/>
      <c r="AR207" s="8"/>
      <c r="AZ207" s="8"/>
      <c r="BA207" s="5" t="e">
        <f>VLOOKUP(AX207,コード表!$A$2:$C$15,3,FALSE)</f>
        <v>#N/A</v>
      </c>
      <c r="BB207" s="5" t="str">
        <f t="shared" si="0"/>
        <v/>
      </c>
      <c r="BC207" s="5" t="e">
        <f t="shared" si="1"/>
        <v>#N/A</v>
      </c>
      <c r="BD207" s="5" t="e">
        <f t="shared" si="2"/>
        <v>#N/A</v>
      </c>
      <c r="BE207" s="5" t="e">
        <f t="shared" si="3"/>
        <v>#N/A</v>
      </c>
    </row>
    <row r="208" spans="17:57" ht="12.75" customHeight="1">
      <c r="Q208" s="6"/>
      <c r="V208" s="6"/>
      <c r="AR208" s="8"/>
      <c r="AZ208" s="8"/>
      <c r="BA208" s="5" t="e">
        <f>VLOOKUP(AX208,コード表!$A$2:$C$15,3,FALSE)</f>
        <v>#N/A</v>
      </c>
      <c r="BB208" s="5" t="str">
        <f t="shared" si="0"/>
        <v/>
      </c>
      <c r="BC208" s="5" t="e">
        <f t="shared" si="1"/>
        <v>#N/A</v>
      </c>
      <c r="BD208" s="5" t="e">
        <f t="shared" si="2"/>
        <v>#N/A</v>
      </c>
      <c r="BE208" s="5" t="e">
        <f t="shared" si="3"/>
        <v>#N/A</v>
      </c>
    </row>
    <row r="209" spans="17:57" ht="12.75" customHeight="1">
      <c r="Q209" s="6"/>
      <c r="V209" s="6"/>
      <c r="AR209" s="8"/>
      <c r="AZ209" s="8"/>
      <c r="BA209" s="5" t="e">
        <f>VLOOKUP(AX209,コード表!$A$2:$C$15,3,FALSE)</f>
        <v>#N/A</v>
      </c>
      <c r="BB209" s="5" t="str">
        <f t="shared" si="0"/>
        <v/>
      </c>
      <c r="BC209" s="5" t="e">
        <f t="shared" si="1"/>
        <v>#N/A</v>
      </c>
      <c r="BD209" s="5" t="e">
        <f t="shared" si="2"/>
        <v>#N/A</v>
      </c>
      <c r="BE209" s="5" t="e">
        <f t="shared" si="3"/>
        <v>#N/A</v>
      </c>
    </row>
    <row r="210" spans="17:57" ht="12.75" customHeight="1">
      <c r="Q210" s="6"/>
      <c r="V210" s="6"/>
      <c r="AR210" s="8"/>
      <c r="AZ210" s="8"/>
      <c r="BA210" s="5" t="e">
        <f>VLOOKUP(AX210,コード表!$A$2:$C$15,3,FALSE)</f>
        <v>#N/A</v>
      </c>
      <c r="BB210" s="5" t="str">
        <f t="shared" si="0"/>
        <v/>
      </c>
      <c r="BC210" s="5" t="e">
        <f t="shared" si="1"/>
        <v>#N/A</v>
      </c>
      <c r="BD210" s="5" t="e">
        <f t="shared" si="2"/>
        <v>#N/A</v>
      </c>
      <c r="BE210" s="5" t="e">
        <f t="shared" si="3"/>
        <v>#N/A</v>
      </c>
    </row>
    <row r="211" spans="17:57" ht="12.75" customHeight="1">
      <c r="Q211" s="6"/>
      <c r="V211" s="6"/>
      <c r="AR211" s="8"/>
      <c r="AZ211" s="8"/>
      <c r="BA211" s="5" t="e">
        <f>VLOOKUP(AX211,コード表!$A$2:$C$15,3,FALSE)</f>
        <v>#N/A</v>
      </c>
      <c r="BB211" s="5" t="str">
        <f t="shared" si="0"/>
        <v/>
      </c>
      <c r="BC211" s="5" t="e">
        <f t="shared" si="1"/>
        <v>#N/A</v>
      </c>
      <c r="BD211" s="5" t="e">
        <f t="shared" si="2"/>
        <v>#N/A</v>
      </c>
      <c r="BE211" s="5" t="e">
        <f t="shared" si="3"/>
        <v>#N/A</v>
      </c>
    </row>
    <row r="212" spans="17:57" ht="12.75" customHeight="1">
      <c r="Q212" s="6"/>
      <c r="V212" s="6"/>
      <c r="AR212" s="8"/>
      <c r="AZ212" s="8"/>
      <c r="BA212" s="5" t="e">
        <f>VLOOKUP(AX212,コード表!$A$2:$C$15,3,FALSE)</f>
        <v>#N/A</v>
      </c>
      <c r="BB212" s="5" t="str">
        <f t="shared" si="0"/>
        <v/>
      </c>
      <c r="BC212" s="5" t="e">
        <f t="shared" si="1"/>
        <v>#N/A</v>
      </c>
      <c r="BD212" s="5" t="e">
        <f t="shared" si="2"/>
        <v>#N/A</v>
      </c>
      <c r="BE212" s="5" t="e">
        <f t="shared" si="3"/>
        <v>#N/A</v>
      </c>
    </row>
    <row r="213" spans="17:57" ht="12.75" customHeight="1">
      <c r="Q213" s="6"/>
      <c r="V213" s="6"/>
      <c r="AR213" s="8"/>
      <c r="AZ213" s="8"/>
      <c r="BA213" s="5" t="e">
        <f>VLOOKUP(AX213,コード表!$A$2:$C$15,3,FALSE)</f>
        <v>#N/A</v>
      </c>
      <c r="BB213" s="5" t="str">
        <f t="shared" si="0"/>
        <v/>
      </c>
      <c r="BC213" s="5" t="e">
        <f t="shared" si="1"/>
        <v>#N/A</v>
      </c>
      <c r="BD213" s="5" t="e">
        <f t="shared" si="2"/>
        <v>#N/A</v>
      </c>
      <c r="BE213" s="5" t="e">
        <f t="shared" si="3"/>
        <v>#N/A</v>
      </c>
    </row>
    <row r="214" spans="17:57" ht="12.75" customHeight="1">
      <c r="Q214" s="6"/>
      <c r="V214" s="6"/>
      <c r="AR214" s="8"/>
      <c r="AZ214" s="8"/>
      <c r="BA214" s="5" t="e">
        <f>VLOOKUP(AX214,コード表!$A$2:$C$15,3,FALSE)</f>
        <v>#N/A</v>
      </c>
      <c r="BB214" s="5" t="str">
        <f t="shared" si="0"/>
        <v/>
      </c>
      <c r="BC214" s="5" t="e">
        <f t="shared" si="1"/>
        <v>#N/A</v>
      </c>
      <c r="BD214" s="5" t="e">
        <f t="shared" si="2"/>
        <v>#N/A</v>
      </c>
      <c r="BE214" s="5" t="e">
        <f t="shared" si="3"/>
        <v>#N/A</v>
      </c>
    </row>
    <row r="215" spans="17:57" ht="12.75" customHeight="1">
      <c r="Q215" s="6"/>
      <c r="V215" s="6"/>
      <c r="AR215" s="8"/>
      <c r="AZ215" s="8"/>
      <c r="BA215" s="5" t="e">
        <f>VLOOKUP(AX215,コード表!$A$2:$C$15,3,FALSE)</f>
        <v>#N/A</v>
      </c>
      <c r="BB215" s="5" t="str">
        <f t="shared" si="0"/>
        <v/>
      </c>
      <c r="BC215" s="5" t="e">
        <f t="shared" si="1"/>
        <v>#N/A</v>
      </c>
      <c r="BD215" s="5" t="e">
        <f t="shared" si="2"/>
        <v>#N/A</v>
      </c>
      <c r="BE215" s="5" t="e">
        <f t="shared" si="3"/>
        <v>#N/A</v>
      </c>
    </row>
    <row r="216" spans="17:57" ht="12.75" customHeight="1">
      <c r="Q216" s="6"/>
      <c r="V216" s="6"/>
      <c r="AR216" s="8"/>
      <c r="AZ216" s="8"/>
      <c r="BA216" s="5" t="e">
        <f>VLOOKUP(AX216,コード表!$A$2:$C$15,3,FALSE)</f>
        <v>#N/A</v>
      </c>
      <c r="BB216" s="5" t="str">
        <f t="shared" si="0"/>
        <v/>
      </c>
      <c r="BC216" s="5" t="e">
        <f t="shared" si="1"/>
        <v>#N/A</v>
      </c>
      <c r="BD216" s="5" t="e">
        <f t="shared" si="2"/>
        <v>#N/A</v>
      </c>
      <c r="BE216" s="5" t="e">
        <f t="shared" si="3"/>
        <v>#N/A</v>
      </c>
    </row>
    <row r="217" spans="17:57" ht="12.75" customHeight="1">
      <c r="Q217" s="6"/>
      <c r="V217" s="6"/>
      <c r="AR217" s="8"/>
      <c r="AZ217" s="8"/>
      <c r="BA217" s="5" t="e">
        <f>VLOOKUP(AX217,コード表!$A$2:$C$15,3,FALSE)</f>
        <v>#N/A</v>
      </c>
      <c r="BB217" s="5" t="str">
        <f t="shared" si="0"/>
        <v/>
      </c>
      <c r="BC217" s="5" t="e">
        <f t="shared" si="1"/>
        <v>#N/A</v>
      </c>
      <c r="BD217" s="5" t="e">
        <f t="shared" si="2"/>
        <v>#N/A</v>
      </c>
      <c r="BE217" s="5" t="e">
        <f t="shared" si="3"/>
        <v>#N/A</v>
      </c>
    </row>
    <row r="218" spans="17:57" ht="12.75" customHeight="1">
      <c r="Q218" s="6"/>
      <c r="V218" s="6"/>
      <c r="AR218" s="8"/>
      <c r="AZ218" s="8"/>
      <c r="BA218" s="5" t="e">
        <f>VLOOKUP(AX218,コード表!$A$2:$C$15,3,FALSE)</f>
        <v>#N/A</v>
      </c>
      <c r="BB218" s="5" t="str">
        <f t="shared" si="0"/>
        <v/>
      </c>
      <c r="BC218" s="5" t="e">
        <f t="shared" si="1"/>
        <v>#N/A</v>
      </c>
      <c r="BD218" s="5" t="e">
        <f t="shared" si="2"/>
        <v>#N/A</v>
      </c>
      <c r="BE218" s="5" t="e">
        <f t="shared" si="3"/>
        <v>#N/A</v>
      </c>
    </row>
    <row r="219" spans="17:57" ht="12.75" customHeight="1">
      <c r="Q219" s="6"/>
      <c r="V219" s="6"/>
      <c r="AR219" s="8"/>
      <c r="AZ219" s="8"/>
      <c r="BA219" s="5" t="e">
        <f>VLOOKUP(AX219,コード表!$A$2:$C$15,3,FALSE)</f>
        <v>#N/A</v>
      </c>
      <c r="BB219" s="5" t="str">
        <f t="shared" si="0"/>
        <v/>
      </c>
      <c r="BC219" s="5" t="e">
        <f t="shared" si="1"/>
        <v>#N/A</v>
      </c>
      <c r="BD219" s="5" t="e">
        <f t="shared" si="2"/>
        <v>#N/A</v>
      </c>
      <c r="BE219" s="5" t="e">
        <f t="shared" si="3"/>
        <v>#N/A</v>
      </c>
    </row>
    <row r="220" spans="17:57" ht="12.75" customHeight="1">
      <c r="Q220" s="6"/>
      <c r="V220" s="6"/>
      <c r="AR220" s="8"/>
      <c r="AZ220" s="8"/>
      <c r="BA220" s="5" t="e">
        <f>VLOOKUP(AX220,コード表!$A$2:$C$15,3,FALSE)</f>
        <v>#N/A</v>
      </c>
      <c r="BB220" s="5" t="str">
        <f t="shared" si="0"/>
        <v/>
      </c>
      <c r="BC220" s="5" t="e">
        <f t="shared" si="1"/>
        <v>#N/A</v>
      </c>
      <c r="BD220" s="5" t="e">
        <f t="shared" si="2"/>
        <v>#N/A</v>
      </c>
      <c r="BE220" s="5" t="e">
        <f t="shared" si="3"/>
        <v>#N/A</v>
      </c>
    </row>
    <row r="221" spans="17:57" ht="12.75" customHeight="1">
      <c r="Q221" s="6"/>
      <c r="V221" s="6"/>
      <c r="AR221" s="8"/>
      <c r="AZ221" s="8"/>
      <c r="BA221" s="5" t="e">
        <f>VLOOKUP(AX221,コード表!$A$2:$C$15,3,FALSE)</f>
        <v>#N/A</v>
      </c>
      <c r="BB221" s="5" t="str">
        <f t="shared" si="0"/>
        <v/>
      </c>
      <c r="BC221" s="5" t="e">
        <f t="shared" si="1"/>
        <v>#N/A</v>
      </c>
      <c r="BD221" s="5" t="e">
        <f t="shared" si="2"/>
        <v>#N/A</v>
      </c>
      <c r="BE221" s="5" t="e">
        <f t="shared" si="3"/>
        <v>#N/A</v>
      </c>
    </row>
    <row r="222" spans="17:57" ht="12.75" customHeight="1">
      <c r="Q222" s="6"/>
      <c r="V222" s="6"/>
      <c r="AR222" s="8"/>
      <c r="AZ222" s="8"/>
      <c r="BA222" s="5" t="e">
        <f>VLOOKUP(AX222,コード表!$A$2:$C$15,3,FALSE)</f>
        <v>#N/A</v>
      </c>
      <c r="BB222" s="5" t="str">
        <f t="shared" si="0"/>
        <v/>
      </c>
      <c r="BC222" s="5" t="e">
        <f t="shared" si="1"/>
        <v>#N/A</v>
      </c>
      <c r="BD222" s="5" t="e">
        <f t="shared" si="2"/>
        <v>#N/A</v>
      </c>
      <c r="BE222" s="5" t="e">
        <f t="shared" si="3"/>
        <v>#N/A</v>
      </c>
    </row>
    <row r="223" spans="17:57" ht="12.75" customHeight="1">
      <c r="Q223" s="6"/>
      <c r="V223" s="6"/>
      <c r="AR223" s="8"/>
      <c r="AZ223" s="8"/>
      <c r="BA223" s="5" t="e">
        <f>VLOOKUP(AX223,コード表!$A$2:$C$15,3,FALSE)</f>
        <v>#N/A</v>
      </c>
      <c r="BB223" s="5" t="str">
        <f t="shared" si="0"/>
        <v/>
      </c>
      <c r="BC223" s="5" t="e">
        <f t="shared" si="1"/>
        <v>#N/A</v>
      </c>
      <c r="BD223" s="5" t="e">
        <f t="shared" si="2"/>
        <v>#N/A</v>
      </c>
      <c r="BE223" s="5" t="e">
        <f t="shared" si="3"/>
        <v>#N/A</v>
      </c>
    </row>
    <row r="224" spans="17:57" ht="12.75" customHeight="1">
      <c r="Q224" s="6"/>
      <c r="V224" s="6"/>
      <c r="AR224" s="8"/>
      <c r="AZ224" s="8"/>
      <c r="BA224" s="5" t="e">
        <f>VLOOKUP(AX224,コード表!$A$2:$C$15,3,FALSE)</f>
        <v>#N/A</v>
      </c>
      <c r="BB224" s="5" t="str">
        <f t="shared" si="0"/>
        <v/>
      </c>
      <c r="BC224" s="5" t="e">
        <f t="shared" si="1"/>
        <v>#N/A</v>
      </c>
      <c r="BD224" s="5" t="e">
        <f t="shared" si="2"/>
        <v>#N/A</v>
      </c>
      <c r="BE224" s="5" t="e">
        <f t="shared" si="3"/>
        <v>#N/A</v>
      </c>
    </row>
    <row r="225" spans="17:57" ht="12.75" customHeight="1">
      <c r="Q225" s="6"/>
      <c r="V225" s="6"/>
      <c r="AR225" s="8"/>
      <c r="AZ225" s="8"/>
      <c r="BA225" s="5" t="e">
        <f>VLOOKUP(AX225,コード表!$A$2:$C$15,3,FALSE)</f>
        <v>#N/A</v>
      </c>
      <c r="BB225" s="5" t="str">
        <f t="shared" si="0"/>
        <v/>
      </c>
      <c r="BC225" s="5" t="e">
        <f t="shared" si="1"/>
        <v>#N/A</v>
      </c>
      <c r="BD225" s="5" t="e">
        <f t="shared" si="2"/>
        <v>#N/A</v>
      </c>
      <c r="BE225" s="5" t="e">
        <f t="shared" si="3"/>
        <v>#N/A</v>
      </c>
    </row>
    <row r="226" spans="17:57" ht="12.75" customHeight="1">
      <c r="Q226" s="6"/>
      <c r="V226" s="6"/>
      <c r="AR226" s="8"/>
      <c r="AZ226" s="8"/>
      <c r="BA226" s="5" t="e">
        <f>VLOOKUP(AX226,コード表!$A$2:$C$15,3,FALSE)</f>
        <v>#N/A</v>
      </c>
      <c r="BB226" s="5" t="str">
        <f t="shared" si="0"/>
        <v/>
      </c>
      <c r="BC226" s="5" t="e">
        <f t="shared" si="1"/>
        <v>#N/A</v>
      </c>
      <c r="BD226" s="5" t="e">
        <f t="shared" si="2"/>
        <v>#N/A</v>
      </c>
      <c r="BE226" s="5" t="e">
        <f t="shared" si="3"/>
        <v>#N/A</v>
      </c>
    </row>
    <row r="227" spans="17:57" ht="12.75" customHeight="1">
      <c r="Q227" s="6"/>
      <c r="V227" s="6"/>
      <c r="AR227" s="8"/>
      <c r="AZ227" s="8"/>
      <c r="BA227" s="5" t="e">
        <f>VLOOKUP(AX227,コード表!$A$2:$C$15,3,FALSE)</f>
        <v>#N/A</v>
      </c>
      <c r="BB227" s="5" t="str">
        <f t="shared" si="0"/>
        <v/>
      </c>
      <c r="BC227" s="5" t="e">
        <f t="shared" si="1"/>
        <v>#N/A</v>
      </c>
      <c r="BD227" s="5" t="e">
        <f t="shared" si="2"/>
        <v>#N/A</v>
      </c>
      <c r="BE227" s="5" t="e">
        <f t="shared" si="3"/>
        <v>#N/A</v>
      </c>
    </row>
    <row r="228" spans="17:57" ht="12.75" customHeight="1">
      <c r="Q228" s="6"/>
      <c r="V228" s="6"/>
      <c r="AR228" s="8"/>
      <c r="AZ228" s="8"/>
      <c r="BA228" s="5" t="e">
        <f>VLOOKUP(AX228,コード表!$A$2:$C$15,3,FALSE)</f>
        <v>#N/A</v>
      </c>
      <c r="BB228" s="5" t="str">
        <f t="shared" si="0"/>
        <v/>
      </c>
      <c r="BC228" s="5" t="e">
        <f t="shared" si="1"/>
        <v>#N/A</v>
      </c>
      <c r="BD228" s="5" t="e">
        <f t="shared" si="2"/>
        <v>#N/A</v>
      </c>
      <c r="BE228" s="5" t="e">
        <f t="shared" si="3"/>
        <v>#N/A</v>
      </c>
    </row>
    <row r="229" spans="17:57" ht="12.75" customHeight="1">
      <c r="Q229" s="6"/>
      <c r="V229" s="6"/>
      <c r="AR229" s="8"/>
      <c r="AZ229" s="8"/>
      <c r="BA229" s="5" t="e">
        <f>VLOOKUP(AX229,コード表!$A$2:$C$15,3,FALSE)</f>
        <v>#N/A</v>
      </c>
      <c r="BB229" s="5" t="str">
        <f t="shared" si="0"/>
        <v/>
      </c>
      <c r="BC229" s="5" t="e">
        <f t="shared" si="1"/>
        <v>#N/A</v>
      </c>
      <c r="BD229" s="5" t="e">
        <f t="shared" si="2"/>
        <v>#N/A</v>
      </c>
      <c r="BE229" s="5" t="e">
        <f t="shared" si="3"/>
        <v>#N/A</v>
      </c>
    </row>
    <row r="230" spans="17:57" ht="12.75" customHeight="1">
      <c r="Q230" s="6"/>
      <c r="V230" s="6"/>
      <c r="AR230" s="8"/>
      <c r="AZ230" s="8"/>
      <c r="BA230" s="5" t="e">
        <f>VLOOKUP(AX230,コード表!$A$2:$C$15,3,FALSE)</f>
        <v>#N/A</v>
      </c>
      <c r="BB230" s="5" t="str">
        <f t="shared" ref="BB230:BB484" si="4">AQ230&amp;AZ230</f>
        <v/>
      </c>
      <c r="BC230" s="5" t="e">
        <f t="shared" ref="BC230:BC484" si="5">IF(Q230="", NA(), MONTH(Q230))</f>
        <v>#N/A</v>
      </c>
      <c r="BD230" s="5" t="e">
        <f t="shared" ref="BD230:BD484" si="6">AR230&amp;BC230</f>
        <v>#N/A</v>
      </c>
      <c r="BE230" s="5" t="e">
        <f t="shared" ref="BE230:BE484" si="7">BA230&amp;AQ230&amp;AZ230</f>
        <v>#N/A</v>
      </c>
    </row>
    <row r="231" spans="17:57" ht="12.75" customHeight="1">
      <c r="Q231" s="6"/>
      <c r="V231" s="6"/>
      <c r="AR231" s="8"/>
      <c r="AZ231" s="8"/>
      <c r="BA231" s="5" t="e">
        <f>VLOOKUP(AX231,コード表!$A$2:$C$15,3,FALSE)</f>
        <v>#N/A</v>
      </c>
      <c r="BB231" s="5" t="str">
        <f t="shared" si="4"/>
        <v/>
      </c>
      <c r="BC231" s="5" t="e">
        <f t="shared" si="5"/>
        <v>#N/A</v>
      </c>
      <c r="BD231" s="5" t="e">
        <f t="shared" si="6"/>
        <v>#N/A</v>
      </c>
      <c r="BE231" s="5" t="e">
        <f t="shared" si="7"/>
        <v>#N/A</v>
      </c>
    </row>
    <row r="232" spans="17:57" ht="12.75" customHeight="1">
      <c r="Q232" s="6"/>
      <c r="V232" s="6"/>
      <c r="AR232" s="8"/>
      <c r="AZ232" s="8"/>
      <c r="BA232" s="5" t="e">
        <f>VLOOKUP(AX232,コード表!$A$2:$C$15,3,FALSE)</f>
        <v>#N/A</v>
      </c>
      <c r="BB232" s="5" t="str">
        <f t="shared" si="4"/>
        <v/>
      </c>
      <c r="BC232" s="5" t="e">
        <f t="shared" si="5"/>
        <v>#N/A</v>
      </c>
      <c r="BD232" s="5" t="e">
        <f t="shared" si="6"/>
        <v>#N/A</v>
      </c>
      <c r="BE232" s="5" t="e">
        <f t="shared" si="7"/>
        <v>#N/A</v>
      </c>
    </row>
    <row r="233" spans="17:57" ht="12.75" customHeight="1">
      <c r="Q233" s="6"/>
      <c r="V233" s="6"/>
      <c r="AR233" s="8"/>
      <c r="AZ233" s="8"/>
      <c r="BA233" s="5" t="e">
        <f>VLOOKUP(AX233,コード表!$A$2:$C$15,3,FALSE)</f>
        <v>#N/A</v>
      </c>
      <c r="BB233" s="5" t="str">
        <f t="shared" si="4"/>
        <v/>
      </c>
      <c r="BC233" s="5" t="e">
        <f t="shared" si="5"/>
        <v>#N/A</v>
      </c>
      <c r="BD233" s="5" t="e">
        <f t="shared" si="6"/>
        <v>#N/A</v>
      </c>
      <c r="BE233" s="5" t="e">
        <f t="shared" si="7"/>
        <v>#N/A</v>
      </c>
    </row>
    <row r="234" spans="17:57" ht="12.75" customHeight="1">
      <c r="Q234" s="6"/>
      <c r="V234" s="6"/>
      <c r="AR234" s="8"/>
      <c r="AZ234" s="8"/>
      <c r="BA234" s="5" t="e">
        <f>VLOOKUP(AX234,コード表!$A$2:$C$15,3,FALSE)</f>
        <v>#N/A</v>
      </c>
      <c r="BB234" s="5" t="str">
        <f t="shared" si="4"/>
        <v/>
      </c>
      <c r="BC234" s="5" t="e">
        <f t="shared" si="5"/>
        <v>#N/A</v>
      </c>
      <c r="BD234" s="5" t="e">
        <f t="shared" si="6"/>
        <v>#N/A</v>
      </c>
      <c r="BE234" s="5" t="e">
        <f t="shared" si="7"/>
        <v>#N/A</v>
      </c>
    </row>
    <row r="235" spans="17:57" ht="12.75" customHeight="1">
      <c r="Q235" s="6"/>
      <c r="V235" s="6"/>
      <c r="AR235" s="8"/>
      <c r="AZ235" s="8"/>
      <c r="BA235" s="5" t="e">
        <f>VLOOKUP(AX235,コード表!$A$2:$C$15,3,FALSE)</f>
        <v>#N/A</v>
      </c>
      <c r="BB235" s="5" t="str">
        <f t="shared" si="4"/>
        <v/>
      </c>
      <c r="BC235" s="5" t="e">
        <f t="shared" si="5"/>
        <v>#N/A</v>
      </c>
      <c r="BD235" s="5" t="e">
        <f t="shared" si="6"/>
        <v>#N/A</v>
      </c>
      <c r="BE235" s="5" t="e">
        <f t="shared" si="7"/>
        <v>#N/A</v>
      </c>
    </row>
    <row r="236" spans="17:57" ht="12.75" customHeight="1">
      <c r="Q236" s="6"/>
      <c r="V236" s="6"/>
      <c r="AR236" s="8"/>
      <c r="AZ236" s="8"/>
      <c r="BA236" s="5" t="e">
        <f>VLOOKUP(AX236,コード表!$A$2:$C$15,3,FALSE)</f>
        <v>#N/A</v>
      </c>
      <c r="BB236" s="5" t="str">
        <f t="shared" si="4"/>
        <v/>
      </c>
      <c r="BC236" s="5" t="e">
        <f t="shared" si="5"/>
        <v>#N/A</v>
      </c>
      <c r="BD236" s="5" t="e">
        <f t="shared" si="6"/>
        <v>#N/A</v>
      </c>
      <c r="BE236" s="5" t="e">
        <f t="shared" si="7"/>
        <v>#N/A</v>
      </c>
    </row>
    <row r="237" spans="17:57" ht="12.75" customHeight="1">
      <c r="Q237" s="6"/>
      <c r="V237" s="6"/>
      <c r="AR237" s="8"/>
      <c r="AZ237" s="8"/>
      <c r="BA237" s="5" t="e">
        <f>VLOOKUP(AX237,コード表!$A$2:$C$15,3,FALSE)</f>
        <v>#N/A</v>
      </c>
      <c r="BB237" s="5" t="str">
        <f t="shared" si="4"/>
        <v/>
      </c>
      <c r="BC237" s="5" t="e">
        <f t="shared" si="5"/>
        <v>#N/A</v>
      </c>
      <c r="BD237" s="5" t="e">
        <f t="shared" si="6"/>
        <v>#N/A</v>
      </c>
      <c r="BE237" s="5" t="e">
        <f t="shared" si="7"/>
        <v>#N/A</v>
      </c>
    </row>
    <row r="238" spans="17:57" ht="12.75" customHeight="1">
      <c r="Q238" s="6"/>
      <c r="V238" s="6"/>
      <c r="AR238" s="8"/>
      <c r="AZ238" s="8"/>
      <c r="BA238" s="5" t="e">
        <f>VLOOKUP(AX238,コード表!$A$2:$C$15,3,FALSE)</f>
        <v>#N/A</v>
      </c>
      <c r="BB238" s="5" t="str">
        <f t="shared" si="4"/>
        <v/>
      </c>
      <c r="BC238" s="5" t="e">
        <f t="shared" si="5"/>
        <v>#N/A</v>
      </c>
      <c r="BD238" s="5" t="e">
        <f t="shared" si="6"/>
        <v>#N/A</v>
      </c>
      <c r="BE238" s="5" t="e">
        <f t="shared" si="7"/>
        <v>#N/A</v>
      </c>
    </row>
    <row r="239" spans="17:57" ht="12.75" customHeight="1">
      <c r="Q239" s="6"/>
      <c r="V239" s="6"/>
      <c r="AR239" s="8"/>
      <c r="AZ239" s="8"/>
      <c r="BA239" s="5" t="e">
        <f>VLOOKUP(AX239,コード表!$A$2:$C$15,3,FALSE)</f>
        <v>#N/A</v>
      </c>
      <c r="BB239" s="5" t="str">
        <f t="shared" si="4"/>
        <v/>
      </c>
      <c r="BC239" s="5" t="e">
        <f t="shared" si="5"/>
        <v>#N/A</v>
      </c>
      <c r="BD239" s="5" t="e">
        <f t="shared" si="6"/>
        <v>#N/A</v>
      </c>
      <c r="BE239" s="5" t="e">
        <f t="shared" si="7"/>
        <v>#N/A</v>
      </c>
    </row>
    <row r="240" spans="17:57" ht="12.75" customHeight="1">
      <c r="Q240" s="6"/>
      <c r="V240" s="6"/>
      <c r="AR240" s="8"/>
      <c r="AZ240" s="8"/>
      <c r="BA240" s="5" t="e">
        <f>VLOOKUP(AX240,コード表!$A$2:$C$15,3,FALSE)</f>
        <v>#N/A</v>
      </c>
      <c r="BB240" s="5" t="str">
        <f t="shared" si="4"/>
        <v/>
      </c>
      <c r="BC240" s="5" t="e">
        <f t="shared" si="5"/>
        <v>#N/A</v>
      </c>
      <c r="BD240" s="5" t="e">
        <f t="shared" si="6"/>
        <v>#N/A</v>
      </c>
      <c r="BE240" s="5" t="e">
        <f t="shared" si="7"/>
        <v>#N/A</v>
      </c>
    </row>
    <row r="241" spans="17:57" ht="12.75" customHeight="1">
      <c r="Q241" s="6"/>
      <c r="V241" s="6"/>
      <c r="AR241" s="8"/>
      <c r="AZ241" s="8"/>
      <c r="BA241" s="5" t="e">
        <f>VLOOKUP(AX241,コード表!$A$2:$C$15,3,FALSE)</f>
        <v>#N/A</v>
      </c>
      <c r="BB241" s="5" t="str">
        <f t="shared" si="4"/>
        <v/>
      </c>
      <c r="BC241" s="5" t="e">
        <f t="shared" si="5"/>
        <v>#N/A</v>
      </c>
      <c r="BD241" s="5" t="e">
        <f t="shared" si="6"/>
        <v>#N/A</v>
      </c>
      <c r="BE241" s="5" t="e">
        <f t="shared" si="7"/>
        <v>#N/A</v>
      </c>
    </row>
    <row r="242" spans="17:57" ht="12.75" customHeight="1">
      <c r="Q242" s="6"/>
      <c r="V242" s="6"/>
      <c r="AR242" s="8"/>
      <c r="AZ242" s="8"/>
      <c r="BA242" s="5" t="e">
        <f>VLOOKUP(AX242,コード表!$A$2:$C$15,3,FALSE)</f>
        <v>#N/A</v>
      </c>
      <c r="BB242" s="5" t="str">
        <f t="shared" si="4"/>
        <v/>
      </c>
      <c r="BC242" s="5" t="e">
        <f t="shared" si="5"/>
        <v>#N/A</v>
      </c>
      <c r="BD242" s="5" t="e">
        <f t="shared" si="6"/>
        <v>#N/A</v>
      </c>
      <c r="BE242" s="5" t="e">
        <f t="shared" si="7"/>
        <v>#N/A</v>
      </c>
    </row>
    <row r="243" spans="17:57" ht="12.75" customHeight="1">
      <c r="Q243" s="6"/>
      <c r="V243" s="6"/>
      <c r="AR243" s="8"/>
      <c r="AZ243" s="8"/>
      <c r="BA243" s="5" t="e">
        <f>VLOOKUP(AX243,コード表!$A$2:$C$15,3,FALSE)</f>
        <v>#N/A</v>
      </c>
      <c r="BB243" s="5" t="str">
        <f t="shared" si="4"/>
        <v/>
      </c>
      <c r="BC243" s="5" t="e">
        <f t="shared" si="5"/>
        <v>#N/A</v>
      </c>
      <c r="BD243" s="5" t="e">
        <f t="shared" si="6"/>
        <v>#N/A</v>
      </c>
      <c r="BE243" s="5" t="e">
        <f t="shared" si="7"/>
        <v>#N/A</v>
      </c>
    </row>
    <row r="244" spans="17:57" ht="12.75" customHeight="1">
      <c r="Q244" s="6"/>
      <c r="V244" s="6"/>
      <c r="AR244" s="8"/>
      <c r="AZ244" s="8"/>
      <c r="BA244" s="5" t="e">
        <f>VLOOKUP(AX244,コード表!$A$2:$C$15,3,FALSE)</f>
        <v>#N/A</v>
      </c>
      <c r="BB244" s="5" t="str">
        <f t="shared" si="4"/>
        <v/>
      </c>
      <c r="BC244" s="5" t="e">
        <f t="shared" si="5"/>
        <v>#N/A</v>
      </c>
      <c r="BD244" s="5" t="e">
        <f t="shared" si="6"/>
        <v>#N/A</v>
      </c>
      <c r="BE244" s="5" t="e">
        <f t="shared" si="7"/>
        <v>#N/A</v>
      </c>
    </row>
    <row r="245" spans="17:57" ht="12.75" customHeight="1">
      <c r="Q245" s="6"/>
      <c r="V245" s="6"/>
      <c r="AR245" s="8"/>
      <c r="AZ245" s="8"/>
      <c r="BA245" s="5" t="e">
        <f>VLOOKUP(AX245,コード表!$A$2:$C$15,3,FALSE)</f>
        <v>#N/A</v>
      </c>
      <c r="BB245" s="5" t="str">
        <f t="shared" si="4"/>
        <v/>
      </c>
      <c r="BC245" s="5" t="e">
        <f t="shared" si="5"/>
        <v>#N/A</v>
      </c>
      <c r="BD245" s="5" t="e">
        <f t="shared" si="6"/>
        <v>#N/A</v>
      </c>
      <c r="BE245" s="5" t="e">
        <f t="shared" si="7"/>
        <v>#N/A</v>
      </c>
    </row>
    <row r="246" spans="17:57" ht="12.75" customHeight="1">
      <c r="Q246" s="6"/>
      <c r="V246" s="6"/>
      <c r="AR246" s="8"/>
      <c r="AZ246" s="8"/>
      <c r="BA246" s="5" t="e">
        <f>VLOOKUP(AX246,コード表!$A$2:$C$15,3,FALSE)</f>
        <v>#N/A</v>
      </c>
      <c r="BB246" s="5" t="str">
        <f t="shared" si="4"/>
        <v/>
      </c>
      <c r="BC246" s="5" t="e">
        <f t="shared" si="5"/>
        <v>#N/A</v>
      </c>
      <c r="BD246" s="5" t="e">
        <f t="shared" si="6"/>
        <v>#N/A</v>
      </c>
      <c r="BE246" s="5" t="e">
        <f t="shared" si="7"/>
        <v>#N/A</v>
      </c>
    </row>
    <row r="247" spans="17:57" ht="12.75" customHeight="1">
      <c r="Q247" s="6"/>
      <c r="V247" s="6"/>
      <c r="AR247" s="8"/>
      <c r="AZ247" s="8"/>
      <c r="BA247" s="5" t="e">
        <f>VLOOKUP(AX247,コード表!$A$2:$C$15,3,FALSE)</f>
        <v>#N/A</v>
      </c>
      <c r="BB247" s="5" t="str">
        <f t="shared" si="4"/>
        <v/>
      </c>
      <c r="BC247" s="5" t="e">
        <f t="shared" si="5"/>
        <v>#N/A</v>
      </c>
      <c r="BD247" s="5" t="e">
        <f t="shared" si="6"/>
        <v>#N/A</v>
      </c>
      <c r="BE247" s="5" t="e">
        <f t="shared" si="7"/>
        <v>#N/A</v>
      </c>
    </row>
    <row r="248" spans="17:57" ht="12.75" customHeight="1">
      <c r="Q248" s="6"/>
      <c r="V248" s="6"/>
      <c r="AR248" s="8"/>
      <c r="AZ248" s="8"/>
      <c r="BA248" s="5" t="e">
        <f>VLOOKUP(AX248,コード表!$A$2:$C$15,3,FALSE)</f>
        <v>#N/A</v>
      </c>
      <c r="BB248" s="5" t="str">
        <f t="shared" si="4"/>
        <v/>
      </c>
      <c r="BC248" s="5" t="e">
        <f t="shared" si="5"/>
        <v>#N/A</v>
      </c>
      <c r="BD248" s="5" t="e">
        <f t="shared" si="6"/>
        <v>#N/A</v>
      </c>
      <c r="BE248" s="5" t="e">
        <f t="shared" si="7"/>
        <v>#N/A</v>
      </c>
    </row>
    <row r="249" spans="17:57" ht="12.75" customHeight="1">
      <c r="Q249" s="6"/>
      <c r="V249" s="6"/>
      <c r="AR249" s="8"/>
      <c r="AZ249" s="8"/>
      <c r="BA249" s="5" t="e">
        <f>VLOOKUP(AX249,コード表!$A$2:$C$15,3,FALSE)</f>
        <v>#N/A</v>
      </c>
      <c r="BB249" s="5" t="str">
        <f t="shared" si="4"/>
        <v/>
      </c>
      <c r="BC249" s="5" t="e">
        <f t="shared" si="5"/>
        <v>#N/A</v>
      </c>
      <c r="BD249" s="5" t="e">
        <f t="shared" si="6"/>
        <v>#N/A</v>
      </c>
      <c r="BE249" s="5" t="e">
        <f t="shared" si="7"/>
        <v>#N/A</v>
      </c>
    </row>
    <row r="250" spans="17:57" ht="12.75" customHeight="1">
      <c r="Q250" s="6"/>
      <c r="V250" s="6"/>
      <c r="AR250" s="8"/>
      <c r="AZ250" s="8"/>
      <c r="BA250" s="5" t="e">
        <f>VLOOKUP(AX250,コード表!$A$2:$C$15,3,FALSE)</f>
        <v>#N/A</v>
      </c>
      <c r="BB250" s="5" t="str">
        <f t="shared" si="4"/>
        <v/>
      </c>
      <c r="BC250" s="5" t="e">
        <f t="shared" si="5"/>
        <v>#N/A</v>
      </c>
      <c r="BD250" s="5" t="e">
        <f t="shared" si="6"/>
        <v>#N/A</v>
      </c>
      <c r="BE250" s="5" t="e">
        <f t="shared" si="7"/>
        <v>#N/A</v>
      </c>
    </row>
    <row r="251" spans="17:57" ht="12.75" customHeight="1">
      <c r="Q251" s="6"/>
      <c r="V251" s="6"/>
      <c r="AR251" s="8"/>
      <c r="AZ251" s="8"/>
      <c r="BA251" s="5" t="e">
        <f>VLOOKUP(AX251,コード表!$A$2:$C$15,3,FALSE)</f>
        <v>#N/A</v>
      </c>
      <c r="BB251" s="5" t="str">
        <f t="shared" si="4"/>
        <v/>
      </c>
      <c r="BC251" s="5" t="e">
        <f t="shared" si="5"/>
        <v>#N/A</v>
      </c>
      <c r="BD251" s="5" t="e">
        <f t="shared" si="6"/>
        <v>#N/A</v>
      </c>
      <c r="BE251" s="5" t="e">
        <f t="shared" si="7"/>
        <v>#N/A</v>
      </c>
    </row>
    <row r="252" spans="17:57" ht="12.75" customHeight="1">
      <c r="Q252" s="6"/>
      <c r="V252" s="6"/>
      <c r="AR252" s="8"/>
      <c r="AZ252" s="8"/>
      <c r="BA252" s="5" t="e">
        <f>VLOOKUP(AX252,コード表!$A$2:$C$15,3,FALSE)</f>
        <v>#N/A</v>
      </c>
      <c r="BB252" s="5" t="str">
        <f t="shared" si="4"/>
        <v/>
      </c>
      <c r="BC252" s="5" t="e">
        <f t="shared" si="5"/>
        <v>#N/A</v>
      </c>
      <c r="BD252" s="5" t="e">
        <f t="shared" si="6"/>
        <v>#N/A</v>
      </c>
      <c r="BE252" s="5" t="e">
        <f t="shared" si="7"/>
        <v>#N/A</v>
      </c>
    </row>
    <row r="253" spans="17:57" ht="12.75" customHeight="1">
      <c r="Q253" s="6"/>
      <c r="V253" s="6"/>
      <c r="AR253" s="8"/>
      <c r="AZ253" s="8"/>
      <c r="BA253" s="5" t="e">
        <f>VLOOKUP(AX253,コード表!$A$2:$C$15,3,FALSE)</f>
        <v>#N/A</v>
      </c>
      <c r="BB253" s="5" t="str">
        <f t="shared" si="4"/>
        <v/>
      </c>
      <c r="BC253" s="5" t="e">
        <f t="shared" si="5"/>
        <v>#N/A</v>
      </c>
      <c r="BD253" s="5" t="e">
        <f t="shared" si="6"/>
        <v>#N/A</v>
      </c>
      <c r="BE253" s="5" t="e">
        <f t="shared" si="7"/>
        <v>#N/A</v>
      </c>
    </row>
    <row r="254" spans="17:57" ht="12.75" customHeight="1">
      <c r="Q254" s="6"/>
      <c r="V254" s="6"/>
      <c r="AR254" s="8"/>
      <c r="AZ254" s="8"/>
      <c r="BA254" s="5" t="e">
        <f>VLOOKUP(AX254,コード表!$A$2:$C$15,3,FALSE)</f>
        <v>#N/A</v>
      </c>
      <c r="BB254" s="5" t="str">
        <f t="shared" si="4"/>
        <v/>
      </c>
      <c r="BC254" s="5" t="e">
        <f t="shared" si="5"/>
        <v>#N/A</v>
      </c>
      <c r="BD254" s="5" t="e">
        <f t="shared" si="6"/>
        <v>#N/A</v>
      </c>
      <c r="BE254" s="5" t="e">
        <f t="shared" si="7"/>
        <v>#N/A</v>
      </c>
    </row>
    <row r="255" spans="17:57" ht="12.75" customHeight="1">
      <c r="Q255" s="6"/>
      <c r="V255" s="6"/>
      <c r="AR255" s="8"/>
      <c r="AZ255" s="8"/>
      <c r="BA255" s="5" t="e">
        <f>VLOOKUP(AX255,コード表!$A$2:$C$15,3,FALSE)</f>
        <v>#N/A</v>
      </c>
      <c r="BB255" s="5" t="str">
        <f t="shared" si="4"/>
        <v/>
      </c>
      <c r="BC255" s="5" t="e">
        <f t="shared" si="5"/>
        <v>#N/A</v>
      </c>
      <c r="BD255" s="5" t="e">
        <f t="shared" si="6"/>
        <v>#N/A</v>
      </c>
      <c r="BE255" s="5" t="e">
        <f t="shared" si="7"/>
        <v>#N/A</v>
      </c>
    </row>
    <row r="256" spans="17:57" ht="12.75" customHeight="1">
      <c r="Q256" s="6"/>
      <c r="V256" s="6"/>
      <c r="AR256" s="8"/>
      <c r="AZ256" s="8"/>
      <c r="BA256" s="5" t="e">
        <f>VLOOKUP(AX256,コード表!$A$2:$C$15,3,FALSE)</f>
        <v>#N/A</v>
      </c>
      <c r="BB256" s="5" t="str">
        <f t="shared" si="4"/>
        <v/>
      </c>
      <c r="BC256" s="5" t="e">
        <f t="shared" si="5"/>
        <v>#N/A</v>
      </c>
      <c r="BD256" s="5" t="e">
        <f t="shared" si="6"/>
        <v>#N/A</v>
      </c>
      <c r="BE256" s="5" t="e">
        <f t="shared" si="7"/>
        <v>#N/A</v>
      </c>
    </row>
    <row r="257" spans="17:57" ht="12.75" customHeight="1">
      <c r="Q257" s="6"/>
      <c r="V257" s="6"/>
      <c r="AR257" s="8"/>
      <c r="AZ257" s="8"/>
      <c r="BA257" s="5" t="e">
        <f>VLOOKUP(AX257,コード表!$A$2:$C$15,3,FALSE)</f>
        <v>#N/A</v>
      </c>
      <c r="BB257" s="5" t="str">
        <f t="shared" si="4"/>
        <v/>
      </c>
      <c r="BC257" s="5" t="e">
        <f t="shared" si="5"/>
        <v>#N/A</v>
      </c>
      <c r="BD257" s="5" t="e">
        <f t="shared" si="6"/>
        <v>#N/A</v>
      </c>
      <c r="BE257" s="5" t="e">
        <f t="shared" si="7"/>
        <v>#N/A</v>
      </c>
    </row>
    <row r="258" spans="17:57" ht="12.75" customHeight="1">
      <c r="Q258" s="6"/>
      <c r="V258" s="6"/>
      <c r="AR258" s="8"/>
      <c r="AZ258" s="8"/>
      <c r="BA258" s="5" t="e">
        <f>VLOOKUP(AX258,コード表!$A$2:$C$15,3,FALSE)</f>
        <v>#N/A</v>
      </c>
      <c r="BB258" s="5" t="str">
        <f t="shared" si="4"/>
        <v/>
      </c>
      <c r="BC258" s="5" t="e">
        <f t="shared" si="5"/>
        <v>#N/A</v>
      </c>
      <c r="BD258" s="5" t="e">
        <f t="shared" si="6"/>
        <v>#N/A</v>
      </c>
      <c r="BE258" s="5" t="e">
        <f t="shared" si="7"/>
        <v>#N/A</v>
      </c>
    </row>
    <row r="259" spans="17:57" ht="12.75" customHeight="1">
      <c r="Q259" s="6"/>
      <c r="V259" s="6"/>
      <c r="AR259" s="8"/>
      <c r="AZ259" s="8"/>
      <c r="BA259" s="5" t="e">
        <f>VLOOKUP(AX259,コード表!$A$2:$C$15,3,FALSE)</f>
        <v>#N/A</v>
      </c>
      <c r="BB259" s="5" t="str">
        <f t="shared" si="4"/>
        <v/>
      </c>
      <c r="BC259" s="5" t="e">
        <f t="shared" si="5"/>
        <v>#N/A</v>
      </c>
      <c r="BD259" s="5" t="e">
        <f t="shared" si="6"/>
        <v>#N/A</v>
      </c>
      <c r="BE259" s="5" t="e">
        <f t="shared" si="7"/>
        <v>#N/A</v>
      </c>
    </row>
    <row r="260" spans="17:57" ht="12.75" customHeight="1">
      <c r="Q260" s="6"/>
      <c r="V260" s="6"/>
      <c r="AR260" s="8"/>
      <c r="AZ260" s="8"/>
      <c r="BA260" s="5" t="e">
        <f>VLOOKUP(AX260,コード表!$A$2:$C$15,3,FALSE)</f>
        <v>#N/A</v>
      </c>
      <c r="BB260" s="5" t="str">
        <f t="shared" si="4"/>
        <v/>
      </c>
      <c r="BC260" s="5" t="e">
        <f t="shared" si="5"/>
        <v>#N/A</v>
      </c>
      <c r="BD260" s="5" t="e">
        <f t="shared" si="6"/>
        <v>#N/A</v>
      </c>
      <c r="BE260" s="5" t="e">
        <f t="shared" si="7"/>
        <v>#N/A</v>
      </c>
    </row>
    <row r="261" spans="17:57" ht="12.75" customHeight="1">
      <c r="Q261" s="6"/>
      <c r="V261" s="6"/>
      <c r="AR261" s="8"/>
      <c r="AZ261" s="8"/>
      <c r="BA261" s="5" t="e">
        <f>VLOOKUP(AX261,コード表!$A$2:$C$15,3,FALSE)</f>
        <v>#N/A</v>
      </c>
      <c r="BB261" s="5" t="str">
        <f t="shared" si="4"/>
        <v/>
      </c>
      <c r="BC261" s="5" t="e">
        <f t="shared" si="5"/>
        <v>#N/A</v>
      </c>
      <c r="BD261" s="5" t="e">
        <f t="shared" si="6"/>
        <v>#N/A</v>
      </c>
      <c r="BE261" s="5" t="e">
        <f t="shared" si="7"/>
        <v>#N/A</v>
      </c>
    </row>
    <row r="262" spans="17:57" ht="12.75" customHeight="1">
      <c r="Q262" s="6"/>
      <c r="V262" s="6"/>
      <c r="AR262" s="8"/>
      <c r="AZ262" s="8"/>
      <c r="BA262" s="5" t="e">
        <f>VLOOKUP(AX262,コード表!$A$2:$C$15,3,FALSE)</f>
        <v>#N/A</v>
      </c>
      <c r="BB262" s="5" t="str">
        <f t="shared" si="4"/>
        <v/>
      </c>
      <c r="BC262" s="5" t="e">
        <f t="shared" si="5"/>
        <v>#N/A</v>
      </c>
      <c r="BD262" s="5" t="e">
        <f t="shared" si="6"/>
        <v>#N/A</v>
      </c>
      <c r="BE262" s="5" t="e">
        <f t="shared" si="7"/>
        <v>#N/A</v>
      </c>
    </row>
    <row r="263" spans="17:57" ht="12.75" customHeight="1">
      <c r="Q263" s="6"/>
      <c r="V263" s="6"/>
      <c r="AR263" s="8"/>
      <c r="AZ263" s="8"/>
      <c r="BA263" s="5" t="e">
        <f>VLOOKUP(AX263,コード表!$A$2:$C$15,3,FALSE)</f>
        <v>#N/A</v>
      </c>
      <c r="BB263" s="5" t="str">
        <f t="shared" si="4"/>
        <v/>
      </c>
      <c r="BC263" s="5" t="e">
        <f t="shared" si="5"/>
        <v>#N/A</v>
      </c>
      <c r="BD263" s="5" t="e">
        <f t="shared" si="6"/>
        <v>#N/A</v>
      </c>
      <c r="BE263" s="5" t="e">
        <f t="shared" si="7"/>
        <v>#N/A</v>
      </c>
    </row>
    <row r="264" spans="17:57" ht="12.75" customHeight="1">
      <c r="Q264" s="6"/>
      <c r="V264" s="6"/>
      <c r="AR264" s="8"/>
      <c r="AZ264" s="8"/>
      <c r="BA264" s="5" t="e">
        <f>VLOOKUP(AX264,コード表!$A$2:$C$15,3,FALSE)</f>
        <v>#N/A</v>
      </c>
      <c r="BB264" s="5" t="str">
        <f t="shared" si="4"/>
        <v/>
      </c>
      <c r="BC264" s="5" t="e">
        <f t="shared" si="5"/>
        <v>#N/A</v>
      </c>
      <c r="BD264" s="5" t="e">
        <f t="shared" si="6"/>
        <v>#N/A</v>
      </c>
      <c r="BE264" s="5" t="e">
        <f t="shared" si="7"/>
        <v>#N/A</v>
      </c>
    </row>
    <row r="265" spans="17:57" ht="12.75" customHeight="1">
      <c r="Q265" s="6"/>
      <c r="V265" s="6"/>
      <c r="AR265" s="8"/>
      <c r="AZ265" s="8"/>
      <c r="BA265" s="5" t="e">
        <f>VLOOKUP(AX265,コード表!$A$2:$C$15,3,FALSE)</f>
        <v>#N/A</v>
      </c>
      <c r="BB265" s="5" t="str">
        <f t="shared" si="4"/>
        <v/>
      </c>
      <c r="BC265" s="5" t="e">
        <f t="shared" si="5"/>
        <v>#N/A</v>
      </c>
      <c r="BD265" s="5" t="e">
        <f t="shared" si="6"/>
        <v>#N/A</v>
      </c>
      <c r="BE265" s="5" t="e">
        <f t="shared" si="7"/>
        <v>#N/A</v>
      </c>
    </row>
    <row r="266" spans="17:57" ht="12.75" customHeight="1">
      <c r="Q266" s="6"/>
      <c r="V266" s="6"/>
      <c r="AR266" s="8"/>
      <c r="AZ266" s="8"/>
      <c r="BA266" s="5" t="e">
        <f>VLOOKUP(AX266,コード表!$A$2:$C$15,3,FALSE)</f>
        <v>#N/A</v>
      </c>
      <c r="BB266" s="5" t="str">
        <f t="shared" si="4"/>
        <v/>
      </c>
      <c r="BC266" s="5" t="e">
        <f t="shared" si="5"/>
        <v>#N/A</v>
      </c>
      <c r="BD266" s="5" t="e">
        <f t="shared" si="6"/>
        <v>#N/A</v>
      </c>
      <c r="BE266" s="5" t="e">
        <f t="shared" si="7"/>
        <v>#N/A</v>
      </c>
    </row>
    <row r="267" spans="17:57" ht="12.75" customHeight="1">
      <c r="Q267" s="6"/>
      <c r="V267" s="6"/>
      <c r="AR267" s="8"/>
      <c r="AZ267" s="8"/>
      <c r="BA267" s="5" t="e">
        <f>VLOOKUP(AX267,コード表!$A$2:$C$15,3,FALSE)</f>
        <v>#N/A</v>
      </c>
      <c r="BB267" s="5" t="str">
        <f t="shared" si="4"/>
        <v/>
      </c>
      <c r="BC267" s="5" t="e">
        <f t="shared" si="5"/>
        <v>#N/A</v>
      </c>
      <c r="BD267" s="5" t="e">
        <f t="shared" si="6"/>
        <v>#N/A</v>
      </c>
      <c r="BE267" s="5" t="e">
        <f t="shared" si="7"/>
        <v>#N/A</v>
      </c>
    </row>
    <row r="268" spans="17:57" ht="12.75" customHeight="1">
      <c r="Q268" s="6"/>
      <c r="V268" s="6"/>
      <c r="AR268" s="8"/>
      <c r="AZ268" s="8"/>
      <c r="BA268" s="5" t="e">
        <f>VLOOKUP(AX268,コード表!$A$2:$C$15,3,FALSE)</f>
        <v>#N/A</v>
      </c>
      <c r="BB268" s="5" t="str">
        <f t="shared" si="4"/>
        <v/>
      </c>
      <c r="BC268" s="5" t="e">
        <f t="shared" si="5"/>
        <v>#N/A</v>
      </c>
      <c r="BD268" s="5" t="e">
        <f t="shared" si="6"/>
        <v>#N/A</v>
      </c>
      <c r="BE268" s="5" t="e">
        <f t="shared" si="7"/>
        <v>#N/A</v>
      </c>
    </row>
    <row r="269" spans="17:57" ht="12.75" customHeight="1">
      <c r="Q269" s="6"/>
      <c r="V269" s="6"/>
      <c r="AR269" s="8"/>
      <c r="AZ269" s="8"/>
      <c r="BA269" s="5" t="e">
        <f>VLOOKUP(AX269,コード表!$A$2:$C$15,3,FALSE)</f>
        <v>#N/A</v>
      </c>
      <c r="BB269" s="5" t="str">
        <f t="shared" si="4"/>
        <v/>
      </c>
      <c r="BC269" s="5" t="e">
        <f t="shared" si="5"/>
        <v>#N/A</v>
      </c>
      <c r="BD269" s="5" t="e">
        <f t="shared" si="6"/>
        <v>#N/A</v>
      </c>
      <c r="BE269" s="5" t="e">
        <f t="shared" si="7"/>
        <v>#N/A</v>
      </c>
    </row>
    <row r="270" spans="17:57" ht="12.75" customHeight="1">
      <c r="Q270" s="6"/>
      <c r="V270" s="6"/>
      <c r="AR270" s="8"/>
      <c r="AZ270" s="8"/>
      <c r="BA270" s="5" t="e">
        <f>VLOOKUP(AX270,コード表!$A$2:$C$15,3,FALSE)</f>
        <v>#N/A</v>
      </c>
      <c r="BB270" s="5" t="str">
        <f t="shared" si="4"/>
        <v/>
      </c>
      <c r="BC270" s="5" t="e">
        <f t="shared" si="5"/>
        <v>#N/A</v>
      </c>
      <c r="BD270" s="5" t="e">
        <f t="shared" si="6"/>
        <v>#N/A</v>
      </c>
      <c r="BE270" s="5" t="e">
        <f t="shared" si="7"/>
        <v>#N/A</v>
      </c>
    </row>
    <row r="271" spans="17:57" ht="12.75" customHeight="1">
      <c r="Q271" s="6"/>
      <c r="V271" s="6"/>
      <c r="AR271" s="8"/>
      <c r="AZ271" s="8"/>
      <c r="BA271" s="5" t="e">
        <f>VLOOKUP(AX271,コード表!$A$2:$C$15,3,FALSE)</f>
        <v>#N/A</v>
      </c>
      <c r="BB271" s="5" t="str">
        <f t="shared" si="4"/>
        <v/>
      </c>
      <c r="BC271" s="5" t="e">
        <f t="shared" si="5"/>
        <v>#N/A</v>
      </c>
      <c r="BD271" s="5" t="e">
        <f t="shared" si="6"/>
        <v>#N/A</v>
      </c>
      <c r="BE271" s="5" t="e">
        <f t="shared" si="7"/>
        <v>#N/A</v>
      </c>
    </row>
    <row r="272" spans="17:57" ht="12.75" customHeight="1">
      <c r="Q272" s="6"/>
      <c r="V272" s="6"/>
      <c r="AR272" s="8"/>
      <c r="AZ272" s="8"/>
      <c r="BA272" s="5" t="e">
        <f>VLOOKUP(AX272,コード表!$A$2:$C$15,3,FALSE)</f>
        <v>#N/A</v>
      </c>
      <c r="BB272" s="5" t="str">
        <f t="shared" si="4"/>
        <v/>
      </c>
      <c r="BC272" s="5" t="e">
        <f t="shared" si="5"/>
        <v>#N/A</v>
      </c>
      <c r="BD272" s="5" t="e">
        <f t="shared" si="6"/>
        <v>#N/A</v>
      </c>
      <c r="BE272" s="5" t="e">
        <f t="shared" si="7"/>
        <v>#N/A</v>
      </c>
    </row>
    <row r="273" spans="17:57" ht="12.75" customHeight="1">
      <c r="Q273" s="6"/>
      <c r="V273" s="6"/>
      <c r="AR273" s="8"/>
      <c r="AZ273" s="8"/>
      <c r="BA273" s="5" t="e">
        <f>VLOOKUP(AX273,コード表!$A$2:$C$15,3,FALSE)</f>
        <v>#N/A</v>
      </c>
      <c r="BB273" s="5" t="str">
        <f t="shared" si="4"/>
        <v/>
      </c>
      <c r="BC273" s="5" t="e">
        <f t="shared" si="5"/>
        <v>#N/A</v>
      </c>
      <c r="BD273" s="5" t="e">
        <f t="shared" si="6"/>
        <v>#N/A</v>
      </c>
      <c r="BE273" s="5" t="e">
        <f t="shared" si="7"/>
        <v>#N/A</v>
      </c>
    </row>
    <row r="274" spans="17:57" ht="12.75" customHeight="1">
      <c r="Q274" s="6"/>
      <c r="V274" s="6"/>
      <c r="AR274" s="8"/>
      <c r="AZ274" s="8"/>
      <c r="BA274" s="5" t="e">
        <f>VLOOKUP(AX274,コード表!$A$2:$C$15,3,FALSE)</f>
        <v>#N/A</v>
      </c>
      <c r="BB274" s="5" t="str">
        <f t="shared" si="4"/>
        <v/>
      </c>
      <c r="BC274" s="5" t="e">
        <f t="shared" si="5"/>
        <v>#N/A</v>
      </c>
      <c r="BD274" s="5" t="e">
        <f t="shared" si="6"/>
        <v>#N/A</v>
      </c>
      <c r="BE274" s="5" t="e">
        <f t="shared" si="7"/>
        <v>#N/A</v>
      </c>
    </row>
    <row r="275" spans="17:57" ht="12.75" customHeight="1">
      <c r="Q275" s="6"/>
      <c r="V275" s="6"/>
      <c r="AR275" s="8"/>
      <c r="AZ275" s="8"/>
      <c r="BA275" s="5" t="e">
        <f>VLOOKUP(AX275,コード表!$A$2:$C$15,3,FALSE)</f>
        <v>#N/A</v>
      </c>
      <c r="BB275" s="5" t="str">
        <f t="shared" si="4"/>
        <v/>
      </c>
      <c r="BC275" s="5" t="e">
        <f t="shared" si="5"/>
        <v>#N/A</v>
      </c>
      <c r="BD275" s="5" t="e">
        <f t="shared" si="6"/>
        <v>#N/A</v>
      </c>
      <c r="BE275" s="5" t="e">
        <f t="shared" si="7"/>
        <v>#N/A</v>
      </c>
    </row>
    <row r="276" spans="17:57" ht="12.75" customHeight="1">
      <c r="Q276" s="6"/>
      <c r="V276" s="6"/>
      <c r="AR276" s="8"/>
      <c r="AZ276" s="8"/>
      <c r="BA276" s="5" t="e">
        <f>VLOOKUP(AX276,コード表!$A$2:$C$15,3,FALSE)</f>
        <v>#N/A</v>
      </c>
      <c r="BB276" s="5" t="str">
        <f t="shared" si="4"/>
        <v/>
      </c>
      <c r="BC276" s="5" t="e">
        <f t="shared" si="5"/>
        <v>#N/A</v>
      </c>
      <c r="BD276" s="5" t="e">
        <f t="shared" si="6"/>
        <v>#N/A</v>
      </c>
      <c r="BE276" s="5" t="e">
        <f t="shared" si="7"/>
        <v>#N/A</v>
      </c>
    </row>
    <row r="277" spans="17:57" ht="12.75" customHeight="1">
      <c r="Q277" s="6"/>
      <c r="V277" s="6"/>
      <c r="AR277" s="8"/>
      <c r="AZ277" s="8"/>
      <c r="BA277" s="5" t="e">
        <f>VLOOKUP(AX277,コード表!$A$2:$C$15,3,FALSE)</f>
        <v>#N/A</v>
      </c>
      <c r="BB277" s="5" t="str">
        <f t="shared" si="4"/>
        <v/>
      </c>
      <c r="BC277" s="5" t="e">
        <f t="shared" si="5"/>
        <v>#N/A</v>
      </c>
      <c r="BD277" s="5" t="e">
        <f t="shared" si="6"/>
        <v>#N/A</v>
      </c>
      <c r="BE277" s="5" t="e">
        <f t="shared" si="7"/>
        <v>#N/A</v>
      </c>
    </row>
    <row r="278" spans="17:57" ht="12.75" customHeight="1">
      <c r="Q278" s="6"/>
      <c r="V278" s="6"/>
      <c r="AR278" s="8"/>
      <c r="AZ278" s="8"/>
      <c r="BA278" s="5" t="e">
        <f>VLOOKUP(AX278,コード表!$A$2:$C$15,3,FALSE)</f>
        <v>#N/A</v>
      </c>
      <c r="BB278" s="5" t="str">
        <f t="shared" si="4"/>
        <v/>
      </c>
      <c r="BC278" s="5" t="e">
        <f t="shared" si="5"/>
        <v>#N/A</v>
      </c>
      <c r="BD278" s="5" t="e">
        <f t="shared" si="6"/>
        <v>#N/A</v>
      </c>
      <c r="BE278" s="5" t="e">
        <f t="shared" si="7"/>
        <v>#N/A</v>
      </c>
    </row>
    <row r="279" spans="17:57" ht="12.75" customHeight="1">
      <c r="Q279" s="6"/>
      <c r="V279" s="6"/>
      <c r="AR279" s="8"/>
      <c r="AZ279" s="8"/>
      <c r="BA279" s="5" t="e">
        <f>VLOOKUP(AX279,コード表!$A$2:$C$15,3,FALSE)</f>
        <v>#N/A</v>
      </c>
      <c r="BB279" s="5" t="str">
        <f t="shared" si="4"/>
        <v/>
      </c>
      <c r="BC279" s="5" t="e">
        <f t="shared" si="5"/>
        <v>#N/A</v>
      </c>
      <c r="BD279" s="5" t="e">
        <f t="shared" si="6"/>
        <v>#N/A</v>
      </c>
      <c r="BE279" s="5" t="e">
        <f t="shared" si="7"/>
        <v>#N/A</v>
      </c>
    </row>
    <row r="280" spans="17:57" ht="12.75" customHeight="1">
      <c r="Q280" s="6"/>
      <c r="V280" s="6"/>
      <c r="AR280" s="8"/>
      <c r="AZ280" s="8"/>
      <c r="BA280" s="5" t="e">
        <f>VLOOKUP(AX280,コード表!$A$2:$C$15,3,FALSE)</f>
        <v>#N/A</v>
      </c>
      <c r="BB280" s="5" t="str">
        <f t="shared" si="4"/>
        <v/>
      </c>
      <c r="BC280" s="5" t="e">
        <f t="shared" si="5"/>
        <v>#N/A</v>
      </c>
      <c r="BD280" s="5" t="e">
        <f t="shared" si="6"/>
        <v>#N/A</v>
      </c>
      <c r="BE280" s="5" t="e">
        <f t="shared" si="7"/>
        <v>#N/A</v>
      </c>
    </row>
    <row r="281" spans="17:57" ht="12.75" customHeight="1">
      <c r="Q281" s="6"/>
      <c r="V281" s="6"/>
      <c r="AR281" s="8"/>
      <c r="AZ281" s="8"/>
      <c r="BA281" s="5" t="e">
        <f>VLOOKUP(AX281,コード表!$A$2:$C$15,3,FALSE)</f>
        <v>#N/A</v>
      </c>
      <c r="BB281" s="5" t="str">
        <f t="shared" si="4"/>
        <v/>
      </c>
      <c r="BC281" s="5" t="e">
        <f t="shared" si="5"/>
        <v>#N/A</v>
      </c>
      <c r="BD281" s="5" t="e">
        <f t="shared" si="6"/>
        <v>#N/A</v>
      </c>
      <c r="BE281" s="5" t="e">
        <f t="shared" si="7"/>
        <v>#N/A</v>
      </c>
    </row>
    <row r="282" spans="17:57" ht="12.75" customHeight="1">
      <c r="Q282" s="6"/>
      <c r="V282" s="6"/>
      <c r="AR282" s="8"/>
      <c r="AZ282" s="8"/>
      <c r="BA282" s="5" t="e">
        <f>VLOOKUP(AX282,コード表!$A$2:$C$15,3,FALSE)</f>
        <v>#N/A</v>
      </c>
      <c r="BB282" s="5" t="str">
        <f t="shared" si="4"/>
        <v/>
      </c>
      <c r="BC282" s="5" t="e">
        <f t="shared" si="5"/>
        <v>#N/A</v>
      </c>
      <c r="BD282" s="5" t="e">
        <f t="shared" si="6"/>
        <v>#N/A</v>
      </c>
      <c r="BE282" s="5" t="e">
        <f t="shared" si="7"/>
        <v>#N/A</v>
      </c>
    </row>
    <row r="283" spans="17:57" ht="12.75" customHeight="1">
      <c r="Q283" s="6"/>
      <c r="V283" s="6"/>
      <c r="AR283" s="8"/>
      <c r="AZ283" s="8"/>
      <c r="BA283" s="5" t="e">
        <f>VLOOKUP(AX283,コード表!$A$2:$C$15,3,FALSE)</f>
        <v>#N/A</v>
      </c>
      <c r="BB283" s="5" t="str">
        <f t="shared" si="4"/>
        <v/>
      </c>
      <c r="BC283" s="5" t="e">
        <f t="shared" si="5"/>
        <v>#N/A</v>
      </c>
      <c r="BD283" s="5" t="e">
        <f t="shared" si="6"/>
        <v>#N/A</v>
      </c>
      <c r="BE283" s="5" t="e">
        <f t="shared" si="7"/>
        <v>#N/A</v>
      </c>
    </row>
    <row r="284" spans="17:57" ht="12.75" customHeight="1">
      <c r="Q284" s="6"/>
      <c r="V284" s="6"/>
      <c r="AR284" s="8"/>
      <c r="AZ284" s="8"/>
      <c r="BA284" s="5" t="e">
        <f>VLOOKUP(AX284,コード表!$A$2:$C$15,3,FALSE)</f>
        <v>#N/A</v>
      </c>
      <c r="BB284" s="5" t="str">
        <f t="shared" si="4"/>
        <v/>
      </c>
      <c r="BC284" s="5" t="e">
        <f t="shared" si="5"/>
        <v>#N/A</v>
      </c>
      <c r="BD284" s="5" t="e">
        <f t="shared" si="6"/>
        <v>#N/A</v>
      </c>
      <c r="BE284" s="5" t="e">
        <f t="shared" si="7"/>
        <v>#N/A</v>
      </c>
    </row>
    <row r="285" spans="17:57" ht="12.75" customHeight="1">
      <c r="Q285" s="6"/>
      <c r="V285" s="6"/>
      <c r="AR285" s="8"/>
      <c r="AZ285" s="8"/>
      <c r="BA285" s="5" t="e">
        <f>VLOOKUP(AX285,コード表!$A$2:$C$15,3,FALSE)</f>
        <v>#N/A</v>
      </c>
      <c r="BB285" s="5" t="str">
        <f t="shared" si="4"/>
        <v/>
      </c>
      <c r="BC285" s="5" t="e">
        <f t="shared" si="5"/>
        <v>#N/A</v>
      </c>
      <c r="BD285" s="5" t="e">
        <f t="shared" si="6"/>
        <v>#N/A</v>
      </c>
      <c r="BE285" s="5" t="e">
        <f t="shared" si="7"/>
        <v>#N/A</v>
      </c>
    </row>
    <row r="286" spans="17:57" ht="12.75" customHeight="1">
      <c r="Q286" s="6"/>
      <c r="V286" s="6"/>
      <c r="AR286" s="8"/>
      <c r="AZ286" s="8"/>
      <c r="BA286" s="5" t="e">
        <f>VLOOKUP(AX286,コード表!$A$2:$C$15,3,FALSE)</f>
        <v>#N/A</v>
      </c>
      <c r="BB286" s="5" t="str">
        <f t="shared" si="4"/>
        <v/>
      </c>
      <c r="BC286" s="5" t="e">
        <f t="shared" si="5"/>
        <v>#N/A</v>
      </c>
      <c r="BD286" s="5" t="e">
        <f t="shared" si="6"/>
        <v>#N/A</v>
      </c>
      <c r="BE286" s="5" t="e">
        <f t="shared" si="7"/>
        <v>#N/A</v>
      </c>
    </row>
    <row r="287" spans="17:57" ht="12.75" customHeight="1">
      <c r="Q287" s="6"/>
      <c r="V287" s="6"/>
      <c r="AR287" s="8"/>
      <c r="AZ287" s="8"/>
      <c r="BA287" s="5" t="e">
        <f>VLOOKUP(AX287,コード表!$A$2:$C$15,3,FALSE)</f>
        <v>#N/A</v>
      </c>
      <c r="BB287" s="5" t="str">
        <f t="shared" si="4"/>
        <v/>
      </c>
      <c r="BC287" s="5" t="e">
        <f t="shared" si="5"/>
        <v>#N/A</v>
      </c>
      <c r="BD287" s="5" t="e">
        <f t="shared" si="6"/>
        <v>#N/A</v>
      </c>
      <c r="BE287" s="5" t="e">
        <f t="shared" si="7"/>
        <v>#N/A</v>
      </c>
    </row>
    <row r="288" spans="17:57" ht="12.75" customHeight="1">
      <c r="Q288" s="6"/>
      <c r="V288" s="6"/>
      <c r="AR288" s="8"/>
      <c r="AZ288" s="8"/>
      <c r="BA288" s="5" t="e">
        <f>VLOOKUP(AX288,コード表!$A$2:$C$15,3,FALSE)</f>
        <v>#N/A</v>
      </c>
      <c r="BB288" s="5" t="str">
        <f t="shared" si="4"/>
        <v/>
      </c>
      <c r="BC288" s="5" t="e">
        <f t="shared" si="5"/>
        <v>#N/A</v>
      </c>
      <c r="BD288" s="5" t="e">
        <f t="shared" si="6"/>
        <v>#N/A</v>
      </c>
      <c r="BE288" s="5" t="e">
        <f t="shared" si="7"/>
        <v>#N/A</v>
      </c>
    </row>
    <row r="289" spans="17:57" ht="12.75" customHeight="1">
      <c r="Q289" s="6"/>
      <c r="V289" s="6"/>
      <c r="AR289" s="8"/>
      <c r="AZ289" s="8"/>
      <c r="BA289" s="5" t="e">
        <f>VLOOKUP(AX289,コード表!$A$2:$C$15,3,FALSE)</f>
        <v>#N/A</v>
      </c>
      <c r="BB289" s="5" t="str">
        <f t="shared" si="4"/>
        <v/>
      </c>
      <c r="BC289" s="5" t="e">
        <f t="shared" si="5"/>
        <v>#N/A</v>
      </c>
      <c r="BD289" s="5" t="e">
        <f t="shared" si="6"/>
        <v>#N/A</v>
      </c>
      <c r="BE289" s="5" t="e">
        <f t="shared" si="7"/>
        <v>#N/A</v>
      </c>
    </row>
    <row r="290" spans="17:57" ht="12.75" customHeight="1">
      <c r="Q290" s="6"/>
      <c r="V290" s="6"/>
      <c r="AR290" s="8"/>
      <c r="AZ290" s="8"/>
      <c r="BA290" s="5" t="e">
        <f>VLOOKUP(AX290,コード表!$A$2:$C$15,3,FALSE)</f>
        <v>#N/A</v>
      </c>
      <c r="BB290" s="5" t="str">
        <f t="shared" si="4"/>
        <v/>
      </c>
      <c r="BC290" s="5" t="e">
        <f t="shared" si="5"/>
        <v>#N/A</v>
      </c>
      <c r="BD290" s="5" t="e">
        <f t="shared" si="6"/>
        <v>#N/A</v>
      </c>
      <c r="BE290" s="5" t="e">
        <f t="shared" si="7"/>
        <v>#N/A</v>
      </c>
    </row>
    <row r="291" spans="17:57" ht="12.75" customHeight="1">
      <c r="Q291" s="6"/>
      <c r="V291" s="6"/>
      <c r="AR291" s="8"/>
      <c r="AZ291" s="8"/>
      <c r="BA291" s="5" t="e">
        <f>VLOOKUP(AX291,コード表!$A$2:$C$15,3,FALSE)</f>
        <v>#N/A</v>
      </c>
      <c r="BB291" s="5" t="str">
        <f t="shared" si="4"/>
        <v/>
      </c>
      <c r="BC291" s="5" t="e">
        <f t="shared" si="5"/>
        <v>#N/A</v>
      </c>
      <c r="BD291" s="5" t="e">
        <f t="shared" si="6"/>
        <v>#N/A</v>
      </c>
      <c r="BE291" s="5" t="e">
        <f t="shared" si="7"/>
        <v>#N/A</v>
      </c>
    </row>
    <row r="292" spans="17:57" ht="12.75" customHeight="1">
      <c r="Q292" s="6"/>
      <c r="V292" s="6"/>
      <c r="AR292" s="8"/>
      <c r="AZ292" s="8"/>
      <c r="BA292" s="5" t="e">
        <f>VLOOKUP(AX292,コード表!$A$2:$C$15,3,FALSE)</f>
        <v>#N/A</v>
      </c>
      <c r="BB292" s="5" t="str">
        <f t="shared" si="4"/>
        <v/>
      </c>
      <c r="BC292" s="5" t="e">
        <f t="shared" si="5"/>
        <v>#N/A</v>
      </c>
      <c r="BD292" s="5" t="e">
        <f t="shared" si="6"/>
        <v>#N/A</v>
      </c>
      <c r="BE292" s="5" t="e">
        <f t="shared" si="7"/>
        <v>#N/A</v>
      </c>
    </row>
    <row r="293" spans="17:57" ht="12.75" customHeight="1">
      <c r="Q293" s="6"/>
      <c r="V293" s="6"/>
      <c r="AR293" s="8"/>
      <c r="AZ293" s="8"/>
      <c r="BA293" s="5" t="e">
        <f>VLOOKUP(AX293,コード表!$A$2:$C$15,3,FALSE)</f>
        <v>#N/A</v>
      </c>
      <c r="BB293" s="5" t="str">
        <f t="shared" si="4"/>
        <v/>
      </c>
      <c r="BC293" s="5" t="e">
        <f t="shared" si="5"/>
        <v>#N/A</v>
      </c>
      <c r="BD293" s="5" t="e">
        <f t="shared" si="6"/>
        <v>#N/A</v>
      </c>
      <c r="BE293" s="5" t="e">
        <f t="shared" si="7"/>
        <v>#N/A</v>
      </c>
    </row>
    <row r="294" spans="17:57" ht="12.75" customHeight="1">
      <c r="Q294" s="6"/>
      <c r="V294" s="6"/>
      <c r="AR294" s="8"/>
      <c r="AZ294" s="8"/>
      <c r="BA294" s="5" t="e">
        <f>VLOOKUP(AX294,コード表!$A$2:$C$15,3,FALSE)</f>
        <v>#N/A</v>
      </c>
      <c r="BB294" s="5" t="str">
        <f t="shared" si="4"/>
        <v/>
      </c>
      <c r="BC294" s="5" t="e">
        <f t="shared" si="5"/>
        <v>#N/A</v>
      </c>
      <c r="BD294" s="5" t="e">
        <f t="shared" si="6"/>
        <v>#N/A</v>
      </c>
      <c r="BE294" s="5" t="e">
        <f t="shared" si="7"/>
        <v>#N/A</v>
      </c>
    </row>
    <row r="295" spans="17:57" ht="12.75" customHeight="1">
      <c r="Q295" s="6"/>
      <c r="V295" s="6"/>
      <c r="AR295" s="8"/>
      <c r="AZ295" s="8"/>
      <c r="BA295" s="5" t="e">
        <f>VLOOKUP(AX295,コード表!$A$2:$C$15,3,FALSE)</f>
        <v>#N/A</v>
      </c>
      <c r="BB295" s="5" t="str">
        <f t="shared" si="4"/>
        <v/>
      </c>
      <c r="BC295" s="5" t="e">
        <f t="shared" si="5"/>
        <v>#N/A</v>
      </c>
      <c r="BD295" s="5" t="e">
        <f t="shared" si="6"/>
        <v>#N/A</v>
      </c>
      <c r="BE295" s="5" t="e">
        <f t="shared" si="7"/>
        <v>#N/A</v>
      </c>
    </row>
    <row r="296" spans="17:57" ht="12.75" customHeight="1">
      <c r="Q296" s="6"/>
      <c r="V296" s="6"/>
      <c r="AR296" s="8"/>
      <c r="AZ296" s="8"/>
      <c r="BA296" s="5" t="e">
        <f>VLOOKUP(AX296,コード表!$A$2:$C$15,3,FALSE)</f>
        <v>#N/A</v>
      </c>
      <c r="BB296" s="5" t="str">
        <f t="shared" si="4"/>
        <v/>
      </c>
      <c r="BC296" s="5" t="e">
        <f t="shared" si="5"/>
        <v>#N/A</v>
      </c>
      <c r="BD296" s="5" t="e">
        <f t="shared" si="6"/>
        <v>#N/A</v>
      </c>
      <c r="BE296" s="5" t="e">
        <f t="shared" si="7"/>
        <v>#N/A</v>
      </c>
    </row>
    <row r="297" spans="17:57" ht="12.75" customHeight="1">
      <c r="Q297" s="6"/>
      <c r="V297" s="6"/>
      <c r="AR297" s="8"/>
      <c r="AZ297" s="8"/>
      <c r="BA297" s="5" t="e">
        <f>VLOOKUP(AX297,コード表!$A$2:$C$15,3,FALSE)</f>
        <v>#N/A</v>
      </c>
      <c r="BB297" s="5" t="str">
        <f t="shared" si="4"/>
        <v/>
      </c>
      <c r="BC297" s="5" t="e">
        <f t="shared" si="5"/>
        <v>#N/A</v>
      </c>
      <c r="BD297" s="5" t="e">
        <f t="shared" si="6"/>
        <v>#N/A</v>
      </c>
      <c r="BE297" s="5" t="e">
        <f t="shared" si="7"/>
        <v>#N/A</v>
      </c>
    </row>
    <row r="298" spans="17:57" ht="12.75" customHeight="1">
      <c r="Q298" s="6"/>
      <c r="V298" s="6"/>
      <c r="AR298" s="8"/>
      <c r="AZ298" s="8"/>
      <c r="BA298" s="5" t="e">
        <f>VLOOKUP(AX298,コード表!$A$2:$C$15,3,FALSE)</f>
        <v>#N/A</v>
      </c>
      <c r="BB298" s="5" t="str">
        <f t="shared" si="4"/>
        <v/>
      </c>
      <c r="BC298" s="5" t="e">
        <f t="shared" si="5"/>
        <v>#N/A</v>
      </c>
      <c r="BD298" s="5" t="e">
        <f t="shared" si="6"/>
        <v>#N/A</v>
      </c>
      <c r="BE298" s="5" t="e">
        <f t="shared" si="7"/>
        <v>#N/A</v>
      </c>
    </row>
    <row r="299" spans="17:57" ht="12.75" customHeight="1">
      <c r="Q299" s="6"/>
      <c r="V299" s="6"/>
      <c r="AR299" s="8"/>
      <c r="AZ299" s="8"/>
      <c r="BA299" s="5" t="e">
        <f>VLOOKUP(AX299,コード表!$A$2:$C$15,3,FALSE)</f>
        <v>#N/A</v>
      </c>
      <c r="BB299" s="5" t="str">
        <f t="shared" si="4"/>
        <v/>
      </c>
      <c r="BC299" s="5" t="e">
        <f t="shared" si="5"/>
        <v>#N/A</v>
      </c>
      <c r="BD299" s="5" t="e">
        <f t="shared" si="6"/>
        <v>#N/A</v>
      </c>
      <c r="BE299" s="5" t="e">
        <f t="shared" si="7"/>
        <v>#N/A</v>
      </c>
    </row>
    <row r="300" spans="17:57" ht="12.75" customHeight="1">
      <c r="Q300" s="6"/>
      <c r="V300" s="6"/>
      <c r="AR300" s="8"/>
      <c r="AZ300" s="8"/>
      <c r="BA300" s="5" t="e">
        <f>VLOOKUP(AX300,コード表!$A$2:$C$15,3,FALSE)</f>
        <v>#N/A</v>
      </c>
      <c r="BB300" s="5" t="str">
        <f t="shared" si="4"/>
        <v/>
      </c>
      <c r="BC300" s="5" t="e">
        <f t="shared" si="5"/>
        <v>#N/A</v>
      </c>
      <c r="BD300" s="5" t="e">
        <f t="shared" si="6"/>
        <v>#N/A</v>
      </c>
      <c r="BE300" s="5" t="e">
        <f t="shared" si="7"/>
        <v>#N/A</v>
      </c>
    </row>
    <row r="301" spans="17:57" ht="12.75" customHeight="1">
      <c r="Q301" s="6"/>
      <c r="V301" s="6"/>
      <c r="AR301" s="8"/>
      <c r="AZ301" s="8"/>
      <c r="BA301" s="5" t="e">
        <f>VLOOKUP(AX301,コード表!$A$2:$C$15,3,FALSE)</f>
        <v>#N/A</v>
      </c>
      <c r="BB301" s="5" t="str">
        <f t="shared" si="4"/>
        <v/>
      </c>
      <c r="BC301" s="5" t="e">
        <f t="shared" si="5"/>
        <v>#N/A</v>
      </c>
      <c r="BD301" s="5" t="e">
        <f t="shared" si="6"/>
        <v>#N/A</v>
      </c>
      <c r="BE301" s="5" t="e">
        <f t="shared" si="7"/>
        <v>#N/A</v>
      </c>
    </row>
    <row r="302" spans="17:57" ht="12.75" customHeight="1">
      <c r="Q302" s="6"/>
      <c r="V302" s="6"/>
      <c r="AR302" s="8"/>
      <c r="AZ302" s="8"/>
      <c r="BA302" s="5" t="e">
        <f>VLOOKUP(AX302,コード表!$A$2:$C$15,3,FALSE)</f>
        <v>#N/A</v>
      </c>
      <c r="BB302" s="5" t="str">
        <f t="shared" si="4"/>
        <v/>
      </c>
      <c r="BC302" s="5" t="e">
        <f t="shared" si="5"/>
        <v>#N/A</v>
      </c>
      <c r="BD302" s="5" t="e">
        <f t="shared" si="6"/>
        <v>#N/A</v>
      </c>
      <c r="BE302" s="5" t="e">
        <f t="shared" si="7"/>
        <v>#N/A</v>
      </c>
    </row>
    <row r="303" spans="17:57" ht="12.75" customHeight="1">
      <c r="Q303" s="6"/>
      <c r="V303" s="6"/>
      <c r="AR303" s="8"/>
      <c r="AZ303" s="8"/>
      <c r="BA303" s="5" t="e">
        <f>VLOOKUP(AX303,コード表!$A$2:$C$15,3,FALSE)</f>
        <v>#N/A</v>
      </c>
      <c r="BB303" s="5" t="str">
        <f t="shared" si="4"/>
        <v/>
      </c>
      <c r="BC303" s="5" t="e">
        <f t="shared" si="5"/>
        <v>#N/A</v>
      </c>
      <c r="BD303" s="5" t="e">
        <f t="shared" si="6"/>
        <v>#N/A</v>
      </c>
      <c r="BE303" s="5" t="e">
        <f t="shared" si="7"/>
        <v>#N/A</v>
      </c>
    </row>
    <row r="304" spans="17:57" ht="12.75" customHeight="1">
      <c r="Q304" s="6"/>
      <c r="V304" s="6"/>
      <c r="AR304" s="8"/>
      <c r="AZ304" s="8"/>
      <c r="BA304" s="5" t="e">
        <f>VLOOKUP(AX304,コード表!$A$2:$C$15,3,FALSE)</f>
        <v>#N/A</v>
      </c>
      <c r="BB304" s="5" t="str">
        <f t="shared" si="4"/>
        <v/>
      </c>
      <c r="BC304" s="5" t="e">
        <f t="shared" si="5"/>
        <v>#N/A</v>
      </c>
      <c r="BD304" s="5" t="e">
        <f t="shared" si="6"/>
        <v>#N/A</v>
      </c>
      <c r="BE304" s="5" t="e">
        <f t="shared" si="7"/>
        <v>#N/A</v>
      </c>
    </row>
    <row r="305" spans="17:57" ht="12.75" customHeight="1">
      <c r="Q305" s="6"/>
      <c r="V305" s="6"/>
      <c r="AR305" s="8"/>
      <c r="AZ305" s="8"/>
      <c r="BA305" s="5" t="e">
        <f>VLOOKUP(AX305,コード表!$A$2:$C$15,3,FALSE)</f>
        <v>#N/A</v>
      </c>
      <c r="BB305" s="5" t="str">
        <f t="shared" si="4"/>
        <v/>
      </c>
      <c r="BC305" s="5" t="e">
        <f t="shared" si="5"/>
        <v>#N/A</v>
      </c>
      <c r="BD305" s="5" t="e">
        <f t="shared" si="6"/>
        <v>#N/A</v>
      </c>
      <c r="BE305" s="5" t="e">
        <f t="shared" si="7"/>
        <v>#N/A</v>
      </c>
    </row>
    <row r="306" spans="17:57" ht="12.75" customHeight="1">
      <c r="Q306" s="6"/>
      <c r="V306" s="6"/>
      <c r="AR306" s="8"/>
      <c r="AZ306" s="8"/>
      <c r="BA306" s="5" t="e">
        <f>VLOOKUP(AX306,コード表!$A$2:$C$15,3,FALSE)</f>
        <v>#N/A</v>
      </c>
      <c r="BB306" s="5" t="str">
        <f t="shared" si="4"/>
        <v/>
      </c>
      <c r="BC306" s="5" t="e">
        <f t="shared" si="5"/>
        <v>#N/A</v>
      </c>
      <c r="BD306" s="5" t="e">
        <f t="shared" si="6"/>
        <v>#N/A</v>
      </c>
      <c r="BE306" s="5" t="e">
        <f t="shared" si="7"/>
        <v>#N/A</v>
      </c>
    </row>
    <row r="307" spans="17:57" ht="12.75" customHeight="1">
      <c r="Q307" s="6"/>
      <c r="V307" s="6"/>
      <c r="AR307" s="8"/>
      <c r="AZ307" s="8"/>
      <c r="BA307" s="5" t="e">
        <f>VLOOKUP(AX307,コード表!$A$2:$C$15,3,FALSE)</f>
        <v>#N/A</v>
      </c>
      <c r="BB307" s="5" t="str">
        <f t="shared" si="4"/>
        <v/>
      </c>
      <c r="BC307" s="5" t="e">
        <f t="shared" si="5"/>
        <v>#N/A</v>
      </c>
      <c r="BD307" s="5" t="e">
        <f t="shared" si="6"/>
        <v>#N/A</v>
      </c>
      <c r="BE307" s="5" t="e">
        <f t="shared" si="7"/>
        <v>#N/A</v>
      </c>
    </row>
    <row r="308" spans="17:57" ht="12.75" customHeight="1">
      <c r="Q308" s="6"/>
      <c r="V308" s="6"/>
      <c r="AR308" s="8"/>
      <c r="AZ308" s="8"/>
      <c r="BA308" s="5" t="e">
        <f>VLOOKUP(AX308,コード表!$A$2:$C$15,3,FALSE)</f>
        <v>#N/A</v>
      </c>
      <c r="BB308" s="5" t="str">
        <f t="shared" si="4"/>
        <v/>
      </c>
      <c r="BC308" s="5" t="e">
        <f t="shared" si="5"/>
        <v>#N/A</v>
      </c>
      <c r="BD308" s="5" t="e">
        <f t="shared" si="6"/>
        <v>#N/A</v>
      </c>
      <c r="BE308" s="5" t="e">
        <f t="shared" si="7"/>
        <v>#N/A</v>
      </c>
    </row>
    <row r="309" spans="17:57" ht="12.75" customHeight="1">
      <c r="Q309" s="6"/>
      <c r="V309" s="6"/>
      <c r="AR309" s="8"/>
      <c r="AZ309" s="8"/>
      <c r="BA309" s="5" t="e">
        <f>VLOOKUP(AX309,コード表!$A$2:$C$15,3,FALSE)</f>
        <v>#N/A</v>
      </c>
      <c r="BB309" s="5" t="str">
        <f t="shared" si="4"/>
        <v/>
      </c>
      <c r="BC309" s="5" t="e">
        <f t="shared" si="5"/>
        <v>#N/A</v>
      </c>
      <c r="BD309" s="5" t="e">
        <f t="shared" si="6"/>
        <v>#N/A</v>
      </c>
      <c r="BE309" s="5" t="e">
        <f t="shared" si="7"/>
        <v>#N/A</v>
      </c>
    </row>
    <row r="310" spans="17:57" ht="12.75" customHeight="1">
      <c r="Q310" s="6"/>
      <c r="V310" s="6"/>
      <c r="AR310" s="8"/>
      <c r="AZ310" s="8"/>
      <c r="BA310" s="5" t="e">
        <f>VLOOKUP(AX310,コード表!$A$2:$C$15,3,FALSE)</f>
        <v>#N/A</v>
      </c>
      <c r="BB310" s="5" t="str">
        <f t="shared" si="4"/>
        <v/>
      </c>
      <c r="BC310" s="5" t="e">
        <f t="shared" si="5"/>
        <v>#N/A</v>
      </c>
      <c r="BD310" s="5" t="e">
        <f t="shared" si="6"/>
        <v>#N/A</v>
      </c>
      <c r="BE310" s="5" t="e">
        <f t="shared" si="7"/>
        <v>#N/A</v>
      </c>
    </row>
    <row r="311" spans="17:57" ht="12.75" customHeight="1">
      <c r="Q311" s="6"/>
      <c r="V311" s="6"/>
      <c r="AR311" s="8"/>
      <c r="AZ311" s="8"/>
      <c r="BA311" s="5" t="e">
        <f>VLOOKUP(AX311,コード表!$A$2:$C$15,3,FALSE)</f>
        <v>#N/A</v>
      </c>
      <c r="BB311" s="5" t="str">
        <f t="shared" si="4"/>
        <v/>
      </c>
      <c r="BC311" s="5" t="e">
        <f t="shared" si="5"/>
        <v>#N/A</v>
      </c>
      <c r="BD311" s="5" t="e">
        <f t="shared" si="6"/>
        <v>#N/A</v>
      </c>
      <c r="BE311" s="5" t="e">
        <f t="shared" si="7"/>
        <v>#N/A</v>
      </c>
    </row>
    <row r="312" spans="17:57" ht="12.75" customHeight="1">
      <c r="Q312" s="6"/>
      <c r="V312" s="6"/>
      <c r="AR312" s="8"/>
      <c r="AZ312" s="8"/>
      <c r="BA312" s="5" t="e">
        <f>VLOOKUP(AX312,コード表!$A$2:$C$15,3,FALSE)</f>
        <v>#N/A</v>
      </c>
      <c r="BB312" s="5" t="str">
        <f t="shared" si="4"/>
        <v/>
      </c>
      <c r="BC312" s="5" t="e">
        <f t="shared" si="5"/>
        <v>#N/A</v>
      </c>
      <c r="BD312" s="5" t="e">
        <f t="shared" si="6"/>
        <v>#N/A</v>
      </c>
      <c r="BE312" s="5" t="e">
        <f t="shared" si="7"/>
        <v>#N/A</v>
      </c>
    </row>
    <row r="313" spans="17:57" ht="12.75" customHeight="1">
      <c r="Q313" s="6"/>
      <c r="V313" s="6"/>
      <c r="AR313" s="8"/>
      <c r="AZ313" s="8"/>
      <c r="BA313" s="5" t="e">
        <f>VLOOKUP(AX313,コード表!$A$2:$C$15,3,FALSE)</f>
        <v>#N/A</v>
      </c>
      <c r="BB313" s="5" t="str">
        <f t="shared" si="4"/>
        <v/>
      </c>
      <c r="BC313" s="5" t="e">
        <f t="shared" si="5"/>
        <v>#N/A</v>
      </c>
      <c r="BD313" s="5" t="e">
        <f t="shared" si="6"/>
        <v>#N/A</v>
      </c>
      <c r="BE313" s="5" t="e">
        <f t="shared" si="7"/>
        <v>#N/A</v>
      </c>
    </row>
    <row r="314" spans="17:57" ht="12.75" customHeight="1">
      <c r="Q314" s="6"/>
      <c r="V314" s="6"/>
      <c r="AR314" s="8"/>
      <c r="AZ314" s="8"/>
      <c r="BA314" s="5" t="e">
        <f>VLOOKUP(AX314,コード表!$A$2:$C$15,3,FALSE)</f>
        <v>#N/A</v>
      </c>
      <c r="BB314" s="5" t="str">
        <f t="shared" si="4"/>
        <v/>
      </c>
      <c r="BC314" s="5" t="e">
        <f t="shared" si="5"/>
        <v>#N/A</v>
      </c>
      <c r="BD314" s="5" t="e">
        <f t="shared" si="6"/>
        <v>#N/A</v>
      </c>
      <c r="BE314" s="5" t="e">
        <f t="shared" si="7"/>
        <v>#N/A</v>
      </c>
    </row>
    <row r="315" spans="17:57" ht="12.75" customHeight="1">
      <c r="Q315" s="6"/>
      <c r="V315" s="6"/>
      <c r="AR315" s="8"/>
      <c r="AZ315" s="8"/>
      <c r="BA315" s="5" t="e">
        <f>VLOOKUP(AX315,コード表!$A$2:$C$15,3,FALSE)</f>
        <v>#N/A</v>
      </c>
      <c r="BB315" s="5" t="str">
        <f t="shared" si="4"/>
        <v/>
      </c>
      <c r="BC315" s="5" t="e">
        <f t="shared" si="5"/>
        <v>#N/A</v>
      </c>
      <c r="BD315" s="5" t="e">
        <f t="shared" si="6"/>
        <v>#N/A</v>
      </c>
      <c r="BE315" s="5" t="e">
        <f t="shared" si="7"/>
        <v>#N/A</v>
      </c>
    </row>
    <row r="316" spans="17:57" ht="12.75" customHeight="1">
      <c r="Q316" s="6"/>
      <c r="V316" s="6"/>
      <c r="AR316" s="8"/>
      <c r="AZ316" s="8"/>
      <c r="BA316" s="5" t="e">
        <f>VLOOKUP(AX316,コード表!$A$2:$C$15,3,FALSE)</f>
        <v>#N/A</v>
      </c>
      <c r="BB316" s="5" t="str">
        <f t="shared" si="4"/>
        <v/>
      </c>
      <c r="BC316" s="5" t="e">
        <f t="shared" si="5"/>
        <v>#N/A</v>
      </c>
      <c r="BD316" s="5" t="e">
        <f t="shared" si="6"/>
        <v>#N/A</v>
      </c>
      <c r="BE316" s="5" t="e">
        <f t="shared" si="7"/>
        <v>#N/A</v>
      </c>
    </row>
    <row r="317" spans="17:57" ht="12.75" customHeight="1">
      <c r="Q317" s="6"/>
      <c r="V317" s="6"/>
      <c r="AR317" s="8"/>
      <c r="AZ317" s="8"/>
      <c r="BA317" s="5" t="e">
        <f>VLOOKUP(AX317,コード表!$A$2:$C$15,3,FALSE)</f>
        <v>#N/A</v>
      </c>
      <c r="BB317" s="5" t="str">
        <f t="shared" si="4"/>
        <v/>
      </c>
      <c r="BC317" s="5" t="e">
        <f t="shared" si="5"/>
        <v>#N/A</v>
      </c>
      <c r="BD317" s="5" t="e">
        <f t="shared" si="6"/>
        <v>#N/A</v>
      </c>
      <c r="BE317" s="5" t="e">
        <f t="shared" si="7"/>
        <v>#N/A</v>
      </c>
    </row>
    <row r="318" spans="17:57" ht="12.75" customHeight="1">
      <c r="Q318" s="6"/>
      <c r="V318" s="6"/>
      <c r="AR318" s="8"/>
      <c r="AZ318" s="8"/>
      <c r="BA318" s="5" t="e">
        <f>VLOOKUP(AX318,コード表!$A$2:$C$15,3,FALSE)</f>
        <v>#N/A</v>
      </c>
      <c r="BB318" s="5" t="str">
        <f t="shared" si="4"/>
        <v/>
      </c>
      <c r="BC318" s="5" t="e">
        <f t="shared" si="5"/>
        <v>#N/A</v>
      </c>
      <c r="BD318" s="5" t="e">
        <f t="shared" si="6"/>
        <v>#N/A</v>
      </c>
      <c r="BE318" s="5" t="e">
        <f t="shared" si="7"/>
        <v>#N/A</v>
      </c>
    </row>
    <row r="319" spans="17:57" ht="12.75" customHeight="1">
      <c r="Q319" s="6"/>
      <c r="V319" s="6"/>
      <c r="AR319" s="8"/>
      <c r="AZ319" s="8"/>
      <c r="BA319" s="5" t="e">
        <f>VLOOKUP(AX319,コード表!$A$2:$C$15,3,FALSE)</f>
        <v>#N/A</v>
      </c>
      <c r="BB319" s="5" t="str">
        <f t="shared" si="4"/>
        <v/>
      </c>
      <c r="BC319" s="5" t="e">
        <f t="shared" si="5"/>
        <v>#N/A</v>
      </c>
      <c r="BD319" s="5" t="e">
        <f t="shared" si="6"/>
        <v>#N/A</v>
      </c>
      <c r="BE319" s="5" t="e">
        <f t="shared" si="7"/>
        <v>#N/A</v>
      </c>
    </row>
    <row r="320" spans="17:57" ht="12.75" customHeight="1">
      <c r="Q320" s="6"/>
      <c r="V320" s="6"/>
      <c r="AR320" s="8"/>
      <c r="AZ320" s="8"/>
      <c r="BA320" s="5" t="e">
        <f>VLOOKUP(AX320,コード表!$A$2:$C$15,3,FALSE)</f>
        <v>#N/A</v>
      </c>
      <c r="BB320" s="5" t="str">
        <f t="shared" si="4"/>
        <v/>
      </c>
      <c r="BC320" s="5" t="e">
        <f t="shared" si="5"/>
        <v>#N/A</v>
      </c>
      <c r="BD320" s="5" t="e">
        <f t="shared" si="6"/>
        <v>#N/A</v>
      </c>
      <c r="BE320" s="5" t="e">
        <f t="shared" si="7"/>
        <v>#N/A</v>
      </c>
    </row>
    <row r="321" spans="17:57" ht="12.75" customHeight="1">
      <c r="Q321" s="6"/>
      <c r="V321" s="6"/>
      <c r="AR321" s="8"/>
      <c r="AZ321" s="8"/>
      <c r="BA321" s="5" t="e">
        <f>VLOOKUP(AX321,コード表!$A$2:$C$15,3,FALSE)</f>
        <v>#N/A</v>
      </c>
      <c r="BB321" s="5" t="str">
        <f t="shared" si="4"/>
        <v/>
      </c>
      <c r="BC321" s="5" t="e">
        <f t="shared" si="5"/>
        <v>#N/A</v>
      </c>
      <c r="BD321" s="5" t="e">
        <f t="shared" si="6"/>
        <v>#N/A</v>
      </c>
      <c r="BE321" s="5" t="e">
        <f t="shared" si="7"/>
        <v>#N/A</v>
      </c>
    </row>
    <row r="322" spans="17:57" ht="12.75" customHeight="1">
      <c r="Q322" s="6"/>
      <c r="V322" s="6"/>
      <c r="AR322" s="8"/>
      <c r="AZ322" s="8"/>
      <c r="BA322" s="5" t="e">
        <f>VLOOKUP(AX322,コード表!$A$2:$C$15,3,FALSE)</f>
        <v>#N/A</v>
      </c>
      <c r="BB322" s="5" t="str">
        <f t="shared" si="4"/>
        <v/>
      </c>
      <c r="BC322" s="5" t="e">
        <f t="shared" si="5"/>
        <v>#N/A</v>
      </c>
      <c r="BD322" s="5" t="e">
        <f t="shared" si="6"/>
        <v>#N/A</v>
      </c>
      <c r="BE322" s="5" t="e">
        <f t="shared" si="7"/>
        <v>#N/A</v>
      </c>
    </row>
    <row r="323" spans="17:57" ht="12.75" customHeight="1">
      <c r="Q323" s="6"/>
      <c r="V323" s="6"/>
      <c r="AR323" s="8"/>
      <c r="AZ323" s="8"/>
      <c r="BA323" s="5" t="e">
        <f>VLOOKUP(AX323,コード表!$A$2:$C$15,3,FALSE)</f>
        <v>#N/A</v>
      </c>
      <c r="BB323" s="5" t="str">
        <f t="shared" si="4"/>
        <v/>
      </c>
      <c r="BC323" s="5" t="e">
        <f t="shared" si="5"/>
        <v>#N/A</v>
      </c>
      <c r="BD323" s="5" t="e">
        <f t="shared" si="6"/>
        <v>#N/A</v>
      </c>
      <c r="BE323" s="5" t="e">
        <f t="shared" si="7"/>
        <v>#N/A</v>
      </c>
    </row>
    <row r="324" spans="17:57" ht="12.75" customHeight="1">
      <c r="Q324" s="6"/>
      <c r="V324" s="6"/>
      <c r="AR324" s="8"/>
      <c r="AZ324" s="8"/>
      <c r="BA324" s="5" t="e">
        <f>VLOOKUP(AX324,コード表!$A$2:$C$15,3,FALSE)</f>
        <v>#N/A</v>
      </c>
      <c r="BB324" s="5" t="str">
        <f t="shared" si="4"/>
        <v/>
      </c>
      <c r="BC324" s="5" t="e">
        <f t="shared" si="5"/>
        <v>#N/A</v>
      </c>
      <c r="BD324" s="5" t="e">
        <f t="shared" si="6"/>
        <v>#N/A</v>
      </c>
      <c r="BE324" s="5" t="e">
        <f t="shared" si="7"/>
        <v>#N/A</v>
      </c>
    </row>
    <row r="325" spans="17:57" ht="12.75" customHeight="1">
      <c r="Q325" s="6"/>
      <c r="V325" s="6"/>
      <c r="AR325" s="8"/>
      <c r="AZ325" s="8"/>
      <c r="BA325" s="5" t="e">
        <f>VLOOKUP(AX325,コード表!$A$2:$C$15,3,FALSE)</f>
        <v>#N/A</v>
      </c>
      <c r="BB325" s="5" t="str">
        <f t="shared" si="4"/>
        <v/>
      </c>
      <c r="BC325" s="5" t="e">
        <f t="shared" si="5"/>
        <v>#N/A</v>
      </c>
      <c r="BD325" s="5" t="e">
        <f t="shared" si="6"/>
        <v>#N/A</v>
      </c>
      <c r="BE325" s="5" t="e">
        <f t="shared" si="7"/>
        <v>#N/A</v>
      </c>
    </row>
    <row r="326" spans="17:57" ht="12.75" customHeight="1">
      <c r="Q326" s="6"/>
      <c r="V326" s="6"/>
      <c r="AR326" s="8"/>
      <c r="AZ326" s="8"/>
      <c r="BA326" s="5" t="e">
        <f>VLOOKUP(AX326,コード表!$A$2:$C$15,3,FALSE)</f>
        <v>#N/A</v>
      </c>
      <c r="BB326" s="5" t="str">
        <f t="shared" si="4"/>
        <v/>
      </c>
      <c r="BC326" s="5" t="e">
        <f t="shared" si="5"/>
        <v>#N/A</v>
      </c>
      <c r="BD326" s="5" t="e">
        <f t="shared" si="6"/>
        <v>#N/A</v>
      </c>
      <c r="BE326" s="5" t="e">
        <f t="shared" si="7"/>
        <v>#N/A</v>
      </c>
    </row>
    <row r="327" spans="17:57" ht="12.75" customHeight="1">
      <c r="Q327" s="6"/>
      <c r="V327" s="6"/>
      <c r="AR327" s="8"/>
      <c r="AZ327" s="8"/>
      <c r="BA327" s="5" t="e">
        <f>VLOOKUP(AX327,コード表!$A$2:$C$15,3,FALSE)</f>
        <v>#N/A</v>
      </c>
      <c r="BB327" s="5" t="str">
        <f t="shared" si="4"/>
        <v/>
      </c>
      <c r="BC327" s="5" t="e">
        <f t="shared" si="5"/>
        <v>#N/A</v>
      </c>
      <c r="BD327" s="5" t="e">
        <f t="shared" si="6"/>
        <v>#N/A</v>
      </c>
      <c r="BE327" s="5" t="e">
        <f t="shared" si="7"/>
        <v>#N/A</v>
      </c>
    </row>
    <row r="328" spans="17:57" ht="12.75" customHeight="1">
      <c r="Q328" s="6"/>
      <c r="V328" s="6"/>
      <c r="AR328" s="8"/>
      <c r="AZ328" s="8"/>
      <c r="BA328" s="5" t="e">
        <f>VLOOKUP(AX328,コード表!$A$2:$C$15,3,FALSE)</f>
        <v>#N/A</v>
      </c>
      <c r="BB328" s="5" t="str">
        <f t="shared" si="4"/>
        <v/>
      </c>
      <c r="BC328" s="5" t="e">
        <f t="shared" si="5"/>
        <v>#N/A</v>
      </c>
      <c r="BD328" s="5" t="e">
        <f t="shared" si="6"/>
        <v>#N/A</v>
      </c>
      <c r="BE328" s="5" t="e">
        <f t="shared" si="7"/>
        <v>#N/A</v>
      </c>
    </row>
    <row r="329" spans="17:57" ht="12.75" customHeight="1">
      <c r="Q329" s="6"/>
      <c r="V329" s="6"/>
      <c r="AR329" s="8"/>
      <c r="AZ329" s="8"/>
      <c r="BA329" s="5" t="e">
        <f>VLOOKUP(AX329,コード表!$A$2:$C$15,3,FALSE)</f>
        <v>#N/A</v>
      </c>
      <c r="BB329" s="5" t="str">
        <f t="shared" si="4"/>
        <v/>
      </c>
      <c r="BC329" s="5" t="e">
        <f t="shared" si="5"/>
        <v>#N/A</v>
      </c>
      <c r="BD329" s="5" t="e">
        <f t="shared" si="6"/>
        <v>#N/A</v>
      </c>
      <c r="BE329" s="5" t="e">
        <f t="shared" si="7"/>
        <v>#N/A</v>
      </c>
    </row>
    <row r="330" spans="17:57" ht="12.75" customHeight="1">
      <c r="Q330" s="6"/>
      <c r="V330" s="6"/>
      <c r="AR330" s="8"/>
      <c r="AZ330" s="8"/>
      <c r="BA330" s="5" t="e">
        <f>VLOOKUP(AX330,コード表!$A$2:$C$15,3,FALSE)</f>
        <v>#N/A</v>
      </c>
      <c r="BB330" s="5" t="str">
        <f t="shared" si="4"/>
        <v/>
      </c>
      <c r="BC330" s="5" t="e">
        <f t="shared" si="5"/>
        <v>#N/A</v>
      </c>
      <c r="BD330" s="5" t="e">
        <f t="shared" si="6"/>
        <v>#N/A</v>
      </c>
      <c r="BE330" s="5" t="e">
        <f t="shared" si="7"/>
        <v>#N/A</v>
      </c>
    </row>
    <row r="331" spans="17:57" ht="12.75" customHeight="1">
      <c r="Q331" s="6"/>
      <c r="V331" s="6"/>
      <c r="AR331" s="8"/>
      <c r="AZ331" s="8"/>
      <c r="BA331" s="5" t="e">
        <f>VLOOKUP(AX331,コード表!$A$2:$C$15,3,FALSE)</f>
        <v>#N/A</v>
      </c>
      <c r="BB331" s="5" t="str">
        <f t="shared" si="4"/>
        <v/>
      </c>
      <c r="BC331" s="5" t="e">
        <f t="shared" si="5"/>
        <v>#N/A</v>
      </c>
      <c r="BD331" s="5" t="e">
        <f t="shared" si="6"/>
        <v>#N/A</v>
      </c>
      <c r="BE331" s="5" t="e">
        <f t="shared" si="7"/>
        <v>#N/A</v>
      </c>
    </row>
    <row r="332" spans="17:57" ht="12.75" customHeight="1">
      <c r="Q332" s="6"/>
      <c r="V332" s="6"/>
      <c r="AR332" s="8"/>
      <c r="AZ332" s="8"/>
      <c r="BA332" s="5" t="e">
        <f>VLOOKUP(AX332,コード表!$A$2:$C$15,3,FALSE)</f>
        <v>#N/A</v>
      </c>
      <c r="BB332" s="5" t="str">
        <f t="shared" si="4"/>
        <v/>
      </c>
      <c r="BC332" s="5" t="e">
        <f t="shared" si="5"/>
        <v>#N/A</v>
      </c>
      <c r="BD332" s="5" t="e">
        <f t="shared" si="6"/>
        <v>#N/A</v>
      </c>
      <c r="BE332" s="5" t="e">
        <f t="shared" si="7"/>
        <v>#N/A</v>
      </c>
    </row>
    <row r="333" spans="17:57" ht="12.75" customHeight="1">
      <c r="Q333" s="6"/>
      <c r="V333" s="6"/>
      <c r="AR333" s="8"/>
      <c r="AZ333" s="8"/>
      <c r="BA333" s="5" t="e">
        <f>VLOOKUP(AX333,コード表!$A$2:$C$15,3,FALSE)</f>
        <v>#N/A</v>
      </c>
      <c r="BB333" s="5" t="str">
        <f t="shared" si="4"/>
        <v/>
      </c>
      <c r="BC333" s="5" t="e">
        <f t="shared" si="5"/>
        <v>#N/A</v>
      </c>
      <c r="BD333" s="5" t="e">
        <f t="shared" si="6"/>
        <v>#N/A</v>
      </c>
      <c r="BE333" s="5" t="e">
        <f t="shared" si="7"/>
        <v>#N/A</v>
      </c>
    </row>
    <row r="334" spans="17:57" ht="12.75" customHeight="1">
      <c r="Q334" s="6"/>
      <c r="V334" s="6"/>
      <c r="AR334" s="8"/>
      <c r="AZ334" s="8"/>
      <c r="BA334" s="5" t="e">
        <f>VLOOKUP(AX334,コード表!$A$2:$C$15,3,FALSE)</f>
        <v>#N/A</v>
      </c>
      <c r="BB334" s="5" t="str">
        <f t="shared" si="4"/>
        <v/>
      </c>
      <c r="BC334" s="5" t="e">
        <f t="shared" si="5"/>
        <v>#N/A</v>
      </c>
      <c r="BD334" s="5" t="e">
        <f t="shared" si="6"/>
        <v>#N/A</v>
      </c>
      <c r="BE334" s="5" t="e">
        <f t="shared" si="7"/>
        <v>#N/A</v>
      </c>
    </row>
    <row r="335" spans="17:57" ht="12.75" customHeight="1">
      <c r="Q335" s="6"/>
      <c r="V335" s="6"/>
      <c r="AR335" s="8"/>
      <c r="AZ335" s="8"/>
      <c r="BA335" s="5" t="e">
        <f>VLOOKUP(AX335,コード表!$A$2:$C$15,3,FALSE)</f>
        <v>#N/A</v>
      </c>
      <c r="BB335" s="5" t="str">
        <f t="shared" si="4"/>
        <v/>
      </c>
      <c r="BC335" s="5" t="e">
        <f t="shared" si="5"/>
        <v>#N/A</v>
      </c>
      <c r="BD335" s="5" t="e">
        <f t="shared" si="6"/>
        <v>#N/A</v>
      </c>
      <c r="BE335" s="5" t="e">
        <f t="shared" si="7"/>
        <v>#N/A</v>
      </c>
    </row>
    <row r="336" spans="17:57" ht="12.75" customHeight="1">
      <c r="Q336" s="6"/>
      <c r="V336" s="6"/>
      <c r="AR336" s="8"/>
      <c r="AZ336" s="8"/>
      <c r="BA336" s="5" t="e">
        <f>VLOOKUP(AX336,コード表!$A$2:$C$15,3,FALSE)</f>
        <v>#N/A</v>
      </c>
      <c r="BB336" s="5" t="str">
        <f t="shared" si="4"/>
        <v/>
      </c>
      <c r="BC336" s="5" t="e">
        <f t="shared" si="5"/>
        <v>#N/A</v>
      </c>
      <c r="BD336" s="5" t="e">
        <f t="shared" si="6"/>
        <v>#N/A</v>
      </c>
      <c r="BE336" s="5" t="e">
        <f t="shared" si="7"/>
        <v>#N/A</v>
      </c>
    </row>
    <row r="337" spans="17:57" ht="12.75" customHeight="1">
      <c r="Q337" s="6"/>
      <c r="V337" s="6"/>
      <c r="AR337" s="8"/>
      <c r="AZ337" s="8"/>
      <c r="BA337" s="5" t="e">
        <f>VLOOKUP(AX337,コード表!$A$2:$C$15,3,FALSE)</f>
        <v>#N/A</v>
      </c>
      <c r="BB337" s="5" t="str">
        <f t="shared" si="4"/>
        <v/>
      </c>
      <c r="BC337" s="5" t="e">
        <f t="shared" si="5"/>
        <v>#N/A</v>
      </c>
      <c r="BD337" s="5" t="e">
        <f t="shared" si="6"/>
        <v>#N/A</v>
      </c>
      <c r="BE337" s="5" t="e">
        <f t="shared" si="7"/>
        <v>#N/A</v>
      </c>
    </row>
    <row r="338" spans="17:57" ht="12.75" customHeight="1">
      <c r="Q338" s="6"/>
      <c r="V338" s="6"/>
      <c r="AR338" s="8"/>
      <c r="AZ338" s="8"/>
      <c r="BA338" s="5" t="e">
        <f>VLOOKUP(AX338,コード表!$A$2:$C$15,3,FALSE)</f>
        <v>#N/A</v>
      </c>
      <c r="BB338" s="5" t="str">
        <f t="shared" si="4"/>
        <v/>
      </c>
      <c r="BC338" s="5" t="e">
        <f t="shared" si="5"/>
        <v>#N/A</v>
      </c>
      <c r="BD338" s="5" t="e">
        <f t="shared" si="6"/>
        <v>#N/A</v>
      </c>
      <c r="BE338" s="5" t="e">
        <f t="shared" si="7"/>
        <v>#N/A</v>
      </c>
    </row>
    <row r="339" spans="17:57" ht="12.75" customHeight="1">
      <c r="Q339" s="6"/>
      <c r="V339" s="6"/>
      <c r="AR339" s="8"/>
      <c r="AZ339" s="8"/>
      <c r="BA339" s="5" t="e">
        <f>VLOOKUP(AX339,コード表!$A$2:$C$15,3,FALSE)</f>
        <v>#N/A</v>
      </c>
      <c r="BB339" s="5" t="str">
        <f t="shared" si="4"/>
        <v/>
      </c>
      <c r="BC339" s="5" t="e">
        <f t="shared" si="5"/>
        <v>#N/A</v>
      </c>
      <c r="BD339" s="5" t="e">
        <f t="shared" si="6"/>
        <v>#N/A</v>
      </c>
      <c r="BE339" s="5" t="e">
        <f t="shared" si="7"/>
        <v>#N/A</v>
      </c>
    </row>
    <row r="340" spans="17:57" ht="12.75" customHeight="1">
      <c r="Q340" s="6"/>
      <c r="V340" s="6"/>
      <c r="AR340" s="8"/>
      <c r="AZ340" s="8"/>
      <c r="BA340" s="5" t="e">
        <f>VLOOKUP(AX340,コード表!$A$2:$C$15,3,FALSE)</f>
        <v>#N/A</v>
      </c>
      <c r="BB340" s="5" t="str">
        <f t="shared" si="4"/>
        <v/>
      </c>
      <c r="BC340" s="5" t="e">
        <f t="shared" si="5"/>
        <v>#N/A</v>
      </c>
      <c r="BD340" s="5" t="e">
        <f t="shared" si="6"/>
        <v>#N/A</v>
      </c>
      <c r="BE340" s="5" t="e">
        <f t="shared" si="7"/>
        <v>#N/A</v>
      </c>
    </row>
    <row r="341" spans="17:57" ht="12.75" customHeight="1">
      <c r="Q341" s="6"/>
      <c r="V341" s="6"/>
      <c r="AR341" s="8"/>
      <c r="AZ341" s="8"/>
      <c r="BA341" s="5" t="e">
        <f>VLOOKUP(AX341,コード表!$A$2:$C$15,3,FALSE)</f>
        <v>#N/A</v>
      </c>
      <c r="BB341" s="5" t="str">
        <f t="shared" si="4"/>
        <v/>
      </c>
      <c r="BC341" s="5" t="e">
        <f t="shared" si="5"/>
        <v>#N/A</v>
      </c>
      <c r="BD341" s="5" t="e">
        <f t="shared" si="6"/>
        <v>#N/A</v>
      </c>
      <c r="BE341" s="5" t="e">
        <f t="shared" si="7"/>
        <v>#N/A</v>
      </c>
    </row>
    <row r="342" spans="17:57" ht="12.75" customHeight="1">
      <c r="Q342" s="6"/>
      <c r="V342" s="6"/>
      <c r="AR342" s="8"/>
      <c r="AZ342" s="8"/>
      <c r="BA342" s="5" t="e">
        <f>VLOOKUP(AX342,コード表!$A$2:$C$15,3,FALSE)</f>
        <v>#N/A</v>
      </c>
      <c r="BB342" s="5" t="str">
        <f t="shared" si="4"/>
        <v/>
      </c>
      <c r="BC342" s="5" t="e">
        <f t="shared" si="5"/>
        <v>#N/A</v>
      </c>
      <c r="BD342" s="5" t="e">
        <f t="shared" si="6"/>
        <v>#N/A</v>
      </c>
      <c r="BE342" s="5" t="e">
        <f t="shared" si="7"/>
        <v>#N/A</v>
      </c>
    </row>
    <row r="343" spans="17:57" ht="12.75" customHeight="1">
      <c r="Q343" s="6"/>
      <c r="V343" s="6"/>
      <c r="AR343" s="8"/>
      <c r="AZ343" s="8"/>
      <c r="BA343" s="5" t="e">
        <f>VLOOKUP(AX343,コード表!$A$2:$C$15,3,FALSE)</f>
        <v>#N/A</v>
      </c>
      <c r="BB343" s="5" t="str">
        <f t="shared" si="4"/>
        <v/>
      </c>
      <c r="BC343" s="5" t="e">
        <f t="shared" si="5"/>
        <v>#N/A</v>
      </c>
      <c r="BD343" s="5" t="e">
        <f t="shared" si="6"/>
        <v>#N/A</v>
      </c>
      <c r="BE343" s="5" t="e">
        <f t="shared" si="7"/>
        <v>#N/A</v>
      </c>
    </row>
    <row r="344" spans="17:57" ht="12.75" customHeight="1">
      <c r="Q344" s="6"/>
      <c r="V344" s="6"/>
      <c r="AR344" s="8"/>
      <c r="AZ344" s="8"/>
      <c r="BA344" s="5" t="e">
        <f>VLOOKUP(AX344,コード表!$A$2:$C$15,3,FALSE)</f>
        <v>#N/A</v>
      </c>
      <c r="BB344" s="5" t="str">
        <f t="shared" si="4"/>
        <v/>
      </c>
      <c r="BC344" s="5" t="e">
        <f t="shared" si="5"/>
        <v>#N/A</v>
      </c>
      <c r="BD344" s="5" t="e">
        <f t="shared" si="6"/>
        <v>#N/A</v>
      </c>
      <c r="BE344" s="5" t="e">
        <f t="shared" si="7"/>
        <v>#N/A</v>
      </c>
    </row>
    <row r="345" spans="17:57" ht="12.75" customHeight="1">
      <c r="Q345" s="6"/>
      <c r="V345" s="6"/>
      <c r="AR345" s="8"/>
      <c r="AZ345" s="8"/>
      <c r="BA345" s="5" t="e">
        <f>VLOOKUP(AX345,コード表!$A$2:$C$15,3,FALSE)</f>
        <v>#N/A</v>
      </c>
      <c r="BB345" s="5" t="str">
        <f t="shared" si="4"/>
        <v/>
      </c>
      <c r="BC345" s="5" t="e">
        <f t="shared" si="5"/>
        <v>#N/A</v>
      </c>
      <c r="BD345" s="5" t="e">
        <f t="shared" si="6"/>
        <v>#N/A</v>
      </c>
      <c r="BE345" s="5" t="e">
        <f t="shared" si="7"/>
        <v>#N/A</v>
      </c>
    </row>
    <row r="346" spans="17:57" ht="12.75" customHeight="1">
      <c r="Q346" s="6"/>
      <c r="V346" s="6"/>
      <c r="AR346" s="8"/>
      <c r="AZ346" s="8"/>
      <c r="BA346" s="5" t="e">
        <f>VLOOKUP(AX346,コード表!$A$2:$C$15,3,FALSE)</f>
        <v>#N/A</v>
      </c>
      <c r="BB346" s="5" t="str">
        <f t="shared" si="4"/>
        <v/>
      </c>
      <c r="BC346" s="5" t="e">
        <f t="shared" si="5"/>
        <v>#N/A</v>
      </c>
      <c r="BD346" s="5" t="e">
        <f t="shared" si="6"/>
        <v>#N/A</v>
      </c>
      <c r="BE346" s="5" t="e">
        <f t="shared" si="7"/>
        <v>#N/A</v>
      </c>
    </row>
    <row r="347" spans="17:57" ht="12.75" customHeight="1">
      <c r="Q347" s="6"/>
      <c r="V347" s="6"/>
      <c r="AR347" s="8"/>
      <c r="AZ347" s="8"/>
      <c r="BA347" s="5" t="e">
        <f>VLOOKUP(AX347,コード表!$A$2:$C$15,3,FALSE)</f>
        <v>#N/A</v>
      </c>
      <c r="BB347" s="5" t="str">
        <f t="shared" si="4"/>
        <v/>
      </c>
      <c r="BC347" s="5" t="e">
        <f t="shared" si="5"/>
        <v>#N/A</v>
      </c>
      <c r="BD347" s="5" t="e">
        <f t="shared" si="6"/>
        <v>#N/A</v>
      </c>
      <c r="BE347" s="5" t="e">
        <f t="shared" si="7"/>
        <v>#N/A</v>
      </c>
    </row>
    <row r="348" spans="17:57" ht="12.75" customHeight="1">
      <c r="Q348" s="6"/>
      <c r="V348" s="6"/>
      <c r="AR348" s="8"/>
      <c r="AZ348" s="8"/>
      <c r="BA348" s="5" t="e">
        <f>VLOOKUP(AX348,コード表!$A$2:$C$15,3,FALSE)</f>
        <v>#N/A</v>
      </c>
      <c r="BB348" s="5" t="str">
        <f t="shared" si="4"/>
        <v/>
      </c>
      <c r="BC348" s="5" t="e">
        <f t="shared" si="5"/>
        <v>#N/A</v>
      </c>
      <c r="BD348" s="5" t="e">
        <f t="shared" si="6"/>
        <v>#N/A</v>
      </c>
      <c r="BE348" s="5" t="e">
        <f t="shared" si="7"/>
        <v>#N/A</v>
      </c>
    </row>
    <row r="349" spans="17:57" ht="12.75" customHeight="1">
      <c r="Q349" s="6"/>
      <c r="V349" s="6"/>
      <c r="AR349" s="8"/>
      <c r="AZ349" s="8"/>
      <c r="BA349" s="5" t="e">
        <f>VLOOKUP(AX349,コード表!$A$2:$C$15,3,FALSE)</f>
        <v>#N/A</v>
      </c>
      <c r="BB349" s="5" t="str">
        <f t="shared" si="4"/>
        <v/>
      </c>
      <c r="BC349" s="5" t="e">
        <f t="shared" si="5"/>
        <v>#N/A</v>
      </c>
      <c r="BD349" s="5" t="e">
        <f t="shared" si="6"/>
        <v>#N/A</v>
      </c>
      <c r="BE349" s="5" t="e">
        <f t="shared" si="7"/>
        <v>#N/A</v>
      </c>
    </row>
    <row r="350" spans="17:57" ht="12.75" customHeight="1">
      <c r="Q350" s="6"/>
      <c r="V350" s="6"/>
      <c r="AR350" s="8"/>
      <c r="AZ350" s="8"/>
      <c r="BA350" s="5" t="e">
        <f>VLOOKUP(AX350,コード表!$A$2:$C$15,3,FALSE)</f>
        <v>#N/A</v>
      </c>
      <c r="BB350" s="5" t="str">
        <f t="shared" si="4"/>
        <v/>
      </c>
      <c r="BC350" s="5" t="e">
        <f t="shared" si="5"/>
        <v>#N/A</v>
      </c>
      <c r="BD350" s="5" t="e">
        <f t="shared" si="6"/>
        <v>#N/A</v>
      </c>
      <c r="BE350" s="5" t="e">
        <f t="shared" si="7"/>
        <v>#N/A</v>
      </c>
    </row>
    <row r="351" spans="17:57" ht="12.75" customHeight="1">
      <c r="Q351" s="6"/>
      <c r="V351" s="6"/>
      <c r="AR351" s="8"/>
      <c r="AZ351" s="8"/>
      <c r="BA351" s="5" t="e">
        <f>VLOOKUP(AX351,コード表!$A$2:$C$15,3,FALSE)</f>
        <v>#N/A</v>
      </c>
      <c r="BB351" s="5" t="str">
        <f t="shared" si="4"/>
        <v/>
      </c>
      <c r="BC351" s="5" t="e">
        <f t="shared" si="5"/>
        <v>#N/A</v>
      </c>
      <c r="BD351" s="5" t="e">
        <f t="shared" si="6"/>
        <v>#N/A</v>
      </c>
      <c r="BE351" s="5" t="e">
        <f t="shared" si="7"/>
        <v>#N/A</v>
      </c>
    </row>
    <row r="352" spans="17:57" ht="12.75" customHeight="1">
      <c r="Q352" s="6"/>
      <c r="V352" s="6"/>
      <c r="AR352" s="8"/>
      <c r="AZ352" s="8"/>
      <c r="BA352" s="5" t="e">
        <f>VLOOKUP(AX352,コード表!$A$2:$C$15,3,FALSE)</f>
        <v>#N/A</v>
      </c>
      <c r="BB352" s="5" t="str">
        <f t="shared" si="4"/>
        <v/>
      </c>
      <c r="BC352" s="5" t="e">
        <f t="shared" si="5"/>
        <v>#N/A</v>
      </c>
      <c r="BD352" s="5" t="e">
        <f t="shared" si="6"/>
        <v>#N/A</v>
      </c>
      <c r="BE352" s="5" t="e">
        <f t="shared" si="7"/>
        <v>#N/A</v>
      </c>
    </row>
    <row r="353" spans="17:57" ht="12.75" customHeight="1">
      <c r="Q353" s="6"/>
      <c r="V353" s="6"/>
      <c r="AR353" s="8"/>
      <c r="AZ353" s="8"/>
      <c r="BA353" s="5" t="e">
        <f>VLOOKUP(AX353,コード表!$A$2:$C$15,3,FALSE)</f>
        <v>#N/A</v>
      </c>
      <c r="BB353" s="5" t="str">
        <f t="shared" si="4"/>
        <v/>
      </c>
      <c r="BC353" s="5" t="e">
        <f t="shared" si="5"/>
        <v>#N/A</v>
      </c>
      <c r="BD353" s="5" t="e">
        <f t="shared" si="6"/>
        <v>#N/A</v>
      </c>
      <c r="BE353" s="5" t="e">
        <f t="shared" si="7"/>
        <v>#N/A</v>
      </c>
    </row>
    <row r="354" spans="17:57" ht="12.75" customHeight="1">
      <c r="Q354" s="6"/>
      <c r="V354" s="6"/>
      <c r="AR354" s="8"/>
      <c r="AZ354" s="8"/>
      <c r="BA354" s="5" t="e">
        <f>VLOOKUP(AX354,コード表!$A$2:$C$15,3,FALSE)</f>
        <v>#N/A</v>
      </c>
      <c r="BB354" s="5" t="str">
        <f t="shared" si="4"/>
        <v/>
      </c>
      <c r="BC354" s="5" t="e">
        <f t="shared" si="5"/>
        <v>#N/A</v>
      </c>
      <c r="BD354" s="5" t="e">
        <f t="shared" si="6"/>
        <v>#N/A</v>
      </c>
      <c r="BE354" s="5" t="e">
        <f t="shared" si="7"/>
        <v>#N/A</v>
      </c>
    </row>
    <row r="355" spans="17:57" ht="12.75" customHeight="1">
      <c r="Q355" s="6"/>
      <c r="V355" s="6"/>
      <c r="AR355" s="8"/>
      <c r="AZ355" s="8"/>
      <c r="BA355" s="5" t="e">
        <f>VLOOKUP(AX355,コード表!$A$2:$C$15,3,FALSE)</f>
        <v>#N/A</v>
      </c>
      <c r="BB355" s="5" t="str">
        <f t="shared" si="4"/>
        <v/>
      </c>
      <c r="BC355" s="5" t="e">
        <f t="shared" si="5"/>
        <v>#N/A</v>
      </c>
      <c r="BD355" s="5" t="e">
        <f t="shared" si="6"/>
        <v>#N/A</v>
      </c>
      <c r="BE355" s="5" t="e">
        <f t="shared" si="7"/>
        <v>#N/A</v>
      </c>
    </row>
    <row r="356" spans="17:57" ht="12.75" customHeight="1">
      <c r="Q356" s="6"/>
      <c r="V356" s="6"/>
      <c r="AR356" s="8"/>
      <c r="AZ356" s="8"/>
      <c r="BA356" s="5" t="e">
        <f>VLOOKUP(AX356,コード表!$A$2:$C$15,3,FALSE)</f>
        <v>#N/A</v>
      </c>
      <c r="BB356" s="5" t="str">
        <f t="shared" si="4"/>
        <v/>
      </c>
      <c r="BC356" s="5" t="e">
        <f t="shared" si="5"/>
        <v>#N/A</v>
      </c>
      <c r="BD356" s="5" t="e">
        <f t="shared" si="6"/>
        <v>#N/A</v>
      </c>
      <c r="BE356" s="5" t="e">
        <f t="shared" si="7"/>
        <v>#N/A</v>
      </c>
    </row>
    <row r="357" spans="17:57" ht="12.75" customHeight="1">
      <c r="Q357" s="6"/>
      <c r="V357" s="6"/>
      <c r="AR357" s="8"/>
      <c r="AZ357" s="8"/>
      <c r="BA357" s="5" t="e">
        <f>VLOOKUP(AX357,コード表!$A$2:$C$15,3,FALSE)</f>
        <v>#N/A</v>
      </c>
      <c r="BB357" s="5" t="str">
        <f t="shared" si="4"/>
        <v/>
      </c>
      <c r="BC357" s="5" t="e">
        <f t="shared" si="5"/>
        <v>#N/A</v>
      </c>
      <c r="BD357" s="5" t="e">
        <f t="shared" si="6"/>
        <v>#N/A</v>
      </c>
      <c r="BE357" s="5" t="e">
        <f t="shared" si="7"/>
        <v>#N/A</v>
      </c>
    </row>
    <row r="358" spans="17:57" ht="12.75" customHeight="1">
      <c r="Q358" s="6"/>
      <c r="V358" s="6"/>
      <c r="AR358" s="8"/>
      <c r="AZ358" s="8"/>
      <c r="BA358" s="5" t="e">
        <f>VLOOKUP(AX358,コード表!$A$2:$C$15,3,FALSE)</f>
        <v>#N/A</v>
      </c>
      <c r="BB358" s="5" t="str">
        <f t="shared" si="4"/>
        <v/>
      </c>
      <c r="BC358" s="5" t="e">
        <f t="shared" si="5"/>
        <v>#N/A</v>
      </c>
      <c r="BD358" s="5" t="e">
        <f t="shared" si="6"/>
        <v>#N/A</v>
      </c>
      <c r="BE358" s="5" t="e">
        <f t="shared" si="7"/>
        <v>#N/A</v>
      </c>
    </row>
    <row r="359" spans="17:57" ht="12.75" customHeight="1">
      <c r="Q359" s="6"/>
      <c r="V359" s="6"/>
      <c r="AR359" s="8"/>
      <c r="AZ359" s="8"/>
      <c r="BA359" s="5" t="e">
        <f>VLOOKUP(AX359,コード表!$A$2:$C$15,3,FALSE)</f>
        <v>#N/A</v>
      </c>
      <c r="BB359" s="5" t="str">
        <f t="shared" si="4"/>
        <v/>
      </c>
      <c r="BC359" s="5" t="e">
        <f t="shared" si="5"/>
        <v>#N/A</v>
      </c>
      <c r="BD359" s="5" t="e">
        <f t="shared" si="6"/>
        <v>#N/A</v>
      </c>
      <c r="BE359" s="5" t="e">
        <f t="shared" si="7"/>
        <v>#N/A</v>
      </c>
    </row>
    <row r="360" spans="17:57" ht="12.75" customHeight="1">
      <c r="Q360" s="6"/>
      <c r="V360" s="6"/>
      <c r="AR360" s="8"/>
      <c r="AZ360" s="8"/>
      <c r="BA360" s="5" t="e">
        <f>VLOOKUP(AX360,コード表!$A$2:$C$15,3,FALSE)</f>
        <v>#N/A</v>
      </c>
      <c r="BB360" s="5" t="str">
        <f t="shared" si="4"/>
        <v/>
      </c>
      <c r="BC360" s="5" t="e">
        <f t="shared" si="5"/>
        <v>#N/A</v>
      </c>
      <c r="BD360" s="5" t="e">
        <f t="shared" si="6"/>
        <v>#N/A</v>
      </c>
      <c r="BE360" s="5" t="e">
        <f t="shared" si="7"/>
        <v>#N/A</v>
      </c>
    </row>
    <row r="361" spans="17:57" ht="12.75" customHeight="1">
      <c r="Q361" s="6"/>
      <c r="V361" s="6"/>
      <c r="AR361" s="8"/>
      <c r="AZ361" s="8"/>
      <c r="BA361" s="5" t="e">
        <f>VLOOKUP(AX361,コード表!$A$2:$C$15,3,FALSE)</f>
        <v>#N/A</v>
      </c>
      <c r="BB361" s="5" t="str">
        <f t="shared" si="4"/>
        <v/>
      </c>
      <c r="BC361" s="5" t="e">
        <f t="shared" si="5"/>
        <v>#N/A</v>
      </c>
      <c r="BD361" s="5" t="e">
        <f t="shared" si="6"/>
        <v>#N/A</v>
      </c>
      <c r="BE361" s="5" t="e">
        <f t="shared" si="7"/>
        <v>#N/A</v>
      </c>
    </row>
    <row r="362" spans="17:57" ht="12.75" customHeight="1">
      <c r="Q362" s="6"/>
      <c r="V362" s="6"/>
      <c r="AR362" s="8"/>
      <c r="AZ362" s="8"/>
      <c r="BA362" s="5" t="e">
        <f>VLOOKUP(AX362,コード表!$A$2:$C$15,3,FALSE)</f>
        <v>#N/A</v>
      </c>
      <c r="BB362" s="5" t="str">
        <f t="shared" si="4"/>
        <v/>
      </c>
      <c r="BC362" s="5" t="e">
        <f t="shared" si="5"/>
        <v>#N/A</v>
      </c>
      <c r="BD362" s="5" t="e">
        <f t="shared" si="6"/>
        <v>#N/A</v>
      </c>
      <c r="BE362" s="5" t="e">
        <f t="shared" si="7"/>
        <v>#N/A</v>
      </c>
    </row>
    <row r="363" spans="17:57" ht="12.75" customHeight="1">
      <c r="Q363" s="6"/>
      <c r="V363" s="6"/>
      <c r="AR363" s="8"/>
      <c r="AZ363" s="8"/>
      <c r="BA363" s="5" t="e">
        <f>VLOOKUP(AX363,コード表!$A$2:$C$15,3,FALSE)</f>
        <v>#N/A</v>
      </c>
      <c r="BB363" s="5" t="str">
        <f t="shared" si="4"/>
        <v/>
      </c>
      <c r="BC363" s="5" t="e">
        <f t="shared" si="5"/>
        <v>#N/A</v>
      </c>
      <c r="BD363" s="5" t="e">
        <f t="shared" si="6"/>
        <v>#N/A</v>
      </c>
      <c r="BE363" s="5" t="e">
        <f t="shared" si="7"/>
        <v>#N/A</v>
      </c>
    </row>
    <row r="364" spans="17:57" ht="12.75" customHeight="1">
      <c r="Q364" s="6"/>
      <c r="V364" s="6"/>
      <c r="AR364" s="8"/>
      <c r="AZ364" s="8"/>
      <c r="BA364" s="5" t="e">
        <f>VLOOKUP(AX364,コード表!$A$2:$C$15,3,FALSE)</f>
        <v>#N/A</v>
      </c>
      <c r="BB364" s="5" t="str">
        <f t="shared" si="4"/>
        <v/>
      </c>
      <c r="BC364" s="5" t="e">
        <f t="shared" si="5"/>
        <v>#N/A</v>
      </c>
      <c r="BD364" s="5" t="e">
        <f t="shared" si="6"/>
        <v>#N/A</v>
      </c>
      <c r="BE364" s="5" t="e">
        <f t="shared" si="7"/>
        <v>#N/A</v>
      </c>
    </row>
    <row r="365" spans="17:57" ht="12.75" customHeight="1">
      <c r="Q365" s="6"/>
      <c r="V365" s="6"/>
      <c r="AR365" s="8"/>
      <c r="AZ365" s="8"/>
      <c r="BA365" s="5" t="e">
        <f>VLOOKUP(AX365,コード表!$A$2:$C$15,3,FALSE)</f>
        <v>#N/A</v>
      </c>
      <c r="BB365" s="5" t="str">
        <f t="shared" si="4"/>
        <v/>
      </c>
      <c r="BC365" s="5" t="e">
        <f t="shared" si="5"/>
        <v>#N/A</v>
      </c>
      <c r="BD365" s="5" t="e">
        <f t="shared" si="6"/>
        <v>#N/A</v>
      </c>
      <c r="BE365" s="5" t="e">
        <f t="shared" si="7"/>
        <v>#N/A</v>
      </c>
    </row>
    <row r="366" spans="17:57" ht="12.75" customHeight="1">
      <c r="Q366" s="6"/>
      <c r="V366" s="6"/>
      <c r="AR366" s="8"/>
      <c r="AZ366" s="8"/>
      <c r="BA366" s="5" t="e">
        <f>VLOOKUP(AX366,コード表!$A$2:$C$15,3,FALSE)</f>
        <v>#N/A</v>
      </c>
      <c r="BB366" s="5" t="str">
        <f t="shared" si="4"/>
        <v/>
      </c>
      <c r="BC366" s="5" t="e">
        <f t="shared" si="5"/>
        <v>#N/A</v>
      </c>
      <c r="BD366" s="5" t="e">
        <f t="shared" si="6"/>
        <v>#N/A</v>
      </c>
      <c r="BE366" s="5" t="e">
        <f t="shared" si="7"/>
        <v>#N/A</v>
      </c>
    </row>
    <row r="367" spans="17:57" ht="12.75" customHeight="1">
      <c r="Q367" s="6"/>
      <c r="V367" s="6"/>
      <c r="AR367" s="8"/>
      <c r="AZ367" s="8"/>
      <c r="BA367" s="5" t="e">
        <f>VLOOKUP(AX367,コード表!$A$2:$C$15,3,FALSE)</f>
        <v>#N/A</v>
      </c>
      <c r="BB367" s="5" t="str">
        <f t="shared" si="4"/>
        <v/>
      </c>
      <c r="BC367" s="5" t="e">
        <f t="shared" si="5"/>
        <v>#N/A</v>
      </c>
      <c r="BD367" s="5" t="e">
        <f t="shared" si="6"/>
        <v>#N/A</v>
      </c>
      <c r="BE367" s="5" t="e">
        <f t="shared" si="7"/>
        <v>#N/A</v>
      </c>
    </row>
    <row r="368" spans="17:57" ht="12.75" customHeight="1">
      <c r="Q368" s="6"/>
      <c r="V368" s="6"/>
      <c r="AR368" s="8"/>
      <c r="AZ368" s="8"/>
      <c r="BA368" s="5" t="e">
        <f>VLOOKUP(AX368,コード表!$A$2:$C$15,3,FALSE)</f>
        <v>#N/A</v>
      </c>
      <c r="BB368" s="5" t="str">
        <f t="shared" si="4"/>
        <v/>
      </c>
      <c r="BC368" s="5" t="e">
        <f t="shared" si="5"/>
        <v>#N/A</v>
      </c>
      <c r="BD368" s="5" t="e">
        <f t="shared" si="6"/>
        <v>#N/A</v>
      </c>
      <c r="BE368" s="5" t="e">
        <f t="shared" si="7"/>
        <v>#N/A</v>
      </c>
    </row>
    <row r="369" spans="17:57" ht="12.75" customHeight="1">
      <c r="Q369" s="6"/>
      <c r="V369" s="6"/>
      <c r="AR369" s="8"/>
      <c r="AZ369" s="8"/>
      <c r="BA369" s="5" t="e">
        <f>VLOOKUP(AX369,コード表!$A$2:$C$15,3,FALSE)</f>
        <v>#N/A</v>
      </c>
      <c r="BB369" s="5" t="str">
        <f t="shared" si="4"/>
        <v/>
      </c>
      <c r="BC369" s="5" t="e">
        <f t="shared" si="5"/>
        <v>#N/A</v>
      </c>
      <c r="BD369" s="5" t="e">
        <f t="shared" si="6"/>
        <v>#N/A</v>
      </c>
      <c r="BE369" s="5" t="e">
        <f t="shared" si="7"/>
        <v>#N/A</v>
      </c>
    </row>
    <row r="370" spans="17:57" ht="12.75" customHeight="1">
      <c r="Q370" s="6"/>
      <c r="V370" s="6"/>
      <c r="AR370" s="8"/>
      <c r="AZ370" s="8"/>
      <c r="BA370" s="5" t="e">
        <f>VLOOKUP(AX370,コード表!$A$2:$C$15,3,FALSE)</f>
        <v>#N/A</v>
      </c>
      <c r="BB370" s="5" t="str">
        <f t="shared" si="4"/>
        <v/>
      </c>
      <c r="BC370" s="5" t="e">
        <f t="shared" si="5"/>
        <v>#N/A</v>
      </c>
      <c r="BD370" s="5" t="e">
        <f t="shared" si="6"/>
        <v>#N/A</v>
      </c>
      <c r="BE370" s="5" t="e">
        <f t="shared" si="7"/>
        <v>#N/A</v>
      </c>
    </row>
    <row r="371" spans="17:57" ht="12.75" customHeight="1">
      <c r="Q371" s="6"/>
      <c r="V371" s="6"/>
      <c r="AR371" s="8"/>
      <c r="AZ371" s="8"/>
      <c r="BA371" s="5" t="e">
        <f>VLOOKUP(AX371,コード表!$A$2:$C$15,3,FALSE)</f>
        <v>#N/A</v>
      </c>
      <c r="BB371" s="5" t="str">
        <f t="shared" si="4"/>
        <v/>
      </c>
      <c r="BC371" s="5" t="e">
        <f t="shared" si="5"/>
        <v>#N/A</v>
      </c>
      <c r="BD371" s="5" t="e">
        <f t="shared" si="6"/>
        <v>#N/A</v>
      </c>
      <c r="BE371" s="5" t="e">
        <f t="shared" si="7"/>
        <v>#N/A</v>
      </c>
    </row>
    <row r="372" spans="17:57" ht="12.75" customHeight="1">
      <c r="Q372" s="6"/>
      <c r="V372" s="6"/>
      <c r="AR372" s="8"/>
      <c r="AZ372" s="8"/>
      <c r="BA372" s="5" t="e">
        <f>VLOOKUP(AX372,コード表!$A$2:$C$15,3,FALSE)</f>
        <v>#N/A</v>
      </c>
      <c r="BB372" s="5" t="str">
        <f t="shared" si="4"/>
        <v/>
      </c>
      <c r="BC372" s="5" t="e">
        <f t="shared" si="5"/>
        <v>#N/A</v>
      </c>
      <c r="BD372" s="5" t="e">
        <f t="shared" si="6"/>
        <v>#N/A</v>
      </c>
      <c r="BE372" s="5" t="e">
        <f t="shared" si="7"/>
        <v>#N/A</v>
      </c>
    </row>
    <row r="373" spans="17:57" ht="12.75" customHeight="1">
      <c r="Q373" s="6"/>
      <c r="V373" s="6"/>
      <c r="AR373" s="8"/>
      <c r="AZ373" s="8"/>
      <c r="BA373" s="5" t="e">
        <f>VLOOKUP(AX373,コード表!$A$2:$C$15,3,FALSE)</f>
        <v>#N/A</v>
      </c>
      <c r="BB373" s="5" t="str">
        <f t="shared" si="4"/>
        <v/>
      </c>
      <c r="BC373" s="5" t="e">
        <f t="shared" si="5"/>
        <v>#N/A</v>
      </c>
      <c r="BD373" s="5" t="e">
        <f t="shared" si="6"/>
        <v>#N/A</v>
      </c>
      <c r="BE373" s="5" t="e">
        <f t="shared" si="7"/>
        <v>#N/A</v>
      </c>
    </row>
    <row r="374" spans="17:57" ht="12.75" customHeight="1">
      <c r="Q374" s="6"/>
      <c r="V374" s="6"/>
      <c r="AR374" s="8"/>
      <c r="AZ374" s="8"/>
      <c r="BA374" s="5" t="e">
        <f>VLOOKUP(AX374,コード表!$A$2:$C$15,3,FALSE)</f>
        <v>#N/A</v>
      </c>
      <c r="BB374" s="5" t="str">
        <f t="shared" si="4"/>
        <v/>
      </c>
      <c r="BC374" s="5" t="e">
        <f t="shared" si="5"/>
        <v>#N/A</v>
      </c>
      <c r="BD374" s="5" t="e">
        <f t="shared" si="6"/>
        <v>#N/A</v>
      </c>
      <c r="BE374" s="5" t="e">
        <f t="shared" si="7"/>
        <v>#N/A</v>
      </c>
    </row>
    <row r="375" spans="17:57" ht="12.75" customHeight="1">
      <c r="Q375" s="6"/>
      <c r="V375" s="6"/>
      <c r="AR375" s="8"/>
      <c r="AZ375" s="8"/>
      <c r="BA375" s="5" t="e">
        <f>VLOOKUP(AX375,コード表!$A$2:$C$15,3,FALSE)</f>
        <v>#N/A</v>
      </c>
      <c r="BB375" s="5" t="str">
        <f t="shared" si="4"/>
        <v/>
      </c>
      <c r="BC375" s="5" t="e">
        <f t="shared" si="5"/>
        <v>#N/A</v>
      </c>
      <c r="BD375" s="5" t="e">
        <f t="shared" si="6"/>
        <v>#N/A</v>
      </c>
      <c r="BE375" s="5" t="e">
        <f t="shared" si="7"/>
        <v>#N/A</v>
      </c>
    </row>
    <row r="376" spans="17:57" ht="12.75" customHeight="1">
      <c r="Q376" s="6"/>
      <c r="V376" s="6"/>
      <c r="AR376" s="8"/>
      <c r="AZ376" s="8"/>
      <c r="BA376" s="5" t="e">
        <f>VLOOKUP(AX376,コード表!$A$2:$C$15,3,FALSE)</f>
        <v>#N/A</v>
      </c>
      <c r="BB376" s="5" t="str">
        <f t="shared" si="4"/>
        <v/>
      </c>
      <c r="BC376" s="5" t="e">
        <f t="shared" si="5"/>
        <v>#N/A</v>
      </c>
      <c r="BD376" s="5" t="e">
        <f t="shared" si="6"/>
        <v>#N/A</v>
      </c>
      <c r="BE376" s="5" t="e">
        <f t="shared" si="7"/>
        <v>#N/A</v>
      </c>
    </row>
    <row r="377" spans="17:57" ht="12.75" customHeight="1">
      <c r="Q377" s="6"/>
      <c r="V377" s="6"/>
      <c r="AR377" s="8"/>
      <c r="AZ377" s="8"/>
      <c r="BA377" s="5" t="e">
        <f>VLOOKUP(AX377,コード表!$A$2:$C$15,3,FALSE)</f>
        <v>#N/A</v>
      </c>
      <c r="BB377" s="5" t="str">
        <f t="shared" si="4"/>
        <v/>
      </c>
      <c r="BC377" s="5" t="e">
        <f t="shared" si="5"/>
        <v>#N/A</v>
      </c>
      <c r="BD377" s="5" t="e">
        <f t="shared" si="6"/>
        <v>#N/A</v>
      </c>
      <c r="BE377" s="5" t="e">
        <f t="shared" si="7"/>
        <v>#N/A</v>
      </c>
    </row>
    <row r="378" spans="17:57" ht="12.75" customHeight="1">
      <c r="Q378" s="6"/>
      <c r="V378" s="6"/>
      <c r="AR378" s="8"/>
      <c r="AZ378" s="8"/>
      <c r="BA378" s="5" t="e">
        <f>VLOOKUP(AX378,コード表!$A$2:$C$15,3,FALSE)</f>
        <v>#N/A</v>
      </c>
      <c r="BB378" s="5" t="str">
        <f t="shared" si="4"/>
        <v/>
      </c>
      <c r="BC378" s="5" t="e">
        <f t="shared" si="5"/>
        <v>#N/A</v>
      </c>
      <c r="BD378" s="5" t="e">
        <f t="shared" si="6"/>
        <v>#N/A</v>
      </c>
      <c r="BE378" s="5" t="e">
        <f t="shared" si="7"/>
        <v>#N/A</v>
      </c>
    </row>
    <row r="379" spans="17:57" ht="12.75" customHeight="1">
      <c r="Q379" s="6"/>
      <c r="V379" s="6"/>
      <c r="AR379" s="8"/>
      <c r="AZ379" s="8"/>
      <c r="BA379" s="5" t="e">
        <f>VLOOKUP(AX379,コード表!$A$2:$C$15,3,FALSE)</f>
        <v>#N/A</v>
      </c>
      <c r="BB379" s="5" t="str">
        <f t="shared" si="4"/>
        <v/>
      </c>
      <c r="BC379" s="5" t="e">
        <f t="shared" si="5"/>
        <v>#N/A</v>
      </c>
      <c r="BD379" s="5" t="e">
        <f t="shared" si="6"/>
        <v>#N/A</v>
      </c>
      <c r="BE379" s="5" t="e">
        <f t="shared" si="7"/>
        <v>#N/A</v>
      </c>
    </row>
    <row r="380" spans="17:57" ht="12.75" customHeight="1">
      <c r="Q380" s="6"/>
      <c r="V380" s="6"/>
      <c r="AR380" s="8"/>
      <c r="AZ380" s="8"/>
      <c r="BA380" s="5" t="e">
        <f>VLOOKUP(AX380,コード表!$A$2:$C$15,3,FALSE)</f>
        <v>#N/A</v>
      </c>
      <c r="BB380" s="5" t="str">
        <f t="shared" si="4"/>
        <v/>
      </c>
      <c r="BC380" s="5" t="e">
        <f t="shared" si="5"/>
        <v>#N/A</v>
      </c>
      <c r="BD380" s="5" t="e">
        <f t="shared" si="6"/>
        <v>#N/A</v>
      </c>
      <c r="BE380" s="5" t="e">
        <f t="shared" si="7"/>
        <v>#N/A</v>
      </c>
    </row>
    <row r="381" spans="17:57" ht="12.75" customHeight="1">
      <c r="Q381" s="6"/>
      <c r="V381" s="6"/>
      <c r="AR381" s="8"/>
      <c r="AZ381" s="8"/>
      <c r="BA381" s="5" t="e">
        <f>VLOOKUP(AX381,コード表!$A$2:$C$15,3,FALSE)</f>
        <v>#N/A</v>
      </c>
      <c r="BB381" s="5" t="str">
        <f t="shared" si="4"/>
        <v/>
      </c>
      <c r="BC381" s="5" t="e">
        <f t="shared" si="5"/>
        <v>#N/A</v>
      </c>
      <c r="BD381" s="5" t="e">
        <f t="shared" si="6"/>
        <v>#N/A</v>
      </c>
      <c r="BE381" s="5" t="e">
        <f t="shared" si="7"/>
        <v>#N/A</v>
      </c>
    </row>
    <row r="382" spans="17:57" ht="12.75" customHeight="1">
      <c r="Q382" s="6"/>
      <c r="V382" s="6"/>
      <c r="AR382" s="8"/>
      <c r="AZ382" s="8"/>
      <c r="BA382" s="5" t="e">
        <f>VLOOKUP(AX382,コード表!$A$2:$C$15,3,FALSE)</f>
        <v>#N/A</v>
      </c>
      <c r="BB382" s="5" t="str">
        <f t="shared" si="4"/>
        <v/>
      </c>
      <c r="BC382" s="5" t="e">
        <f t="shared" si="5"/>
        <v>#N/A</v>
      </c>
      <c r="BD382" s="5" t="e">
        <f t="shared" si="6"/>
        <v>#N/A</v>
      </c>
      <c r="BE382" s="5" t="e">
        <f t="shared" si="7"/>
        <v>#N/A</v>
      </c>
    </row>
    <row r="383" spans="17:57" ht="12.75" customHeight="1">
      <c r="Q383" s="6"/>
      <c r="V383" s="6"/>
      <c r="AR383" s="8"/>
      <c r="AZ383" s="8"/>
      <c r="BA383" s="5" t="e">
        <f>VLOOKUP(AX383,コード表!$A$2:$C$15,3,FALSE)</f>
        <v>#N/A</v>
      </c>
      <c r="BB383" s="5" t="str">
        <f t="shared" si="4"/>
        <v/>
      </c>
      <c r="BC383" s="5" t="e">
        <f t="shared" si="5"/>
        <v>#N/A</v>
      </c>
      <c r="BD383" s="5" t="e">
        <f t="shared" si="6"/>
        <v>#N/A</v>
      </c>
      <c r="BE383" s="5" t="e">
        <f t="shared" si="7"/>
        <v>#N/A</v>
      </c>
    </row>
    <row r="384" spans="17:57" ht="12.75" customHeight="1">
      <c r="Q384" s="6"/>
      <c r="V384" s="6"/>
      <c r="AR384" s="8"/>
      <c r="AZ384" s="8"/>
      <c r="BA384" s="5" t="e">
        <f>VLOOKUP(AX384,コード表!$A$2:$C$15,3,FALSE)</f>
        <v>#N/A</v>
      </c>
      <c r="BB384" s="5" t="str">
        <f t="shared" si="4"/>
        <v/>
      </c>
      <c r="BC384" s="5" t="e">
        <f t="shared" si="5"/>
        <v>#N/A</v>
      </c>
      <c r="BD384" s="5" t="e">
        <f t="shared" si="6"/>
        <v>#N/A</v>
      </c>
      <c r="BE384" s="5" t="e">
        <f t="shared" si="7"/>
        <v>#N/A</v>
      </c>
    </row>
    <row r="385" spans="17:57" ht="12.75" customHeight="1">
      <c r="Q385" s="6"/>
      <c r="V385" s="6"/>
      <c r="AR385" s="8"/>
      <c r="AZ385" s="8"/>
      <c r="BA385" s="5" t="e">
        <f>VLOOKUP(AX385,コード表!$A$2:$C$15,3,FALSE)</f>
        <v>#N/A</v>
      </c>
      <c r="BB385" s="5" t="str">
        <f t="shared" si="4"/>
        <v/>
      </c>
      <c r="BC385" s="5" t="e">
        <f t="shared" si="5"/>
        <v>#N/A</v>
      </c>
      <c r="BD385" s="5" t="e">
        <f t="shared" si="6"/>
        <v>#N/A</v>
      </c>
      <c r="BE385" s="5" t="e">
        <f t="shared" si="7"/>
        <v>#N/A</v>
      </c>
    </row>
    <row r="386" spans="17:57" ht="12.75" customHeight="1">
      <c r="Q386" s="6"/>
      <c r="V386" s="6"/>
      <c r="AR386" s="8"/>
      <c r="AZ386" s="8"/>
      <c r="BA386" s="5" t="e">
        <f>VLOOKUP(AX386,コード表!$A$2:$C$15,3,FALSE)</f>
        <v>#N/A</v>
      </c>
      <c r="BB386" s="5" t="str">
        <f t="shared" si="4"/>
        <v/>
      </c>
      <c r="BC386" s="5" t="e">
        <f t="shared" si="5"/>
        <v>#N/A</v>
      </c>
      <c r="BD386" s="5" t="e">
        <f t="shared" si="6"/>
        <v>#N/A</v>
      </c>
      <c r="BE386" s="5" t="e">
        <f t="shared" si="7"/>
        <v>#N/A</v>
      </c>
    </row>
    <row r="387" spans="17:57" ht="12.75" customHeight="1">
      <c r="Q387" s="6"/>
      <c r="V387" s="6"/>
      <c r="AR387" s="8"/>
      <c r="AZ387" s="8"/>
      <c r="BA387" s="5" t="e">
        <f>VLOOKUP(AX387,コード表!$A$2:$C$15,3,FALSE)</f>
        <v>#N/A</v>
      </c>
      <c r="BB387" s="5" t="str">
        <f t="shared" si="4"/>
        <v/>
      </c>
      <c r="BC387" s="5" t="e">
        <f t="shared" si="5"/>
        <v>#N/A</v>
      </c>
      <c r="BD387" s="5" t="e">
        <f t="shared" si="6"/>
        <v>#N/A</v>
      </c>
      <c r="BE387" s="5" t="e">
        <f t="shared" si="7"/>
        <v>#N/A</v>
      </c>
    </row>
    <row r="388" spans="17:57" ht="12.75" customHeight="1">
      <c r="Q388" s="6"/>
      <c r="V388" s="6"/>
      <c r="AR388" s="8"/>
      <c r="AZ388" s="8"/>
      <c r="BA388" s="5" t="e">
        <f>VLOOKUP(AX388,コード表!$A$2:$C$15,3,FALSE)</f>
        <v>#N/A</v>
      </c>
      <c r="BB388" s="5" t="str">
        <f t="shared" si="4"/>
        <v/>
      </c>
      <c r="BC388" s="5" t="e">
        <f t="shared" si="5"/>
        <v>#N/A</v>
      </c>
      <c r="BD388" s="5" t="e">
        <f t="shared" si="6"/>
        <v>#N/A</v>
      </c>
      <c r="BE388" s="5" t="e">
        <f t="shared" si="7"/>
        <v>#N/A</v>
      </c>
    </row>
    <row r="389" spans="17:57" ht="12.75" customHeight="1">
      <c r="Q389" s="6"/>
      <c r="V389" s="6"/>
      <c r="AR389" s="8"/>
      <c r="AZ389" s="8"/>
      <c r="BA389" s="5" t="e">
        <f>VLOOKUP(AX389,コード表!$A$2:$C$15,3,FALSE)</f>
        <v>#N/A</v>
      </c>
      <c r="BB389" s="5" t="str">
        <f t="shared" si="4"/>
        <v/>
      </c>
      <c r="BC389" s="5" t="e">
        <f t="shared" si="5"/>
        <v>#N/A</v>
      </c>
      <c r="BD389" s="5" t="e">
        <f t="shared" si="6"/>
        <v>#N/A</v>
      </c>
      <c r="BE389" s="5" t="e">
        <f t="shared" si="7"/>
        <v>#N/A</v>
      </c>
    </row>
    <row r="390" spans="17:57" ht="12.75" customHeight="1">
      <c r="Q390" s="6"/>
      <c r="V390" s="6"/>
      <c r="AR390" s="8"/>
      <c r="AZ390" s="8"/>
      <c r="BA390" s="5" t="e">
        <f>VLOOKUP(AX390,コード表!$A$2:$C$15,3,FALSE)</f>
        <v>#N/A</v>
      </c>
      <c r="BB390" s="5" t="str">
        <f t="shared" si="4"/>
        <v/>
      </c>
      <c r="BC390" s="5" t="e">
        <f t="shared" si="5"/>
        <v>#N/A</v>
      </c>
      <c r="BD390" s="5" t="e">
        <f t="shared" si="6"/>
        <v>#N/A</v>
      </c>
      <c r="BE390" s="5" t="e">
        <f t="shared" si="7"/>
        <v>#N/A</v>
      </c>
    </row>
    <row r="391" spans="17:57" ht="12.75" customHeight="1">
      <c r="Q391" s="6"/>
      <c r="V391" s="6"/>
      <c r="AR391" s="8"/>
      <c r="AZ391" s="8"/>
      <c r="BA391" s="5" t="e">
        <f>VLOOKUP(AX391,コード表!$A$2:$C$15,3,FALSE)</f>
        <v>#N/A</v>
      </c>
      <c r="BB391" s="5" t="str">
        <f t="shared" si="4"/>
        <v/>
      </c>
      <c r="BC391" s="5" t="e">
        <f t="shared" si="5"/>
        <v>#N/A</v>
      </c>
      <c r="BD391" s="5" t="e">
        <f t="shared" si="6"/>
        <v>#N/A</v>
      </c>
      <c r="BE391" s="5" t="e">
        <f t="shared" si="7"/>
        <v>#N/A</v>
      </c>
    </row>
    <row r="392" spans="17:57" ht="12.75" customHeight="1">
      <c r="Q392" s="6"/>
      <c r="V392" s="6"/>
      <c r="AR392" s="8"/>
      <c r="AZ392" s="8"/>
      <c r="BA392" s="5" t="e">
        <f>VLOOKUP(AX392,コード表!$A$2:$C$15,3,FALSE)</f>
        <v>#N/A</v>
      </c>
      <c r="BB392" s="5" t="str">
        <f t="shared" si="4"/>
        <v/>
      </c>
      <c r="BC392" s="5" t="e">
        <f t="shared" si="5"/>
        <v>#N/A</v>
      </c>
      <c r="BD392" s="5" t="e">
        <f t="shared" si="6"/>
        <v>#N/A</v>
      </c>
      <c r="BE392" s="5" t="e">
        <f t="shared" si="7"/>
        <v>#N/A</v>
      </c>
    </row>
    <row r="393" spans="17:57" ht="12.75" customHeight="1">
      <c r="Q393" s="6"/>
      <c r="V393" s="6"/>
      <c r="AR393" s="8"/>
      <c r="AZ393" s="8"/>
      <c r="BA393" s="5" t="e">
        <f>VLOOKUP(AX393,コード表!$A$2:$C$15,3,FALSE)</f>
        <v>#N/A</v>
      </c>
      <c r="BB393" s="5" t="str">
        <f t="shared" si="4"/>
        <v/>
      </c>
      <c r="BC393" s="5" t="e">
        <f t="shared" si="5"/>
        <v>#N/A</v>
      </c>
      <c r="BD393" s="5" t="e">
        <f t="shared" si="6"/>
        <v>#N/A</v>
      </c>
      <c r="BE393" s="5" t="e">
        <f t="shared" si="7"/>
        <v>#N/A</v>
      </c>
    </row>
    <row r="394" spans="17:57" ht="12.75" customHeight="1">
      <c r="Q394" s="6"/>
      <c r="V394" s="6"/>
      <c r="AR394" s="8"/>
      <c r="AZ394" s="8"/>
      <c r="BA394" s="5" t="e">
        <f>VLOOKUP(AX394,コード表!$A$2:$C$15,3,FALSE)</f>
        <v>#N/A</v>
      </c>
      <c r="BB394" s="5" t="str">
        <f t="shared" si="4"/>
        <v/>
      </c>
      <c r="BC394" s="5" t="e">
        <f t="shared" si="5"/>
        <v>#N/A</v>
      </c>
      <c r="BD394" s="5" t="e">
        <f t="shared" si="6"/>
        <v>#N/A</v>
      </c>
      <c r="BE394" s="5" t="e">
        <f t="shared" si="7"/>
        <v>#N/A</v>
      </c>
    </row>
    <row r="395" spans="17:57" ht="12.75" customHeight="1">
      <c r="Q395" s="6"/>
      <c r="V395" s="6"/>
      <c r="AR395" s="8"/>
      <c r="AZ395" s="8"/>
      <c r="BA395" s="5" t="e">
        <f>VLOOKUP(AX395,コード表!$A$2:$C$15,3,FALSE)</f>
        <v>#N/A</v>
      </c>
      <c r="BB395" s="5" t="str">
        <f t="shared" si="4"/>
        <v/>
      </c>
      <c r="BC395" s="5" t="e">
        <f t="shared" si="5"/>
        <v>#N/A</v>
      </c>
      <c r="BD395" s="5" t="e">
        <f t="shared" si="6"/>
        <v>#N/A</v>
      </c>
      <c r="BE395" s="5" t="e">
        <f t="shared" si="7"/>
        <v>#N/A</v>
      </c>
    </row>
    <row r="396" spans="17:57" ht="12.75" customHeight="1">
      <c r="Q396" s="6"/>
      <c r="V396" s="6"/>
      <c r="AR396" s="8"/>
      <c r="AZ396" s="8"/>
      <c r="BA396" s="5" t="e">
        <f>VLOOKUP(AX396,コード表!$A$2:$C$15,3,FALSE)</f>
        <v>#N/A</v>
      </c>
      <c r="BB396" s="5" t="str">
        <f t="shared" si="4"/>
        <v/>
      </c>
      <c r="BC396" s="5" t="e">
        <f t="shared" si="5"/>
        <v>#N/A</v>
      </c>
      <c r="BD396" s="5" t="e">
        <f t="shared" si="6"/>
        <v>#N/A</v>
      </c>
      <c r="BE396" s="5" t="e">
        <f t="shared" si="7"/>
        <v>#N/A</v>
      </c>
    </row>
    <row r="397" spans="17:57" ht="12.75" customHeight="1">
      <c r="Q397" s="6"/>
      <c r="V397" s="6"/>
      <c r="AR397" s="8"/>
      <c r="AZ397" s="8"/>
      <c r="BA397" s="5" t="e">
        <f>VLOOKUP(AX397,コード表!$A$2:$C$15,3,FALSE)</f>
        <v>#N/A</v>
      </c>
      <c r="BB397" s="5" t="str">
        <f t="shared" si="4"/>
        <v/>
      </c>
      <c r="BC397" s="5" t="e">
        <f t="shared" si="5"/>
        <v>#N/A</v>
      </c>
      <c r="BD397" s="5" t="e">
        <f t="shared" si="6"/>
        <v>#N/A</v>
      </c>
      <c r="BE397" s="5" t="e">
        <f t="shared" si="7"/>
        <v>#N/A</v>
      </c>
    </row>
    <row r="398" spans="17:57" ht="12.75" customHeight="1">
      <c r="Q398" s="6"/>
      <c r="V398" s="6"/>
      <c r="AR398" s="8"/>
      <c r="AZ398" s="8"/>
      <c r="BA398" s="5" t="e">
        <f>VLOOKUP(AX398,コード表!$A$2:$C$15,3,FALSE)</f>
        <v>#N/A</v>
      </c>
      <c r="BB398" s="5" t="str">
        <f t="shared" si="4"/>
        <v/>
      </c>
      <c r="BC398" s="5" t="e">
        <f t="shared" si="5"/>
        <v>#N/A</v>
      </c>
      <c r="BD398" s="5" t="e">
        <f t="shared" si="6"/>
        <v>#N/A</v>
      </c>
      <c r="BE398" s="5" t="e">
        <f t="shared" si="7"/>
        <v>#N/A</v>
      </c>
    </row>
    <row r="399" spans="17:57" ht="12.75" customHeight="1">
      <c r="Q399" s="6"/>
      <c r="V399" s="6"/>
      <c r="AR399" s="8"/>
      <c r="AZ399" s="8"/>
      <c r="BA399" s="5" t="e">
        <f>VLOOKUP(AX399,コード表!$A$2:$C$15,3,FALSE)</f>
        <v>#N/A</v>
      </c>
      <c r="BB399" s="5" t="str">
        <f t="shared" si="4"/>
        <v/>
      </c>
      <c r="BC399" s="5" t="e">
        <f t="shared" si="5"/>
        <v>#N/A</v>
      </c>
      <c r="BD399" s="5" t="e">
        <f t="shared" si="6"/>
        <v>#N/A</v>
      </c>
      <c r="BE399" s="5" t="e">
        <f t="shared" si="7"/>
        <v>#N/A</v>
      </c>
    </row>
    <row r="400" spans="17:57" ht="12.75" customHeight="1">
      <c r="Q400" s="6"/>
      <c r="V400" s="6"/>
      <c r="AR400" s="8"/>
      <c r="AZ400" s="8"/>
      <c r="BA400" s="5" t="e">
        <f>VLOOKUP(AX400,コード表!$A$2:$C$15,3,FALSE)</f>
        <v>#N/A</v>
      </c>
      <c r="BB400" s="5" t="str">
        <f t="shared" si="4"/>
        <v/>
      </c>
      <c r="BC400" s="5" t="e">
        <f t="shared" si="5"/>
        <v>#N/A</v>
      </c>
      <c r="BD400" s="5" t="e">
        <f t="shared" si="6"/>
        <v>#N/A</v>
      </c>
      <c r="BE400" s="5" t="e">
        <f t="shared" si="7"/>
        <v>#N/A</v>
      </c>
    </row>
    <row r="401" spans="17:57" ht="12.75" customHeight="1">
      <c r="Q401" s="6"/>
      <c r="V401" s="6"/>
      <c r="AR401" s="8"/>
      <c r="AZ401" s="8"/>
      <c r="BA401" s="5" t="e">
        <f>VLOOKUP(AX401,コード表!$A$2:$C$15,3,FALSE)</f>
        <v>#N/A</v>
      </c>
      <c r="BB401" s="5" t="str">
        <f t="shared" si="4"/>
        <v/>
      </c>
      <c r="BC401" s="5" t="e">
        <f t="shared" si="5"/>
        <v>#N/A</v>
      </c>
      <c r="BD401" s="5" t="e">
        <f t="shared" si="6"/>
        <v>#N/A</v>
      </c>
      <c r="BE401" s="5" t="e">
        <f t="shared" si="7"/>
        <v>#N/A</v>
      </c>
    </row>
    <row r="402" spans="17:57" ht="12.75" customHeight="1">
      <c r="Q402" s="6"/>
      <c r="V402" s="6"/>
      <c r="AR402" s="8"/>
      <c r="AZ402" s="8"/>
      <c r="BA402" s="5" t="e">
        <f>VLOOKUP(AX402,コード表!$A$2:$C$15,3,FALSE)</f>
        <v>#N/A</v>
      </c>
      <c r="BB402" s="5" t="str">
        <f t="shared" si="4"/>
        <v/>
      </c>
      <c r="BC402" s="5" t="e">
        <f t="shared" si="5"/>
        <v>#N/A</v>
      </c>
      <c r="BD402" s="5" t="e">
        <f t="shared" si="6"/>
        <v>#N/A</v>
      </c>
      <c r="BE402" s="5" t="e">
        <f t="shared" si="7"/>
        <v>#N/A</v>
      </c>
    </row>
    <row r="403" spans="17:57" ht="12.75" customHeight="1">
      <c r="Q403" s="6"/>
      <c r="V403" s="6"/>
      <c r="AR403" s="8"/>
      <c r="AZ403" s="8"/>
      <c r="BA403" s="5" t="e">
        <f>VLOOKUP(AX403,コード表!$A$2:$C$15,3,FALSE)</f>
        <v>#N/A</v>
      </c>
      <c r="BB403" s="5" t="str">
        <f t="shared" si="4"/>
        <v/>
      </c>
      <c r="BC403" s="5" t="e">
        <f t="shared" si="5"/>
        <v>#N/A</v>
      </c>
      <c r="BD403" s="5" t="e">
        <f t="shared" si="6"/>
        <v>#N/A</v>
      </c>
      <c r="BE403" s="5" t="e">
        <f t="shared" si="7"/>
        <v>#N/A</v>
      </c>
    </row>
    <row r="404" spans="17:57" ht="12.75" customHeight="1">
      <c r="Q404" s="6"/>
      <c r="V404" s="6"/>
      <c r="AR404" s="8"/>
      <c r="AZ404" s="8"/>
      <c r="BA404" s="5" t="e">
        <f>VLOOKUP(AX404,コード表!$A$2:$C$15,3,FALSE)</f>
        <v>#N/A</v>
      </c>
      <c r="BB404" s="5" t="str">
        <f t="shared" si="4"/>
        <v/>
      </c>
      <c r="BC404" s="5" t="e">
        <f t="shared" si="5"/>
        <v>#N/A</v>
      </c>
      <c r="BD404" s="5" t="e">
        <f t="shared" si="6"/>
        <v>#N/A</v>
      </c>
      <c r="BE404" s="5" t="e">
        <f t="shared" si="7"/>
        <v>#N/A</v>
      </c>
    </row>
    <row r="405" spans="17:57" ht="12.75" customHeight="1">
      <c r="Q405" s="6"/>
      <c r="V405" s="6"/>
      <c r="AR405" s="8"/>
      <c r="AZ405" s="8"/>
      <c r="BA405" s="5" t="e">
        <f>VLOOKUP(AX405,コード表!$A$2:$C$15,3,FALSE)</f>
        <v>#N/A</v>
      </c>
      <c r="BB405" s="5" t="str">
        <f t="shared" si="4"/>
        <v/>
      </c>
      <c r="BC405" s="5" t="e">
        <f t="shared" si="5"/>
        <v>#N/A</v>
      </c>
      <c r="BD405" s="5" t="e">
        <f t="shared" si="6"/>
        <v>#N/A</v>
      </c>
      <c r="BE405" s="5" t="e">
        <f t="shared" si="7"/>
        <v>#N/A</v>
      </c>
    </row>
    <row r="406" spans="17:57" ht="12.75" customHeight="1">
      <c r="Q406" s="6"/>
      <c r="V406" s="6"/>
      <c r="AR406" s="8"/>
      <c r="AZ406" s="8"/>
      <c r="BA406" s="5" t="e">
        <f>VLOOKUP(AX406,コード表!$A$2:$C$15,3,FALSE)</f>
        <v>#N/A</v>
      </c>
      <c r="BB406" s="5" t="str">
        <f t="shared" si="4"/>
        <v/>
      </c>
      <c r="BC406" s="5" t="e">
        <f t="shared" si="5"/>
        <v>#N/A</v>
      </c>
      <c r="BD406" s="5" t="e">
        <f t="shared" si="6"/>
        <v>#N/A</v>
      </c>
      <c r="BE406" s="5" t="e">
        <f t="shared" si="7"/>
        <v>#N/A</v>
      </c>
    </row>
    <row r="407" spans="17:57" ht="12.75" customHeight="1">
      <c r="Q407" s="6"/>
      <c r="V407" s="6"/>
      <c r="AR407" s="8"/>
      <c r="AZ407" s="8"/>
      <c r="BA407" s="5" t="e">
        <f>VLOOKUP(AX407,コード表!$A$2:$C$15,3,FALSE)</f>
        <v>#N/A</v>
      </c>
      <c r="BB407" s="5" t="str">
        <f t="shared" si="4"/>
        <v/>
      </c>
      <c r="BC407" s="5" t="e">
        <f t="shared" si="5"/>
        <v>#N/A</v>
      </c>
      <c r="BD407" s="5" t="e">
        <f t="shared" si="6"/>
        <v>#N/A</v>
      </c>
      <c r="BE407" s="5" t="e">
        <f t="shared" si="7"/>
        <v>#N/A</v>
      </c>
    </row>
    <row r="408" spans="17:57" ht="12.75" customHeight="1">
      <c r="Q408" s="6"/>
      <c r="V408" s="6"/>
      <c r="AR408" s="8"/>
      <c r="AZ408" s="8"/>
      <c r="BA408" s="5" t="e">
        <f>VLOOKUP(AX408,コード表!$A$2:$C$15,3,FALSE)</f>
        <v>#N/A</v>
      </c>
      <c r="BB408" s="5" t="str">
        <f t="shared" si="4"/>
        <v/>
      </c>
      <c r="BC408" s="5" t="e">
        <f t="shared" si="5"/>
        <v>#N/A</v>
      </c>
      <c r="BD408" s="5" t="e">
        <f t="shared" si="6"/>
        <v>#N/A</v>
      </c>
      <c r="BE408" s="5" t="e">
        <f t="shared" si="7"/>
        <v>#N/A</v>
      </c>
    </row>
    <row r="409" spans="17:57" ht="12.75" customHeight="1">
      <c r="Q409" s="6"/>
      <c r="V409" s="6"/>
      <c r="AR409" s="8"/>
      <c r="AZ409" s="8"/>
      <c r="BA409" s="5" t="e">
        <f>VLOOKUP(AX409,コード表!$A$2:$C$15,3,FALSE)</f>
        <v>#N/A</v>
      </c>
      <c r="BB409" s="5" t="str">
        <f t="shared" si="4"/>
        <v/>
      </c>
      <c r="BC409" s="5" t="e">
        <f t="shared" si="5"/>
        <v>#N/A</v>
      </c>
      <c r="BD409" s="5" t="e">
        <f t="shared" si="6"/>
        <v>#N/A</v>
      </c>
      <c r="BE409" s="5" t="e">
        <f t="shared" si="7"/>
        <v>#N/A</v>
      </c>
    </row>
    <row r="410" spans="17:57" ht="12.75" customHeight="1">
      <c r="Q410" s="6"/>
      <c r="V410" s="6"/>
      <c r="AR410" s="8"/>
      <c r="AZ410" s="8"/>
      <c r="BA410" s="5" t="e">
        <f>VLOOKUP(AX410,コード表!$A$2:$C$15,3,FALSE)</f>
        <v>#N/A</v>
      </c>
      <c r="BB410" s="5" t="str">
        <f t="shared" si="4"/>
        <v/>
      </c>
      <c r="BC410" s="5" t="e">
        <f t="shared" si="5"/>
        <v>#N/A</v>
      </c>
      <c r="BD410" s="5" t="e">
        <f t="shared" si="6"/>
        <v>#N/A</v>
      </c>
      <c r="BE410" s="5" t="e">
        <f t="shared" si="7"/>
        <v>#N/A</v>
      </c>
    </row>
    <row r="411" spans="17:57" ht="12.75" customHeight="1">
      <c r="Q411" s="6"/>
      <c r="V411" s="6"/>
      <c r="AR411" s="8"/>
      <c r="AZ411" s="8"/>
      <c r="BA411" s="5" t="e">
        <f>VLOOKUP(AX411,コード表!$A$2:$C$15,3,FALSE)</f>
        <v>#N/A</v>
      </c>
      <c r="BB411" s="5" t="str">
        <f t="shared" si="4"/>
        <v/>
      </c>
      <c r="BC411" s="5" t="e">
        <f t="shared" si="5"/>
        <v>#N/A</v>
      </c>
      <c r="BD411" s="5" t="e">
        <f t="shared" si="6"/>
        <v>#N/A</v>
      </c>
      <c r="BE411" s="5" t="e">
        <f t="shared" si="7"/>
        <v>#N/A</v>
      </c>
    </row>
    <row r="412" spans="17:57" ht="12.75" customHeight="1">
      <c r="Q412" s="6"/>
      <c r="V412" s="6"/>
      <c r="AR412" s="8"/>
      <c r="AZ412" s="8"/>
      <c r="BA412" s="5" t="e">
        <f>VLOOKUP(AX412,コード表!$A$2:$C$15,3,FALSE)</f>
        <v>#N/A</v>
      </c>
      <c r="BB412" s="5" t="str">
        <f t="shared" si="4"/>
        <v/>
      </c>
      <c r="BC412" s="5" t="e">
        <f t="shared" si="5"/>
        <v>#N/A</v>
      </c>
      <c r="BD412" s="5" t="e">
        <f t="shared" si="6"/>
        <v>#N/A</v>
      </c>
      <c r="BE412" s="5" t="e">
        <f t="shared" si="7"/>
        <v>#N/A</v>
      </c>
    </row>
    <row r="413" spans="17:57" ht="12.75" customHeight="1">
      <c r="Q413" s="6"/>
      <c r="V413" s="6"/>
      <c r="AR413" s="8"/>
      <c r="AZ413" s="8"/>
      <c r="BA413" s="5" t="e">
        <f>VLOOKUP(AX413,コード表!$A$2:$C$15,3,FALSE)</f>
        <v>#N/A</v>
      </c>
      <c r="BB413" s="5" t="str">
        <f t="shared" si="4"/>
        <v/>
      </c>
      <c r="BC413" s="5" t="e">
        <f t="shared" si="5"/>
        <v>#N/A</v>
      </c>
      <c r="BD413" s="5" t="e">
        <f t="shared" si="6"/>
        <v>#N/A</v>
      </c>
      <c r="BE413" s="5" t="e">
        <f t="shared" si="7"/>
        <v>#N/A</v>
      </c>
    </row>
    <row r="414" spans="17:57" ht="12.75" customHeight="1">
      <c r="Q414" s="6"/>
      <c r="V414" s="6"/>
      <c r="AR414" s="8"/>
      <c r="AZ414" s="8"/>
      <c r="BA414" s="5" t="e">
        <f>VLOOKUP(AX414,コード表!$A$2:$C$15,3,FALSE)</f>
        <v>#N/A</v>
      </c>
      <c r="BB414" s="5" t="str">
        <f t="shared" si="4"/>
        <v/>
      </c>
      <c r="BC414" s="5" t="e">
        <f t="shared" si="5"/>
        <v>#N/A</v>
      </c>
      <c r="BD414" s="5" t="e">
        <f t="shared" si="6"/>
        <v>#N/A</v>
      </c>
      <c r="BE414" s="5" t="e">
        <f t="shared" si="7"/>
        <v>#N/A</v>
      </c>
    </row>
    <row r="415" spans="17:57" ht="12.75" customHeight="1">
      <c r="Q415" s="6"/>
      <c r="V415" s="6"/>
      <c r="AR415" s="8"/>
      <c r="AZ415" s="8"/>
      <c r="BA415" s="5" t="e">
        <f>VLOOKUP(AX415,コード表!$A$2:$C$15,3,FALSE)</f>
        <v>#N/A</v>
      </c>
      <c r="BB415" s="5" t="str">
        <f t="shared" si="4"/>
        <v/>
      </c>
      <c r="BC415" s="5" t="e">
        <f t="shared" si="5"/>
        <v>#N/A</v>
      </c>
      <c r="BD415" s="5" t="e">
        <f t="shared" si="6"/>
        <v>#N/A</v>
      </c>
      <c r="BE415" s="5" t="e">
        <f t="shared" si="7"/>
        <v>#N/A</v>
      </c>
    </row>
    <row r="416" spans="17:57" ht="12.75" customHeight="1">
      <c r="Q416" s="6"/>
      <c r="V416" s="6"/>
      <c r="AR416" s="8"/>
      <c r="AZ416" s="8"/>
      <c r="BA416" s="5" t="e">
        <f>VLOOKUP(AX416,コード表!$A$2:$C$15,3,FALSE)</f>
        <v>#N/A</v>
      </c>
      <c r="BB416" s="5" t="str">
        <f t="shared" si="4"/>
        <v/>
      </c>
      <c r="BC416" s="5" t="e">
        <f t="shared" si="5"/>
        <v>#N/A</v>
      </c>
      <c r="BD416" s="5" t="e">
        <f t="shared" si="6"/>
        <v>#N/A</v>
      </c>
      <c r="BE416" s="5" t="e">
        <f t="shared" si="7"/>
        <v>#N/A</v>
      </c>
    </row>
    <row r="417" spans="17:57" ht="12.75" customHeight="1">
      <c r="Q417" s="6"/>
      <c r="V417" s="6"/>
      <c r="AR417" s="8"/>
      <c r="AZ417" s="8"/>
      <c r="BA417" s="5" t="e">
        <f>VLOOKUP(AX417,コード表!$A$2:$C$15,3,FALSE)</f>
        <v>#N/A</v>
      </c>
      <c r="BB417" s="5" t="str">
        <f t="shared" si="4"/>
        <v/>
      </c>
      <c r="BC417" s="5" t="e">
        <f t="shared" si="5"/>
        <v>#N/A</v>
      </c>
      <c r="BD417" s="5" t="e">
        <f t="shared" si="6"/>
        <v>#N/A</v>
      </c>
      <c r="BE417" s="5" t="e">
        <f t="shared" si="7"/>
        <v>#N/A</v>
      </c>
    </row>
    <row r="418" spans="17:57" ht="12.75" customHeight="1">
      <c r="Q418" s="6"/>
      <c r="V418" s="6"/>
      <c r="AR418" s="8"/>
      <c r="AZ418" s="8"/>
      <c r="BA418" s="5" t="e">
        <f>VLOOKUP(AX418,コード表!$A$2:$C$15,3,FALSE)</f>
        <v>#N/A</v>
      </c>
      <c r="BB418" s="5" t="str">
        <f t="shared" si="4"/>
        <v/>
      </c>
      <c r="BC418" s="5" t="e">
        <f t="shared" si="5"/>
        <v>#N/A</v>
      </c>
      <c r="BD418" s="5" t="e">
        <f t="shared" si="6"/>
        <v>#N/A</v>
      </c>
      <c r="BE418" s="5" t="e">
        <f t="shared" si="7"/>
        <v>#N/A</v>
      </c>
    </row>
    <row r="419" spans="17:57" ht="12.75" customHeight="1">
      <c r="Q419" s="6"/>
      <c r="V419" s="6"/>
      <c r="AR419" s="8"/>
      <c r="AZ419" s="8"/>
      <c r="BA419" s="5" t="e">
        <f>VLOOKUP(AX419,コード表!$A$2:$C$15,3,FALSE)</f>
        <v>#N/A</v>
      </c>
      <c r="BB419" s="5" t="str">
        <f t="shared" si="4"/>
        <v/>
      </c>
      <c r="BC419" s="5" t="e">
        <f t="shared" si="5"/>
        <v>#N/A</v>
      </c>
      <c r="BD419" s="5" t="e">
        <f t="shared" si="6"/>
        <v>#N/A</v>
      </c>
      <c r="BE419" s="5" t="e">
        <f t="shared" si="7"/>
        <v>#N/A</v>
      </c>
    </row>
    <row r="420" spans="17:57" ht="12.75" customHeight="1">
      <c r="Q420" s="6"/>
      <c r="V420" s="6"/>
      <c r="AR420" s="8"/>
      <c r="AZ420" s="8"/>
      <c r="BA420" s="5" t="e">
        <f>VLOOKUP(AX420,コード表!$A$2:$C$15,3,FALSE)</f>
        <v>#N/A</v>
      </c>
      <c r="BB420" s="5" t="str">
        <f t="shared" si="4"/>
        <v/>
      </c>
      <c r="BC420" s="5" t="e">
        <f t="shared" si="5"/>
        <v>#N/A</v>
      </c>
      <c r="BD420" s="5" t="e">
        <f t="shared" si="6"/>
        <v>#N/A</v>
      </c>
      <c r="BE420" s="5" t="e">
        <f t="shared" si="7"/>
        <v>#N/A</v>
      </c>
    </row>
    <row r="421" spans="17:57" ht="12.75" customHeight="1">
      <c r="Q421" s="6"/>
      <c r="V421" s="6"/>
      <c r="AR421" s="8"/>
      <c r="AZ421" s="8"/>
      <c r="BA421" s="5" t="e">
        <f>VLOOKUP(AX421,コード表!$A$2:$C$15,3,FALSE)</f>
        <v>#N/A</v>
      </c>
      <c r="BB421" s="5" t="str">
        <f t="shared" si="4"/>
        <v/>
      </c>
      <c r="BC421" s="5" t="e">
        <f t="shared" si="5"/>
        <v>#N/A</v>
      </c>
      <c r="BD421" s="5" t="e">
        <f t="shared" si="6"/>
        <v>#N/A</v>
      </c>
      <c r="BE421" s="5" t="e">
        <f t="shared" si="7"/>
        <v>#N/A</v>
      </c>
    </row>
    <row r="422" spans="17:57" ht="12.75" customHeight="1">
      <c r="Q422" s="6"/>
      <c r="V422" s="6"/>
      <c r="AR422" s="8"/>
      <c r="AZ422" s="8"/>
      <c r="BA422" s="5" t="e">
        <f>VLOOKUP(AX422,コード表!$A$2:$C$15,3,FALSE)</f>
        <v>#N/A</v>
      </c>
      <c r="BB422" s="5" t="str">
        <f t="shared" si="4"/>
        <v/>
      </c>
      <c r="BC422" s="5" t="e">
        <f t="shared" si="5"/>
        <v>#N/A</v>
      </c>
      <c r="BD422" s="5" t="e">
        <f t="shared" si="6"/>
        <v>#N/A</v>
      </c>
      <c r="BE422" s="5" t="e">
        <f t="shared" si="7"/>
        <v>#N/A</v>
      </c>
    </row>
    <row r="423" spans="17:57" ht="12.75" customHeight="1">
      <c r="Q423" s="6"/>
      <c r="V423" s="6"/>
      <c r="AR423" s="8"/>
      <c r="AZ423" s="8"/>
      <c r="BA423" s="5" t="e">
        <f>VLOOKUP(AX423,コード表!$A$2:$C$15,3,FALSE)</f>
        <v>#N/A</v>
      </c>
      <c r="BB423" s="5" t="str">
        <f t="shared" si="4"/>
        <v/>
      </c>
      <c r="BC423" s="5" t="e">
        <f t="shared" si="5"/>
        <v>#N/A</v>
      </c>
      <c r="BD423" s="5" t="e">
        <f t="shared" si="6"/>
        <v>#N/A</v>
      </c>
      <c r="BE423" s="5" t="e">
        <f t="shared" si="7"/>
        <v>#N/A</v>
      </c>
    </row>
    <row r="424" spans="17:57" ht="12.75" customHeight="1">
      <c r="Q424" s="6"/>
      <c r="V424" s="6"/>
      <c r="AR424" s="8"/>
      <c r="AZ424" s="8"/>
      <c r="BA424" s="5" t="e">
        <f>VLOOKUP(AX424,コード表!$A$2:$C$15,3,FALSE)</f>
        <v>#N/A</v>
      </c>
      <c r="BB424" s="5" t="str">
        <f t="shared" si="4"/>
        <v/>
      </c>
      <c r="BC424" s="5" t="e">
        <f t="shared" si="5"/>
        <v>#N/A</v>
      </c>
      <c r="BD424" s="5" t="e">
        <f t="shared" si="6"/>
        <v>#N/A</v>
      </c>
      <c r="BE424" s="5" t="e">
        <f t="shared" si="7"/>
        <v>#N/A</v>
      </c>
    </row>
    <row r="425" spans="17:57" ht="12.75" customHeight="1">
      <c r="Q425" s="6"/>
      <c r="V425" s="6"/>
      <c r="AR425" s="8"/>
      <c r="AZ425" s="8"/>
      <c r="BA425" s="5" t="e">
        <f>VLOOKUP(AX425,コード表!$A$2:$C$15,3,FALSE)</f>
        <v>#N/A</v>
      </c>
      <c r="BB425" s="5" t="str">
        <f t="shared" si="4"/>
        <v/>
      </c>
      <c r="BC425" s="5" t="e">
        <f t="shared" si="5"/>
        <v>#N/A</v>
      </c>
      <c r="BD425" s="5" t="e">
        <f t="shared" si="6"/>
        <v>#N/A</v>
      </c>
      <c r="BE425" s="5" t="e">
        <f t="shared" si="7"/>
        <v>#N/A</v>
      </c>
    </row>
    <row r="426" spans="17:57" ht="12.75" customHeight="1">
      <c r="Q426" s="6"/>
      <c r="V426" s="6"/>
      <c r="AR426" s="8"/>
      <c r="AZ426" s="8"/>
      <c r="BA426" s="5" t="e">
        <f>VLOOKUP(AX426,コード表!$A$2:$C$15,3,FALSE)</f>
        <v>#N/A</v>
      </c>
      <c r="BB426" s="5" t="str">
        <f t="shared" si="4"/>
        <v/>
      </c>
      <c r="BC426" s="5" t="e">
        <f t="shared" si="5"/>
        <v>#N/A</v>
      </c>
      <c r="BD426" s="5" t="e">
        <f t="shared" si="6"/>
        <v>#N/A</v>
      </c>
      <c r="BE426" s="5" t="e">
        <f t="shared" si="7"/>
        <v>#N/A</v>
      </c>
    </row>
    <row r="427" spans="17:57" ht="12.75" customHeight="1">
      <c r="Q427" s="6"/>
      <c r="V427" s="6"/>
      <c r="AR427" s="8"/>
      <c r="AZ427" s="8"/>
      <c r="BA427" s="5" t="e">
        <f>VLOOKUP(AX427,コード表!$A$2:$C$15,3,FALSE)</f>
        <v>#N/A</v>
      </c>
      <c r="BB427" s="5" t="str">
        <f t="shared" si="4"/>
        <v/>
      </c>
      <c r="BC427" s="5" t="e">
        <f t="shared" si="5"/>
        <v>#N/A</v>
      </c>
      <c r="BD427" s="5" t="e">
        <f t="shared" si="6"/>
        <v>#N/A</v>
      </c>
      <c r="BE427" s="5" t="e">
        <f t="shared" si="7"/>
        <v>#N/A</v>
      </c>
    </row>
    <row r="428" spans="17:57" ht="12.75" customHeight="1">
      <c r="Q428" s="6"/>
      <c r="V428" s="6"/>
      <c r="AR428" s="8"/>
      <c r="AZ428" s="8"/>
      <c r="BA428" s="5" t="e">
        <f>VLOOKUP(AX428,コード表!$A$2:$C$15,3,FALSE)</f>
        <v>#N/A</v>
      </c>
      <c r="BB428" s="5" t="str">
        <f t="shared" si="4"/>
        <v/>
      </c>
      <c r="BC428" s="5" t="e">
        <f t="shared" si="5"/>
        <v>#N/A</v>
      </c>
      <c r="BD428" s="5" t="e">
        <f t="shared" si="6"/>
        <v>#N/A</v>
      </c>
      <c r="BE428" s="5" t="e">
        <f t="shared" si="7"/>
        <v>#N/A</v>
      </c>
    </row>
    <row r="429" spans="17:57" ht="12.75" customHeight="1">
      <c r="Q429" s="6"/>
      <c r="V429" s="6"/>
      <c r="AR429" s="8"/>
      <c r="AZ429" s="8"/>
      <c r="BA429" s="5" t="e">
        <f>VLOOKUP(AX429,コード表!$A$2:$C$15,3,FALSE)</f>
        <v>#N/A</v>
      </c>
      <c r="BB429" s="5" t="str">
        <f t="shared" si="4"/>
        <v/>
      </c>
      <c r="BC429" s="5" t="e">
        <f t="shared" si="5"/>
        <v>#N/A</v>
      </c>
      <c r="BD429" s="5" t="e">
        <f t="shared" si="6"/>
        <v>#N/A</v>
      </c>
      <c r="BE429" s="5" t="e">
        <f t="shared" si="7"/>
        <v>#N/A</v>
      </c>
    </row>
    <row r="430" spans="17:57" ht="12.75" customHeight="1">
      <c r="Q430" s="6"/>
      <c r="V430" s="6"/>
      <c r="AR430" s="8"/>
      <c r="AZ430" s="8"/>
      <c r="BA430" s="5" t="e">
        <f>VLOOKUP(AX430,コード表!$A$2:$C$15,3,FALSE)</f>
        <v>#N/A</v>
      </c>
      <c r="BB430" s="5" t="str">
        <f t="shared" si="4"/>
        <v/>
      </c>
      <c r="BC430" s="5" t="e">
        <f t="shared" si="5"/>
        <v>#N/A</v>
      </c>
      <c r="BD430" s="5" t="e">
        <f t="shared" si="6"/>
        <v>#N/A</v>
      </c>
      <c r="BE430" s="5" t="e">
        <f t="shared" si="7"/>
        <v>#N/A</v>
      </c>
    </row>
    <row r="431" spans="17:57" ht="12.75" customHeight="1">
      <c r="Q431" s="6"/>
      <c r="V431" s="6"/>
      <c r="AR431" s="8"/>
      <c r="AZ431" s="8"/>
      <c r="BA431" s="5" t="e">
        <f>VLOOKUP(AX431,コード表!$A$2:$C$15,3,FALSE)</f>
        <v>#N/A</v>
      </c>
      <c r="BB431" s="5" t="str">
        <f t="shared" si="4"/>
        <v/>
      </c>
      <c r="BC431" s="5" t="e">
        <f t="shared" si="5"/>
        <v>#N/A</v>
      </c>
      <c r="BD431" s="5" t="e">
        <f t="shared" si="6"/>
        <v>#N/A</v>
      </c>
      <c r="BE431" s="5" t="e">
        <f t="shared" si="7"/>
        <v>#N/A</v>
      </c>
    </row>
    <row r="432" spans="17:57" ht="12.75" customHeight="1">
      <c r="Q432" s="6"/>
      <c r="V432" s="6"/>
      <c r="AR432" s="8"/>
      <c r="AZ432" s="8"/>
      <c r="BA432" s="5" t="e">
        <f>VLOOKUP(AX432,コード表!$A$2:$C$15,3,FALSE)</f>
        <v>#N/A</v>
      </c>
      <c r="BB432" s="5" t="str">
        <f t="shared" si="4"/>
        <v/>
      </c>
      <c r="BC432" s="5" t="e">
        <f t="shared" si="5"/>
        <v>#N/A</v>
      </c>
      <c r="BD432" s="5" t="e">
        <f t="shared" si="6"/>
        <v>#N/A</v>
      </c>
      <c r="BE432" s="5" t="e">
        <f t="shared" si="7"/>
        <v>#N/A</v>
      </c>
    </row>
    <row r="433" spans="17:57" ht="12.75" customHeight="1">
      <c r="Q433" s="6"/>
      <c r="V433" s="6"/>
      <c r="AR433" s="8"/>
      <c r="AZ433" s="8"/>
      <c r="BA433" s="5" t="e">
        <f>VLOOKUP(AX433,コード表!$A$2:$C$15,3,FALSE)</f>
        <v>#N/A</v>
      </c>
      <c r="BB433" s="5" t="str">
        <f t="shared" si="4"/>
        <v/>
      </c>
      <c r="BC433" s="5" t="e">
        <f t="shared" si="5"/>
        <v>#N/A</v>
      </c>
      <c r="BD433" s="5" t="e">
        <f t="shared" si="6"/>
        <v>#N/A</v>
      </c>
      <c r="BE433" s="5" t="e">
        <f t="shared" si="7"/>
        <v>#N/A</v>
      </c>
    </row>
    <row r="434" spans="17:57" ht="12.75" customHeight="1">
      <c r="Q434" s="6"/>
      <c r="V434" s="6"/>
      <c r="AR434" s="8"/>
      <c r="AZ434" s="8"/>
      <c r="BA434" s="5" t="e">
        <f>VLOOKUP(AX434,コード表!$A$2:$C$15,3,FALSE)</f>
        <v>#N/A</v>
      </c>
      <c r="BB434" s="5" t="str">
        <f t="shared" si="4"/>
        <v/>
      </c>
      <c r="BC434" s="5" t="e">
        <f t="shared" si="5"/>
        <v>#N/A</v>
      </c>
      <c r="BD434" s="5" t="e">
        <f t="shared" si="6"/>
        <v>#N/A</v>
      </c>
      <c r="BE434" s="5" t="e">
        <f t="shared" si="7"/>
        <v>#N/A</v>
      </c>
    </row>
    <row r="435" spans="17:57" ht="12.75" customHeight="1">
      <c r="Q435" s="6"/>
      <c r="V435" s="6"/>
      <c r="AR435" s="8"/>
      <c r="AZ435" s="8"/>
      <c r="BA435" s="5" t="e">
        <f>VLOOKUP(AX435,コード表!$A$2:$C$15,3,FALSE)</f>
        <v>#N/A</v>
      </c>
      <c r="BB435" s="5" t="str">
        <f t="shared" si="4"/>
        <v/>
      </c>
      <c r="BC435" s="5" t="e">
        <f t="shared" si="5"/>
        <v>#N/A</v>
      </c>
      <c r="BD435" s="5" t="e">
        <f t="shared" si="6"/>
        <v>#N/A</v>
      </c>
      <c r="BE435" s="5" t="e">
        <f t="shared" si="7"/>
        <v>#N/A</v>
      </c>
    </row>
    <row r="436" spans="17:57" ht="12.75" customHeight="1">
      <c r="Q436" s="6"/>
      <c r="V436" s="6"/>
      <c r="AR436" s="8"/>
      <c r="AZ436" s="8"/>
      <c r="BA436" s="5" t="e">
        <f>VLOOKUP(AX436,コード表!$A$2:$C$15,3,FALSE)</f>
        <v>#N/A</v>
      </c>
      <c r="BB436" s="5" t="str">
        <f t="shared" si="4"/>
        <v/>
      </c>
      <c r="BC436" s="5" t="e">
        <f t="shared" si="5"/>
        <v>#N/A</v>
      </c>
      <c r="BD436" s="5" t="e">
        <f t="shared" si="6"/>
        <v>#N/A</v>
      </c>
      <c r="BE436" s="5" t="e">
        <f t="shared" si="7"/>
        <v>#N/A</v>
      </c>
    </row>
    <row r="437" spans="17:57" ht="12.75" customHeight="1">
      <c r="Q437" s="6"/>
      <c r="V437" s="6"/>
      <c r="AR437" s="8"/>
      <c r="AZ437" s="8"/>
      <c r="BA437" s="5" t="e">
        <f>VLOOKUP(AX437,コード表!$A$2:$C$15,3,FALSE)</f>
        <v>#N/A</v>
      </c>
      <c r="BB437" s="5" t="str">
        <f t="shared" si="4"/>
        <v/>
      </c>
      <c r="BC437" s="5" t="e">
        <f t="shared" si="5"/>
        <v>#N/A</v>
      </c>
      <c r="BD437" s="5" t="e">
        <f t="shared" si="6"/>
        <v>#N/A</v>
      </c>
      <c r="BE437" s="5" t="e">
        <f t="shared" si="7"/>
        <v>#N/A</v>
      </c>
    </row>
    <row r="438" spans="17:57" ht="12.75" customHeight="1">
      <c r="Q438" s="6"/>
      <c r="V438" s="6"/>
      <c r="AR438" s="8"/>
      <c r="AZ438" s="8"/>
      <c r="BA438" s="5" t="e">
        <f>VLOOKUP(AX438,コード表!$A$2:$C$15,3,FALSE)</f>
        <v>#N/A</v>
      </c>
      <c r="BB438" s="5" t="str">
        <f t="shared" si="4"/>
        <v/>
      </c>
      <c r="BC438" s="5" t="e">
        <f t="shared" si="5"/>
        <v>#N/A</v>
      </c>
      <c r="BD438" s="5" t="e">
        <f t="shared" si="6"/>
        <v>#N/A</v>
      </c>
      <c r="BE438" s="5" t="e">
        <f t="shared" si="7"/>
        <v>#N/A</v>
      </c>
    </row>
    <row r="439" spans="17:57" ht="12.75" customHeight="1">
      <c r="Q439" s="6"/>
      <c r="V439" s="6"/>
      <c r="AR439" s="8"/>
      <c r="AZ439" s="8"/>
      <c r="BA439" s="5" t="e">
        <f>VLOOKUP(AX439,コード表!$A$2:$C$15,3,FALSE)</f>
        <v>#N/A</v>
      </c>
      <c r="BB439" s="5" t="str">
        <f t="shared" si="4"/>
        <v/>
      </c>
      <c r="BC439" s="5" t="e">
        <f t="shared" si="5"/>
        <v>#N/A</v>
      </c>
      <c r="BD439" s="5" t="e">
        <f t="shared" si="6"/>
        <v>#N/A</v>
      </c>
      <c r="BE439" s="5" t="e">
        <f t="shared" si="7"/>
        <v>#N/A</v>
      </c>
    </row>
    <row r="440" spans="17:57" ht="12.75" customHeight="1">
      <c r="Q440" s="6"/>
      <c r="V440" s="6"/>
      <c r="AR440" s="8"/>
      <c r="AZ440" s="8"/>
      <c r="BA440" s="5" t="e">
        <f>VLOOKUP(AX440,コード表!$A$2:$C$15,3,FALSE)</f>
        <v>#N/A</v>
      </c>
      <c r="BB440" s="5" t="str">
        <f t="shared" si="4"/>
        <v/>
      </c>
      <c r="BC440" s="5" t="e">
        <f t="shared" si="5"/>
        <v>#N/A</v>
      </c>
      <c r="BD440" s="5" t="e">
        <f t="shared" si="6"/>
        <v>#N/A</v>
      </c>
      <c r="BE440" s="5" t="e">
        <f t="shared" si="7"/>
        <v>#N/A</v>
      </c>
    </row>
    <row r="441" spans="17:57" ht="12.75" customHeight="1">
      <c r="Q441" s="6"/>
      <c r="V441" s="6"/>
      <c r="AR441" s="8"/>
      <c r="AZ441" s="8"/>
      <c r="BA441" s="5" t="e">
        <f>VLOOKUP(AX441,コード表!$A$2:$C$15,3,FALSE)</f>
        <v>#N/A</v>
      </c>
      <c r="BB441" s="5" t="str">
        <f t="shared" si="4"/>
        <v/>
      </c>
      <c r="BC441" s="5" t="e">
        <f t="shared" si="5"/>
        <v>#N/A</v>
      </c>
      <c r="BD441" s="5" t="e">
        <f t="shared" si="6"/>
        <v>#N/A</v>
      </c>
      <c r="BE441" s="5" t="e">
        <f t="shared" si="7"/>
        <v>#N/A</v>
      </c>
    </row>
    <row r="442" spans="17:57" ht="12.75" customHeight="1">
      <c r="Q442" s="6"/>
      <c r="V442" s="6"/>
      <c r="AR442" s="8"/>
      <c r="AZ442" s="8"/>
      <c r="BA442" s="5" t="e">
        <f>VLOOKUP(AX442,コード表!$A$2:$C$15,3,FALSE)</f>
        <v>#N/A</v>
      </c>
      <c r="BB442" s="5" t="str">
        <f t="shared" si="4"/>
        <v/>
      </c>
      <c r="BC442" s="5" t="e">
        <f t="shared" si="5"/>
        <v>#N/A</v>
      </c>
      <c r="BD442" s="5" t="e">
        <f t="shared" si="6"/>
        <v>#N/A</v>
      </c>
      <c r="BE442" s="5" t="e">
        <f t="shared" si="7"/>
        <v>#N/A</v>
      </c>
    </row>
    <row r="443" spans="17:57" ht="12.75" customHeight="1">
      <c r="Q443" s="6"/>
      <c r="V443" s="6"/>
      <c r="AR443" s="8"/>
      <c r="AZ443" s="8"/>
      <c r="BA443" s="5" t="e">
        <f>VLOOKUP(AX443,コード表!$A$2:$C$15,3,FALSE)</f>
        <v>#N/A</v>
      </c>
      <c r="BB443" s="5" t="str">
        <f t="shared" si="4"/>
        <v/>
      </c>
      <c r="BC443" s="5" t="e">
        <f t="shared" si="5"/>
        <v>#N/A</v>
      </c>
      <c r="BD443" s="5" t="e">
        <f t="shared" si="6"/>
        <v>#N/A</v>
      </c>
      <c r="BE443" s="5" t="e">
        <f t="shared" si="7"/>
        <v>#N/A</v>
      </c>
    </row>
    <row r="444" spans="17:57" ht="12.75" customHeight="1">
      <c r="Q444" s="6"/>
      <c r="V444" s="6"/>
      <c r="AR444" s="8"/>
      <c r="AZ444" s="8"/>
      <c r="BA444" s="5" t="e">
        <f>VLOOKUP(AX444,コード表!$A$2:$C$15,3,FALSE)</f>
        <v>#N/A</v>
      </c>
      <c r="BB444" s="5" t="str">
        <f t="shared" si="4"/>
        <v/>
      </c>
      <c r="BC444" s="5" t="e">
        <f t="shared" si="5"/>
        <v>#N/A</v>
      </c>
      <c r="BD444" s="5" t="e">
        <f t="shared" si="6"/>
        <v>#N/A</v>
      </c>
      <c r="BE444" s="5" t="e">
        <f t="shared" si="7"/>
        <v>#N/A</v>
      </c>
    </row>
    <row r="445" spans="17:57" ht="12.75" customHeight="1">
      <c r="Q445" s="6"/>
      <c r="V445" s="6"/>
      <c r="AR445" s="8"/>
      <c r="AZ445" s="8"/>
      <c r="BA445" s="5" t="e">
        <f>VLOOKUP(AX445,コード表!$A$2:$C$15,3,FALSE)</f>
        <v>#N/A</v>
      </c>
      <c r="BB445" s="5" t="str">
        <f t="shared" si="4"/>
        <v/>
      </c>
      <c r="BC445" s="5" t="e">
        <f t="shared" si="5"/>
        <v>#N/A</v>
      </c>
      <c r="BD445" s="5" t="e">
        <f t="shared" si="6"/>
        <v>#N/A</v>
      </c>
      <c r="BE445" s="5" t="e">
        <f t="shared" si="7"/>
        <v>#N/A</v>
      </c>
    </row>
    <row r="446" spans="17:57" ht="12.75" customHeight="1">
      <c r="Q446" s="6"/>
      <c r="V446" s="6"/>
      <c r="AR446" s="8"/>
      <c r="AZ446" s="8"/>
      <c r="BA446" s="5" t="e">
        <f>VLOOKUP(AX446,コード表!$A$2:$C$15,3,FALSE)</f>
        <v>#N/A</v>
      </c>
      <c r="BB446" s="5" t="str">
        <f t="shared" si="4"/>
        <v/>
      </c>
      <c r="BC446" s="5" t="e">
        <f t="shared" si="5"/>
        <v>#N/A</v>
      </c>
      <c r="BD446" s="5" t="e">
        <f t="shared" si="6"/>
        <v>#N/A</v>
      </c>
      <c r="BE446" s="5" t="e">
        <f t="shared" si="7"/>
        <v>#N/A</v>
      </c>
    </row>
    <row r="447" spans="17:57" ht="12.75" customHeight="1">
      <c r="Q447" s="6"/>
      <c r="V447" s="6"/>
      <c r="AR447" s="8"/>
      <c r="AZ447" s="8"/>
      <c r="BA447" s="5" t="e">
        <f>VLOOKUP(AX447,コード表!$A$2:$C$15,3,FALSE)</f>
        <v>#N/A</v>
      </c>
      <c r="BB447" s="5" t="str">
        <f t="shared" si="4"/>
        <v/>
      </c>
      <c r="BC447" s="5" t="e">
        <f t="shared" si="5"/>
        <v>#N/A</v>
      </c>
      <c r="BD447" s="5" t="e">
        <f t="shared" si="6"/>
        <v>#N/A</v>
      </c>
      <c r="BE447" s="5" t="e">
        <f t="shared" si="7"/>
        <v>#N/A</v>
      </c>
    </row>
    <row r="448" spans="17:57" ht="12.75" customHeight="1">
      <c r="Q448" s="6"/>
      <c r="V448" s="6"/>
      <c r="AR448" s="8"/>
      <c r="AZ448" s="8"/>
      <c r="BA448" s="5" t="e">
        <f>VLOOKUP(AX448,コード表!$A$2:$C$15,3,FALSE)</f>
        <v>#N/A</v>
      </c>
      <c r="BB448" s="5" t="str">
        <f t="shared" si="4"/>
        <v/>
      </c>
      <c r="BC448" s="5" t="e">
        <f t="shared" si="5"/>
        <v>#N/A</v>
      </c>
      <c r="BD448" s="5" t="e">
        <f t="shared" si="6"/>
        <v>#N/A</v>
      </c>
      <c r="BE448" s="5" t="e">
        <f t="shared" si="7"/>
        <v>#N/A</v>
      </c>
    </row>
    <row r="449" spans="17:57" ht="12.75" customHeight="1">
      <c r="Q449" s="6"/>
      <c r="V449" s="6"/>
      <c r="AR449" s="8"/>
      <c r="AZ449" s="8"/>
      <c r="BA449" s="5" t="e">
        <f>VLOOKUP(AX449,コード表!$A$2:$C$15,3,FALSE)</f>
        <v>#N/A</v>
      </c>
      <c r="BB449" s="5" t="str">
        <f t="shared" si="4"/>
        <v/>
      </c>
      <c r="BC449" s="5" t="e">
        <f t="shared" si="5"/>
        <v>#N/A</v>
      </c>
      <c r="BD449" s="5" t="e">
        <f t="shared" si="6"/>
        <v>#N/A</v>
      </c>
      <c r="BE449" s="5" t="e">
        <f t="shared" si="7"/>
        <v>#N/A</v>
      </c>
    </row>
    <row r="450" spans="17:57" ht="12.75" customHeight="1">
      <c r="Q450" s="6"/>
      <c r="V450" s="6"/>
      <c r="AR450" s="8"/>
      <c r="AZ450" s="8"/>
      <c r="BA450" s="5" t="e">
        <f>VLOOKUP(AX450,コード表!$A$2:$C$15,3,FALSE)</f>
        <v>#N/A</v>
      </c>
      <c r="BB450" s="5" t="str">
        <f t="shared" si="4"/>
        <v/>
      </c>
      <c r="BC450" s="5" t="e">
        <f t="shared" si="5"/>
        <v>#N/A</v>
      </c>
      <c r="BD450" s="5" t="e">
        <f t="shared" si="6"/>
        <v>#N/A</v>
      </c>
      <c r="BE450" s="5" t="e">
        <f t="shared" si="7"/>
        <v>#N/A</v>
      </c>
    </row>
    <row r="451" spans="17:57" ht="12.75" customHeight="1">
      <c r="Q451" s="6"/>
      <c r="V451" s="6"/>
      <c r="AR451" s="8"/>
      <c r="AZ451" s="8"/>
      <c r="BA451" s="5" t="e">
        <f>VLOOKUP(AX451,コード表!$A$2:$C$15,3,FALSE)</f>
        <v>#N/A</v>
      </c>
      <c r="BB451" s="5" t="str">
        <f t="shared" si="4"/>
        <v/>
      </c>
      <c r="BC451" s="5" t="e">
        <f t="shared" si="5"/>
        <v>#N/A</v>
      </c>
      <c r="BD451" s="5" t="e">
        <f t="shared" si="6"/>
        <v>#N/A</v>
      </c>
      <c r="BE451" s="5" t="e">
        <f t="shared" si="7"/>
        <v>#N/A</v>
      </c>
    </row>
    <row r="452" spans="17:57" ht="12.75" customHeight="1">
      <c r="Q452" s="6"/>
      <c r="V452" s="6"/>
      <c r="AR452" s="8"/>
      <c r="AZ452" s="8"/>
      <c r="BA452" s="5" t="e">
        <f>VLOOKUP(AX452,コード表!$A$2:$C$15,3,FALSE)</f>
        <v>#N/A</v>
      </c>
      <c r="BB452" s="5" t="str">
        <f t="shared" si="4"/>
        <v/>
      </c>
      <c r="BC452" s="5" t="e">
        <f t="shared" si="5"/>
        <v>#N/A</v>
      </c>
      <c r="BD452" s="5" t="e">
        <f t="shared" si="6"/>
        <v>#N/A</v>
      </c>
      <c r="BE452" s="5" t="e">
        <f t="shared" si="7"/>
        <v>#N/A</v>
      </c>
    </row>
    <row r="453" spans="17:57" ht="12.75" customHeight="1">
      <c r="Q453" s="6"/>
      <c r="V453" s="6"/>
      <c r="AR453" s="8"/>
      <c r="AZ453" s="8"/>
      <c r="BA453" s="5" t="e">
        <f>VLOOKUP(AX453,コード表!$A$2:$C$15,3,FALSE)</f>
        <v>#N/A</v>
      </c>
      <c r="BB453" s="5" t="str">
        <f t="shared" si="4"/>
        <v/>
      </c>
      <c r="BC453" s="5" t="e">
        <f t="shared" si="5"/>
        <v>#N/A</v>
      </c>
      <c r="BD453" s="5" t="e">
        <f t="shared" si="6"/>
        <v>#N/A</v>
      </c>
      <c r="BE453" s="5" t="e">
        <f t="shared" si="7"/>
        <v>#N/A</v>
      </c>
    </row>
    <row r="454" spans="17:57" ht="12.75" customHeight="1">
      <c r="Q454" s="6"/>
      <c r="V454" s="6"/>
      <c r="AR454" s="8"/>
      <c r="AZ454" s="8"/>
      <c r="BA454" s="5" t="e">
        <f>VLOOKUP(AX454,コード表!$A$2:$C$15,3,FALSE)</f>
        <v>#N/A</v>
      </c>
      <c r="BB454" s="5" t="str">
        <f t="shared" si="4"/>
        <v/>
      </c>
      <c r="BC454" s="5" t="e">
        <f t="shared" si="5"/>
        <v>#N/A</v>
      </c>
      <c r="BD454" s="5" t="e">
        <f t="shared" si="6"/>
        <v>#N/A</v>
      </c>
      <c r="BE454" s="5" t="e">
        <f t="shared" si="7"/>
        <v>#N/A</v>
      </c>
    </row>
    <row r="455" spans="17:57" ht="12.75" customHeight="1">
      <c r="Q455" s="6"/>
      <c r="V455" s="6"/>
      <c r="AR455" s="8"/>
      <c r="AZ455" s="8"/>
      <c r="BA455" s="5" t="e">
        <f>VLOOKUP(AX455,コード表!$A$2:$C$15,3,FALSE)</f>
        <v>#N/A</v>
      </c>
      <c r="BB455" s="5" t="str">
        <f t="shared" si="4"/>
        <v/>
      </c>
      <c r="BC455" s="5" t="e">
        <f t="shared" si="5"/>
        <v>#N/A</v>
      </c>
      <c r="BD455" s="5" t="e">
        <f t="shared" si="6"/>
        <v>#N/A</v>
      </c>
      <c r="BE455" s="5" t="e">
        <f t="shared" si="7"/>
        <v>#N/A</v>
      </c>
    </row>
    <row r="456" spans="17:57" ht="12.75" customHeight="1">
      <c r="Q456" s="6"/>
      <c r="V456" s="6"/>
      <c r="AR456" s="8"/>
      <c r="AZ456" s="8"/>
      <c r="BA456" s="5" t="e">
        <f>VLOOKUP(AX456,コード表!$A$2:$C$15,3,FALSE)</f>
        <v>#N/A</v>
      </c>
      <c r="BB456" s="5" t="str">
        <f t="shared" si="4"/>
        <v/>
      </c>
      <c r="BC456" s="5" t="e">
        <f t="shared" si="5"/>
        <v>#N/A</v>
      </c>
      <c r="BD456" s="5" t="e">
        <f t="shared" si="6"/>
        <v>#N/A</v>
      </c>
      <c r="BE456" s="5" t="e">
        <f t="shared" si="7"/>
        <v>#N/A</v>
      </c>
    </row>
    <row r="457" spans="17:57" ht="12.75" customHeight="1">
      <c r="Q457" s="6"/>
      <c r="V457" s="6"/>
      <c r="AR457" s="8"/>
      <c r="AZ457" s="8"/>
      <c r="BA457" s="5" t="e">
        <f>VLOOKUP(AX457,コード表!$A$2:$C$15,3,FALSE)</f>
        <v>#N/A</v>
      </c>
      <c r="BB457" s="5" t="str">
        <f t="shared" si="4"/>
        <v/>
      </c>
      <c r="BC457" s="5" t="e">
        <f t="shared" si="5"/>
        <v>#N/A</v>
      </c>
      <c r="BD457" s="5" t="e">
        <f t="shared" si="6"/>
        <v>#N/A</v>
      </c>
      <c r="BE457" s="5" t="e">
        <f t="shared" si="7"/>
        <v>#N/A</v>
      </c>
    </row>
    <row r="458" spans="17:57" ht="12.75" customHeight="1">
      <c r="Q458" s="6"/>
      <c r="V458" s="6"/>
      <c r="AR458" s="8"/>
      <c r="AZ458" s="8"/>
      <c r="BA458" s="5" t="e">
        <f>VLOOKUP(AX458,コード表!$A$2:$C$15,3,FALSE)</f>
        <v>#N/A</v>
      </c>
      <c r="BB458" s="5" t="str">
        <f t="shared" si="4"/>
        <v/>
      </c>
      <c r="BC458" s="5" t="e">
        <f t="shared" si="5"/>
        <v>#N/A</v>
      </c>
      <c r="BD458" s="5" t="e">
        <f t="shared" si="6"/>
        <v>#N/A</v>
      </c>
      <c r="BE458" s="5" t="e">
        <f t="shared" si="7"/>
        <v>#N/A</v>
      </c>
    </row>
    <row r="459" spans="17:57" ht="12.75" customHeight="1">
      <c r="Q459" s="6"/>
      <c r="V459" s="6"/>
      <c r="AR459" s="8"/>
      <c r="AZ459" s="8"/>
      <c r="BA459" s="5" t="e">
        <f>VLOOKUP(AX459,コード表!$A$2:$C$15,3,FALSE)</f>
        <v>#N/A</v>
      </c>
      <c r="BB459" s="5" t="str">
        <f t="shared" si="4"/>
        <v/>
      </c>
      <c r="BC459" s="5" t="e">
        <f t="shared" si="5"/>
        <v>#N/A</v>
      </c>
      <c r="BD459" s="5" t="e">
        <f t="shared" si="6"/>
        <v>#N/A</v>
      </c>
      <c r="BE459" s="5" t="e">
        <f t="shared" si="7"/>
        <v>#N/A</v>
      </c>
    </row>
    <row r="460" spans="17:57" ht="12.75" customHeight="1">
      <c r="Q460" s="6"/>
      <c r="V460" s="6"/>
      <c r="AR460" s="8"/>
      <c r="AZ460" s="8"/>
      <c r="BA460" s="5" t="e">
        <f>VLOOKUP(AX460,コード表!$A$2:$C$15,3,FALSE)</f>
        <v>#N/A</v>
      </c>
      <c r="BB460" s="5" t="str">
        <f t="shared" si="4"/>
        <v/>
      </c>
      <c r="BC460" s="5" t="e">
        <f t="shared" si="5"/>
        <v>#N/A</v>
      </c>
      <c r="BD460" s="5" t="e">
        <f t="shared" si="6"/>
        <v>#N/A</v>
      </c>
      <c r="BE460" s="5" t="e">
        <f t="shared" si="7"/>
        <v>#N/A</v>
      </c>
    </row>
    <row r="461" spans="17:57" ht="12.75" customHeight="1">
      <c r="Q461" s="6"/>
      <c r="V461" s="6"/>
      <c r="AR461" s="8"/>
      <c r="AZ461" s="8"/>
      <c r="BA461" s="5" t="e">
        <f>VLOOKUP(AX461,コード表!$A$2:$C$15,3,FALSE)</f>
        <v>#N/A</v>
      </c>
      <c r="BB461" s="5" t="str">
        <f t="shared" si="4"/>
        <v/>
      </c>
      <c r="BC461" s="5" t="e">
        <f t="shared" si="5"/>
        <v>#N/A</v>
      </c>
      <c r="BD461" s="5" t="e">
        <f t="shared" si="6"/>
        <v>#N/A</v>
      </c>
      <c r="BE461" s="5" t="e">
        <f t="shared" si="7"/>
        <v>#N/A</v>
      </c>
    </row>
    <row r="462" spans="17:57" ht="12.75" customHeight="1">
      <c r="Q462" s="6"/>
      <c r="V462" s="6"/>
      <c r="AR462" s="8"/>
      <c r="AZ462" s="8"/>
      <c r="BA462" s="5" t="e">
        <f>VLOOKUP(AX462,コード表!$A$2:$C$15,3,FALSE)</f>
        <v>#N/A</v>
      </c>
      <c r="BB462" s="5" t="str">
        <f t="shared" si="4"/>
        <v/>
      </c>
      <c r="BC462" s="5" t="e">
        <f t="shared" si="5"/>
        <v>#N/A</v>
      </c>
      <c r="BD462" s="5" t="e">
        <f t="shared" si="6"/>
        <v>#N/A</v>
      </c>
      <c r="BE462" s="5" t="e">
        <f t="shared" si="7"/>
        <v>#N/A</v>
      </c>
    </row>
    <row r="463" spans="17:57" ht="12.75" customHeight="1">
      <c r="Q463" s="6"/>
      <c r="V463" s="6"/>
      <c r="AR463" s="8"/>
      <c r="AZ463" s="8"/>
      <c r="BA463" s="5" t="e">
        <f>VLOOKUP(AX463,コード表!$A$2:$C$15,3,FALSE)</f>
        <v>#N/A</v>
      </c>
      <c r="BB463" s="5" t="str">
        <f t="shared" si="4"/>
        <v/>
      </c>
      <c r="BC463" s="5" t="e">
        <f t="shared" si="5"/>
        <v>#N/A</v>
      </c>
      <c r="BD463" s="5" t="e">
        <f t="shared" si="6"/>
        <v>#N/A</v>
      </c>
      <c r="BE463" s="5" t="e">
        <f t="shared" si="7"/>
        <v>#N/A</v>
      </c>
    </row>
    <row r="464" spans="17:57" ht="12.75" customHeight="1">
      <c r="Q464" s="6"/>
      <c r="V464" s="6"/>
      <c r="AR464" s="8"/>
      <c r="AZ464" s="8"/>
      <c r="BA464" s="5" t="e">
        <f>VLOOKUP(AX464,コード表!$A$2:$C$15,3,FALSE)</f>
        <v>#N/A</v>
      </c>
      <c r="BB464" s="5" t="str">
        <f t="shared" si="4"/>
        <v/>
      </c>
      <c r="BC464" s="5" t="e">
        <f t="shared" si="5"/>
        <v>#N/A</v>
      </c>
      <c r="BD464" s="5" t="e">
        <f t="shared" si="6"/>
        <v>#N/A</v>
      </c>
      <c r="BE464" s="5" t="e">
        <f t="shared" si="7"/>
        <v>#N/A</v>
      </c>
    </row>
    <row r="465" spans="17:57" ht="12.75" customHeight="1">
      <c r="Q465" s="6"/>
      <c r="V465" s="6"/>
      <c r="AR465" s="8"/>
      <c r="AZ465" s="8"/>
      <c r="BA465" s="5" t="e">
        <f>VLOOKUP(AX465,コード表!$A$2:$C$15,3,FALSE)</f>
        <v>#N/A</v>
      </c>
      <c r="BB465" s="5" t="str">
        <f t="shared" si="4"/>
        <v/>
      </c>
      <c r="BC465" s="5" t="e">
        <f t="shared" si="5"/>
        <v>#N/A</v>
      </c>
      <c r="BD465" s="5" t="e">
        <f t="shared" si="6"/>
        <v>#N/A</v>
      </c>
      <c r="BE465" s="5" t="e">
        <f t="shared" si="7"/>
        <v>#N/A</v>
      </c>
    </row>
    <row r="466" spans="17:57" ht="12.75" customHeight="1">
      <c r="Q466" s="6"/>
      <c r="V466" s="6"/>
      <c r="AR466" s="8"/>
      <c r="AZ466" s="8"/>
      <c r="BA466" s="5" t="e">
        <f>VLOOKUP(AX466,コード表!$A$2:$C$15,3,FALSE)</f>
        <v>#N/A</v>
      </c>
      <c r="BB466" s="5" t="str">
        <f t="shared" si="4"/>
        <v/>
      </c>
      <c r="BC466" s="5" t="e">
        <f t="shared" si="5"/>
        <v>#N/A</v>
      </c>
      <c r="BD466" s="5" t="e">
        <f t="shared" si="6"/>
        <v>#N/A</v>
      </c>
      <c r="BE466" s="5" t="e">
        <f t="shared" si="7"/>
        <v>#N/A</v>
      </c>
    </row>
    <row r="467" spans="17:57" ht="12.75" customHeight="1">
      <c r="Q467" s="6"/>
      <c r="V467" s="6"/>
      <c r="AR467" s="8"/>
      <c r="AZ467" s="8"/>
      <c r="BA467" s="5" t="e">
        <f>VLOOKUP(AX467,コード表!$A$2:$C$15,3,FALSE)</f>
        <v>#N/A</v>
      </c>
      <c r="BB467" s="5" t="str">
        <f t="shared" si="4"/>
        <v/>
      </c>
      <c r="BC467" s="5" t="e">
        <f t="shared" si="5"/>
        <v>#N/A</v>
      </c>
      <c r="BD467" s="5" t="e">
        <f t="shared" si="6"/>
        <v>#N/A</v>
      </c>
      <c r="BE467" s="5" t="e">
        <f t="shared" si="7"/>
        <v>#N/A</v>
      </c>
    </row>
    <row r="468" spans="17:57" ht="12.75" customHeight="1">
      <c r="Q468" s="6"/>
      <c r="V468" s="6"/>
      <c r="AR468" s="8"/>
      <c r="AZ468" s="8"/>
      <c r="BA468" s="5" t="e">
        <f>VLOOKUP(AX468,コード表!$A$2:$C$15,3,FALSE)</f>
        <v>#N/A</v>
      </c>
      <c r="BB468" s="5" t="str">
        <f t="shared" si="4"/>
        <v/>
      </c>
      <c r="BC468" s="5" t="e">
        <f t="shared" si="5"/>
        <v>#N/A</v>
      </c>
      <c r="BD468" s="5" t="e">
        <f t="shared" si="6"/>
        <v>#N/A</v>
      </c>
      <c r="BE468" s="5" t="e">
        <f t="shared" si="7"/>
        <v>#N/A</v>
      </c>
    </row>
    <row r="469" spans="17:57" ht="12.75" customHeight="1">
      <c r="Q469" s="6"/>
      <c r="V469" s="6"/>
      <c r="AR469" s="8"/>
      <c r="AZ469" s="8"/>
      <c r="BA469" s="5" t="e">
        <f>VLOOKUP(AX469,コード表!$A$2:$C$15,3,FALSE)</f>
        <v>#N/A</v>
      </c>
      <c r="BB469" s="5" t="str">
        <f t="shared" si="4"/>
        <v/>
      </c>
      <c r="BC469" s="5" t="e">
        <f t="shared" si="5"/>
        <v>#N/A</v>
      </c>
      <c r="BD469" s="5" t="e">
        <f t="shared" si="6"/>
        <v>#N/A</v>
      </c>
      <c r="BE469" s="5" t="e">
        <f t="shared" si="7"/>
        <v>#N/A</v>
      </c>
    </row>
    <row r="470" spans="17:57" ht="12.75" customHeight="1">
      <c r="Q470" s="6"/>
      <c r="V470" s="6"/>
      <c r="AR470" s="8"/>
      <c r="AZ470" s="8"/>
      <c r="BA470" s="5" t="e">
        <f>VLOOKUP(AX470,コード表!$A$2:$C$15,3,FALSE)</f>
        <v>#N/A</v>
      </c>
      <c r="BB470" s="5" t="str">
        <f t="shared" si="4"/>
        <v/>
      </c>
      <c r="BC470" s="5" t="e">
        <f t="shared" si="5"/>
        <v>#N/A</v>
      </c>
      <c r="BD470" s="5" t="e">
        <f t="shared" si="6"/>
        <v>#N/A</v>
      </c>
      <c r="BE470" s="5" t="e">
        <f t="shared" si="7"/>
        <v>#N/A</v>
      </c>
    </row>
    <row r="471" spans="17:57" ht="12.75" customHeight="1">
      <c r="Q471" s="6"/>
      <c r="V471" s="6"/>
      <c r="AR471" s="8"/>
      <c r="AZ471" s="8"/>
      <c r="BA471" s="5" t="e">
        <f>VLOOKUP(AX471,コード表!$A$2:$C$15,3,FALSE)</f>
        <v>#N/A</v>
      </c>
      <c r="BB471" s="5" t="str">
        <f t="shared" si="4"/>
        <v/>
      </c>
      <c r="BC471" s="5" t="e">
        <f t="shared" si="5"/>
        <v>#N/A</v>
      </c>
      <c r="BD471" s="5" t="e">
        <f t="shared" si="6"/>
        <v>#N/A</v>
      </c>
      <c r="BE471" s="5" t="e">
        <f t="shared" si="7"/>
        <v>#N/A</v>
      </c>
    </row>
    <row r="472" spans="17:57" ht="12.75" customHeight="1">
      <c r="Q472" s="6"/>
      <c r="V472" s="6"/>
      <c r="AR472" s="8"/>
      <c r="AZ472" s="8"/>
      <c r="BA472" s="5" t="e">
        <f>VLOOKUP(AX472,コード表!$A$2:$C$15,3,FALSE)</f>
        <v>#N/A</v>
      </c>
      <c r="BB472" s="5" t="str">
        <f t="shared" si="4"/>
        <v/>
      </c>
      <c r="BC472" s="5" t="e">
        <f t="shared" si="5"/>
        <v>#N/A</v>
      </c>
      <c r="BD472" s="5" t="e">
        <f t="shared" si="6"/>
        <v>#N/A</v>
      </c>
      <c r="BE472" s="5" t="e">
        <f t="shared" si="7"/>
        <v>#N/A</v>
      </c>
    </row>
    <row r="473" spans="17:57" ht="12.75" customHeight="1">
      <c r="Q473" s="6"/>
      <c r="V473" s="6"/>
      <c r="AR473" s="8"/>
      <c r="AZ473" s="8"/>
      <c r="BA473" s="5" t="e">
        <f>VLOOKUP(AX473,コード表!$A$2:$C$15,3,FALSE)</f>
        <v>#N/A</v>
      </c>
      <c r="BB473" s="5" t="str">
        <f t="shared" si="4"/>
        <v/>
      </c>
      <c r="BC473" s="5" t="e">
        <f t="shared" si="5"/>
        <v>#N/A</v>
      </c>
      <c r="BD473" s="5" t="e">
        <f t="shared" si="6"/>
        <v>#N/A</v>
      </c>
      <c r="BE473" s="5" t="e">
        <f t="shared" si="7"/>
        <v>#N/A</v>
      </c>
    </row>
    <row r="474" spans="17:57" ht="12.75" customHeight="1">
      <c r="Q474" s="6"/>
      <c r="V474" s="6"/>
      <c r="AR474" s="8"/>
      <c r="AZ474" s="8"/>
      <c r="BA474" s="5" t="e">
        <f>VLOOKUP(AX474,コード表!$A$2:$C$15,3,FALSE)</f>
        <v>#N/A</v>
      </c>
      <c r="BB474" s="5" t="str">
        <f t="shared" si="4"/>
        <v/>
      </c>
      <c r="BC474" s="5" t="e">
        <f t="shared" si="5"/>
        <v>#N/A</v>
      </c>
      <c r="BD474" s="5" t="e">
        <f t="shared" si="6"/>
        <v>#N/A</v>
      </c>
      <c r="BE474" s="5" t="e">
        <f t="shared" si="7"/>
        <v>#N/A</v>
      </c>
    </row>
    <row r="475" spans="17:57" ht="12.75" customHeight="1">
      <c r="Q475" s="6"/>
      <c r="V475" s="6"/>
      <c r="AR475" s="8"/>
      <c r="AZ475" s="8"/>
      <c r="BA475" s="5" t="e">
        <f>VLOOKUP(AX475,コード表!$A$2:$C$15,3,FALSE)</f>
        <v>#N/A</v>
      </c>
      <c r="BB475" s="5" t="str">
        <f t="shared" si="4"/>
        <v/>
      </c>
      <c r="BC475" s="5" t="e">
        <f t="shared" si="5"/>
        <v>#N/A</v>
      </c>
      <c r="BD475" s="5" t="e">
        <f t="shared" si="6"/>
        <v>#N/A</v>
      </c>
      <c r="BE475" s="5" t="e">
        <f t="shared" si="7"/>
        <v>#N/A</v>
      </c>
    </row>
    <row r="476" spans="17:57" ht="12.75" customHeight="1">
      <c r="Q476" s="6"/>
      <c r="V476" s="6"/>
      <c r="AR476" s="8"/>
      <c r="AZ476" s="8"/>
      <c r="BA476" s="5" t="e">
        <f>VLOOKUP(AX476,コード表!$A$2:$C$15,3,FALSE)</f>
        <v>#N/A</v>
      </c>
      <c r="BB476" s="5" t="str">
        <f t="shared" si="4"/>
        <v/>
      </c>
      <c r="BC476" s="5" t="e">
        <f t="shared" si="5"/>
        <v>#N/A</v>
      </c>
      <c r="BD476" s="5" t="e">
        <f t="shared" si="6"/>
        <v>#N/A</v>
      </c>
      <c r="BE476" s="5" t="e">
        <f t="shared" si="7"/>
        <v>#N/A</v>
      </c>
    </row>
    <row r="477" spans="17:57" ht="12.75" customHeight="1">
      <c r="Q477" s="6"/>
      <c r="V477" s="6"/>
      <c r="AR477" s="8"/>
      <c r="AZ477" s="8"/>
      <c r="BA477" s="5" t="e">
        <f>VLOOKUP(AX477,コード表!$A$2:$C$15,3,FALSE)</f>
        <v>#N/A</v>
      </c>
      <c r="BB477" s="5" t="str">
        <f t="shared" si="4"/>
        <v/>
      </c>
      <c r="BC477" s="5" t="e">
        <f t="shared" si="5"/>
        <v>#N/A</v>
      </c>
      <c r="BD477" s="5" t="e">
        <f t="shared" si="6"/>
        <v>#N/A</v>
      </c>
      <c r="BE477" s="5" t="e">
        <f t="shared" si="7"/>
        <v>#N/A</v>
      </c>
    </row>
    <row r="478" spans="17:57" ht="12.75" customHeight="1">
      <c r="Q478" s="6"/>
      <c r="V478" s="6"/>
      <c r="AR478" s="8"/>
      <c r="AZ478" s="8"/>
      <c r="BA478" s="5" t="e">
        <f>VLOOKUP(AX478,コード表!$A$2:$C$15,3,FALSE)</f>
        <v>#N/A</v>
      </c>
      <c r="BB478" s="5" t="str">
        <f t="shared" si="4"/>
        <v/>
      </c>
      <c r="BC478" s="5" t="e">
        <f t="shared" si="5"/>
        <v>#N/A</v>
      </c>
      <c r="BD478" s="5" t="e">
        <f t="shared" si="6"/>
        <v>#N/A</v>
      </c>
      <c r="BE478" s="5" t="e">
        <f t="shared" si="7"/>
        <v>#N/A</v>
      </c>
    </row>
    <row r="479" spans="17:57" ht="12.75" customHeight="1">
      <c r="Q479" s="6"/>
      <c r="V479" s="6"/>
      <c r="AR479" s="8"/>
      <c r="AZ479" s="8"/>
      <c r="BA479" s="5" t="e">
        <f>VLOOKUP(AX479,コード表!$A$2:$C$15,3,FALSE)</f>
        <v>#N/A</v>
      </c>
      <c r="BB479" s="5" t="str">
        <f t="shared" si="4"/>
        <v/>
      </c>
      <c r="BC479" s="5" t="e">
        <f t="shared" si="5"/>
        <v>#N/A</v>
      </c>
      <c r="BD479" s="5" t="e">
        <f t="shared" si="6"/>
        <v>#N/A</v>
      </c>
      <c r="BE479" s="5" t="e">
        <f t="shared" si="7"/>
        <v>#N/A</v>
      </c>
    </row>
    <row r="480" spans="17:57" ht="12.75" customHeight="1">
      <c r="Q480" s="6"/>
      <c r="V480" s="6"/>
      <c r="AR480" s="8"/>
      <c r="AZ480" s="8"/>
      <c r="BA480" s="5" t="e">
        <f>VLOOKUP(AX480,コード表!$A$2:$C$15,3,FALSE)</f>
        <v>#N/A</v>
      </c>
      <c r="BB480" s="5" t="str">
        <f t="shared" si="4"/>
        <v/>
      </c>
      <c r="BC480" s="5" t="e">
        <f t="shared" si="5"/>
        <v>#N/A</v>
      </c>
      <c r="BD480" s="5" t="e">
        <f t="shared" si="6"/>
        <v>#N/A</v>
      </c>
      <c r="BE480" s="5" t="e">
        <f t="shared" si="7"/>
        <v>#N/A</v>
      </c>
    </row>
    <row r="481" spans="17:57" ht="12.75" customHeight="1">
      <c r="Q481" s="6"/>
      <c r="V481" s="6"/>
      <c r="AR481" s="8"/>
      <c r="AZ481" s="8"/>
      <c r="BA481" s="5" t="e">
        <f>VLOOKUP(AX481,コード表!$A$2:$C$15,3,FALSE)</f>
        <v>#N/A</v>
      </c>
      <c r="BB481" s="5" t="str">
        <f t="shared" si="4"/>
        <v/>
      </c>
      <c r="BC481" s="5" t="e">
        <f t="shared" si="5"/>
        <v>#N/A</v>
      </c>
      <c r="BD481" s="5" t="e">
        <f t="shared" si="6"/>
        <v>#N/A</v>
      </c>
      <c r="BE481" s="5" t="e">
        <f t="shared" si="7"/>
        <v>#N/A</v>
      </c>
    </row>
    <row r="482" spans="17:57" ht="12.75" customHeight="1">
      <c r="Q482" s="6"/>
      <c r="V482" s="6"/>
      <c r="AR482" s="8"/>
      <c r="AZ482" s="8"/>
      <c r="BA482" s="5" t="e">
        <f>VLOOKUP(AX482,コード表!$A$2:$C$15,3,FALSE)</f>
        <v>#N/A</v>
      </c>
      <c r="BB482" s="5" t="str">
        <f t="shared" si="4"/>
        <v/>
      </c>
      <c r="BC482" s="5" t="e">
        <f t="shared" si="5"/>
        <v>#N/A</v>
      </c>
      <c r="BD482" s="5" t="e">
        <f t="shared" si="6"/>
        <v>#N/A</v>
      </c>
      <c r="BE482" s="5" t="e">
        <f t="shared" si="7"/>
        <v>#N/A</v>
      </c>
    </row>
    <row r="483" spans="17:57" ht="12.75" customHeight="1">
      <c r="Q483" s="6"/>
      <c r="V483" s="6"/>
      <c r="AR483" s="8"/>
      <c r="AZ483" s="8"/>
      <c r="BA483" s="5" t="e">
        <f>VLOOKUP(AX483,コード表!$A$2:$C$15,3,FALSE)</f>
        <v>#N/A</v>
      </c>
      <c r="BB483" s="5" t="str">
        <f t="shared" si="4"/>
        <v/>
      </c>
      <c r="BC483" s="5" t="e">
        <f t="shared" si="5"/>
        <v>#N/A</v>
      </c>
      <c r="BD483" s="5" t="e">
        <f t="shared" si="6"/>
        <v>#N/A</v>
      </c>
      <c r="BE483" s="5" t="e">
        <f t="shared" si="7"/>
        <v>#N/A</v>
      </c>
    </row>
    <row r="484" spans="17:57" ht="12.75" customHeight="1">
      <c r="Q484" s="6"/>
      <c r="V484" s="6"/>
      <c r="AR484" s="8"/>
      <c r="AZ484" s="8"/>
      <c r="BA484" s="5" t="e">
        <f>VLOOKUP(AX484,コード表!$A$2:$C$15,3,FALSE)</f>
        <v>#N/A</v>
      </c>
      <c r="BB484" s="5" t="str">
        <f t="shared" si="4"/>
        <v/>
      </c>
      <c r="BC484" s="5" t="e">
        <f t="shared" si="5"/>
        <v>#N/A</v>
      </c>
      <c r="BD484" s="5" t="e">
        <f t="shared" si="6"/>
        <v>#N/A</v>
      </c>
      <c r="BE484" s="5" t="e">
        <f t="shared" si="7"/>
        <v>#N/A</v>
      </c>
    </row>
    <row r="485" spans="17:57" ht="12.75" customHeight="1">
      <c r="Q485" s="6"/>
      <c r="V485" s="6"/>
      <c r="AR485" s="8"/>
      <c r="AZ485" s="8"/>
      <c r="BA485" s="5" t="e">
        <f>VLOOKUP(AX485,コード表!$A$2:$C$15,3,FALSE)</f>
        <v>#N/A</v>
      </c>
      <c r="BB485" s="5" t="str">
        <f t="shared" ref="BB485:BB739" si="8">AQ485&amp;AZ485</f>
        <v/>
      </c>
      <c r="BC485" s="5" t="e">
        <f t="shared" ref="BC485:BC739" si="9">IF(Q485="", NA(), MONTH(Q485))</f>
        <v>#N/A</v>
      </c>
      <c r="BD485" s="5" t="e">
        <f t="shared" ref="BD485:BD739" si="10">AR485&amp;BC485</f>
        <v>#N/A</v>
      </c>
      <c r="BE485" s="5" t="e">
        <f t="shared" ref="BE485:BE739" si="11">BA485&amp;AQ485&amp;AZ485</f>
        <v>#N/A</v>
      </c>
    </row>
    <row r="486" spans="17:57" ht="12.75" customHeight="1">
      <c r="Q486" s="6"/>
      <c r="V486" s="6"/>
      <c r="AR486" s="8"/>
      <c r="AZ486" s="8"/>
      <c r="BA486" s="5" t="e">
        <f>VLOOKUP(AX486,コード表!$A$2:$C$15,3,FALSE)</f>
        <v>#N/A</v>
      </c>
      <c r="BB486" s="5" t="str">
        <f t="shared" si="8"/>
        <v/>
      </c>
      <c r="BC486" s="5" t="e">
        <f t="shared" si="9"/>
        <v>#N/A</v>
      </c>
      <c r="BD486" s="5" t="e">
        <f t="shared" si="10"/>
        <v>#N/A</v>
      </c>
      <c r="BE486" s="5" t="e">
        <f t="shared" si="11"/>
        <v>#N/A</v>
      </c>
    </row>
    <row r="487" spans="17:57" ht="12.75" customHeight="1">
      <c r="Q487" s="6"/>
      <c r="V487" s="6"/>
      <c r="AR487" s="8"/>
      <c r="AZ487" s="8"/>
      <c r="BA487" s="5" t="e">
        <f>VLOOKUP(AX487,コード表!$A$2:$C$15,3,FALSE)</f>
        <v>#N/A</v>
      </c>
      <c r="BB487" s="5" t="str">
        <f t="shared" si="8"/>
        <v/>
      </c>
      <c r="BC487" s="5" t="e">
        <f t="shared" si="9"/>
        <v>#N/A</v>
      </c>
      <c r="BD487" s="5" t="e">
        <f t="shared" si="10"/>
        <v>#N/A</v>
      </c>
      <c r="BE487" s="5" t="e">
        <f t="shared" si="11"/>
        <v>#N/A</v>
      </c>
    </row>
    <row r="488" spans="17:57" ht="12.75" customHeight="1">
      <c r="Q488" s="6"/>
      <c r="V488" s="6"/>
      <c r="AR488" s="8"/>
      <c r="AZ488" s="8"/>
      <c r="BA488" s="5" t="e">
        <f>VLOOKUP(AX488,コード表!$A$2:$C$15,3,FALSE)</f>
        <v>#N/A</v>
      </c>
      <c r="BB488" s="5" t="str">
        <f t="shared" si="8"/>
        <v/>
      </c>
      <c r="BC488" s="5" t="e">
        <f t="shared" si="9"/>
        <v>#N/A</v>
      </c>
      <c r="BD488" s="5" t="e">
        <f t="shared" si="10"/>
        <v>#N/A</v>
      </c>
      <c r="BE488" s="5" t="e">
        <f t="shared" si="11"/>
        <v>#N/A</v>
      </c>
    </row>
    <row r="489" spans="17:57" ht="12.75" customHeight="1">
      <c r="Q489" s="6"/>
      <c r="V489" s="6"/>
      <c r="AR489" s="8"/>
      <c r="AZ489" s="8"/>
      <c r="BA489" s="5" t="e">
        <f>VLOOKUP(AX489,コード表!$A$2:$C$15,3,FALSE)</f>
        <v>#N/A</v>
      </c>
      <c r="BB489" s="5" t="str">
        <f t="shared" si="8"/>
        <v/>
      </c>
      <c r="BC489" s="5" t="e">
        <f t="shared" si="9"/>
        <v>#N/A</v>
      </c>
      <c r="BD489" s="5" t="e">
        <f t="shared" si="10"/>
        <v>#N/A</v>
      </c>
      <c r="BE489" s="5" t="e">
        <f t="shared" si="11"/>
        <v>#N/A</v>
      </c>
    </row>
    <row r="490" spans="17:57" ht="12.75" customHeight="1">
      <c r="Q490" s="6"/>
      <c r="V490" s="6"/>
      <c r="AR490" s="8"/>
      <c r="AZ490" s="8"/>
      <c r="BA490" s="5" t="e">
        <f>VLOOKUP(AX490,コード表!$A$2:$C$15,3,FALSE)</f>
        <v>#N/A</v>
      </c>
      <c r="BB490" s="5" t="str">
        <f t="shared" si="8"/>
        <v/>
      </c>
      <c r="BC490" s="5" t="e">
        <f t="shared" si="9"/>
        <v>#N/A</v>
      </c>
      <c r="BD490" s="5" t="e">
        <f t="shared" si="10"/>
        <v>#N/A</v>
      </c>
      <c r="BE490" s="5" t="e">
        <f t="shared" si="11"/>
        <v>#N/A</v>
      </c>
    </row>
    <row r="491" spans="17:57" ht="12.75" customHeight="1">
      <c r="Q491" s="6"/>
      <c r="V491" s="6"/>
      <c r="AR491" s="8"/>
      <c r="AZ491" s="8"/>
      <c r="BA491" s="5" t="e">
        <f>VLOOKUP(AX491,コード表!$A$2:$C$15,3,FALSE)</f>
        <v>#N/A</v>
      </c>
      <c r="BB491" s="5" t="str">
        <f t="shared" si="8"/>
        <v/>
      </c>
      <c r="BC491" s="5" t="e">
        <f t="shared" si="9"/>
        <v>#N/A</v>
      </c>
      <c r="BD491" s="5" t="e">
        <f t="shared" si="10"/>
        <v>#N/A</v>
      </c>
      <c r="BE491" s="5" t="e">
        <f t="shared" si="11"/>
        <v>#N/A</v>
      </c>
    </row>
    <row r="492" spans="17:57" ht="12.75" customHeight="1">
      <c r="Q492" s="6"/>
      <c r="V492" s="6"/>
      <c r="AR492" s="8"/>
      <c r="AZ492" s="8"/>
      <c r="BA492" s="5" t="e">
        <f>VLOOKUP(AX492,コード表!$A$2:$C$15,3,FALSE)</f>
        <v>#N/A</v>
      </c>
      <c r="BB492" s="5" t="str">
        <f t="shared" si="8"/>
        <v/>
      </c>
      <c r="BC492" s="5" t="e">
        <f t="shared" si="9"/>
        <v>#N/A</v>
      </c>
      <c r="BD492" s="5" t="e">
        <f t="shared" si="10"/>
        <v>#N/A</v>
      </c>
      <c r="BE492" s="5" t="e">
        <f t="shared" si="11"/>
        <v>#N/A</v>
      </c>
    </row>
    <row r="493" spans="17:57" ht="12.75" customHeight="1">
      <c r="Q493" s="6"/>
      <c r="V493" s="6"/>
      <c r="AR493" s="8"/>
      <c r="AZ493" s="8"/>
      <c r="BA493" s="5" t="e">
        <f>VLOOKUP(AX493,コード表!$A$2:$C$15,3,FALSE)</f>
        <v>#N/A</v>
      </c>
      <c r="BB493" s="5" t="str">
        <f t="shared" si="8"/>
        <v/>
      </c>
      <c r="BC493" s="5" t="e">
        <f t="shared" si="9"/>
        <v>#N/A</v>
      </c>
      <c r="BD493" s="5" t="e">
        <f t="shared" si="10"/>
        <v>#N/A</v>
      </c>
      <c r="BE493" s="5" t="e">
        <f t="shared" si="11"/>
        <v>#N/A</v>
      </c>
    </row>
    <row r="494" spans="17:57" ht="12.75" customHeight="1">
      <c r="Q494" s="6"/>
      <c r="V494" s="6"/>
      <c r="AR494" s="8"/>
      <c r="AZ494" s="8"/>
      <c r="BA494" s="5" t="e">
        <f>VLOOKUP(AX494,コード表!$A$2:$C$15,3,FALSE)</f>
        <v>#N/A</v>
      </c>
      <c r="BB494" s="5" t="str">
        <f t="shared" si="8"/>
        <v/>
      </c>
      <c r="BC494" s="5" t="e">
        <f t="shared" si="9"/>
        <v>#N/A</v>
      </c>
      <c r="BD494" s="5" t="e">
        <f t="shared" si="10"/>
        <v>#N/A</v>
      </c>
      <c r="BE494" s="5" t="e">
        <f t="shared" si="11"/>
        <v>#N/A</v>
      </c>
    </row>
    <row r="495" spans="17:57" ht="12.75" customHeight="1">
      <c r="Q495" s="6"/>
      <c r="V495" s="6"/>
      <c r="AR495" s="8"/>
      <c r="AZ495" s="8"/>
      <c r="BA495" s="5" t="e">
        <f>VLOOKUP(AX495,コード表!$A$2:$C$15,3,FALSE)</f>
        <v>#N/A</v>
      </c>
      <c r="BB495" s="5" t="str">
        <f t="shared" si="8"/>
        <v/>
      </c>
      <c r="BC495" s="5" t="e">
        <f t="shared" si="9"/>
        <v>#N/A</v>
      </c>
      <c r="BD495" s="5" t="e">
        <f t="shared" si="10"/>
        <v>#N/A</v>
      </c>
      <c r="BE495" s="5" t="e">
        <f t="shared" si="11"/>
        <v>#N/A</v>
      </c>
    </row>
    <row r="496" spans="17:57" ht="12.75" customHeight="1">
      <c r="Q496" s="6"/>
      <c r="V496" s="6"/>
      <c r="AR496" s="8"/>
      <c r="AZ496" s="8"/>
      <c r="BA496" s="5" t="e">
        <f>VLOOKUP(AX496,コード表!$A$2:$C$15,3,FALSE)</f>
        <v>#N/A</v>
      </c>
      <c r="BB496" s="5" t="str">
        <f t="shared" si="8"/>
        <v/>
      </c>
      <c r="BC496" s="5" t="e">
        <f t="shared" si="9"/>
        <v>#N/A</v>
      </c>
      <c r="BD496" s="5" t="e">
        <f t="shared" si="10"/>
        <v>#N/A</v>
      </c>
      <c r="BE496" s="5" t="e">
        <f t="shared" si="11"/>
        <v>#N/A</v>
      </c>
    </row>
    <row r="497" spans="17:57" ht="12.75" customHeight="1">
      <c r="Q497" s="6"/>
      <c r="V497" s="6"/>
      <c r="AR497" s="8"/>
      <c r="AZ497" s="8"/>
      <c r="BA497" s="5" t="e">
        <f>VLOOKUP(AX497,コード表!$A$2:$C$15,3,FALSE)</f>
        <v>#N/A</v>
      </c>
      <c r="BB497" s="5" t="str">
        <f t="shared" si="8"/>
        <v/>
      </c>
      <c r="BC497" s="5" t="e">
        <f t="shared" si="9"/>
        <v>#N/A</v>
      </c>
      <c r="BD497" s="5" t="e">
        <f t="shared" si="10"/>
        <v>#N/A</v>
      </c>
      <c r="BE497" s="5" t="e">
        <f t="shared" si="11"/>
        <v>#N/A</v>
      </c>
    </row>
    <row r="498" spans="17:57" ht="12.75" customHeight="1">
      <c r="Q498" s="6"/>
      <c r="V498" s="6"/>
      <c r="AR498" s="8"/>
      <c r="AZ498" s="8"/>
      <c r="BA498" s="5" t="e">
        <f>VLOOKUP(AX498,コード表!$A$2:$C$15,3,FALSE)</f>
        <v>#N/A</v>
      </c>
      <c r="BB498" s="5" t="str">
        <f t="shared" si="8"/>
        <v/>
      </c>
      <c r="BC498" s="5" t="e">
        <f t="shared" si="9"/>
        <v>#N/A</v>
      </c>
      <c r="BD498" s="5" t="e">
        <f t="shared" si="10"/>
        <v>#N/A</v>
      </c>
      <c r="BE498" s="5" t="e">
        <f t="shared" si="11"/>
        <v>#N/A</v>
      </c>
    </row>
    <row r="499" spans="17:57" ht="12.75" customHeight="1">
      <c r="Q499" s="6"/>
      <c r="V499" s="6"/>
      <c r="AR499" s="8"/>
      <c r="AZ499" s="8"/>
      <c r="BA499" s="5" t="e">
        <f>VLOOKUP(AX499,コード表!$A$2:$C$15,3,FALSE)</f>
        <v>#N/A</v>
      </c>
      <c r="BB499" s="5" t="str">
        <f t="shared" si="8"/>
        <v/>
      </c>
      <c r="BC499" s="5" t="e">
        <f t="shared" si="9"/>
        <v>#N/A</v>
      </c>
      <c r="BD499" s="5" t="e">
        <f t="shared" si="10"/>
        <v>#N/A</v>
      </c>
      <c r="BE499" s="5" t="e">
        <f t="shared" si="11"/>
        <v>#N/A</v>
      </c>
    </row>
    <row r="500" spans="17:57" ht="12.75" customHeight="1">
      <c r="Q500" s="6"/>
      <c r="V500" s="6"/>
      <c r="AR500" s="8"/>
      <c r="AZ500" s="8"/>
      <c r="BA500" s="5" t="e">
        <f>VLOOKUP(AX500,コード表!$A$2:$C$15,3,FALSE)</f>
        <v>#N/A</v>
      </c>
      <c r="BB500" s="5" t="str">
        <f t="shared" si="8"/>
        <v/>
      </c>
      <c r="BC500" s="5" t="e">
        <f t="shared" si="9"/>
        <v>#N/A</v>
      </c>
      <c r="BD500" s="5" t="e">
        <f t="shared" si="10"/>
        <v>#N/A</v>
      </c>
      <c r="BE500" s="5" t="e">
        <f t="shared" si="11"/>
        <v>#N/A</v>
      </c>
    </row>
    <row r="501" spans="17:57" ht="12.75" customHeight="1">
      <c r="Q501" s="6"/>
      <c r="V501" s="6"/>
      <c r="AR501" s="8"/>
      <c r="AZ501" s="8"/>
      <c r="BA501" s="5" t="e">
        <f>VLOOKUP(AX501,コード表!$A$2:$C$15,3,FALSE)</f>
        <v>#N/A</v>
      </c>
      <c r="BB501" s="5" t="str">
        <f t="shared" si="8"/>
        <v/>
      </c>
      <c r="BC501" s="5" t="e">
        <f t="shared" si="9"/>
        <v>#N/A</v>
      </c>
      <c r="BD501" s="5" t="e">
        <f t="shared" si="10"/>
        <v>#N/A</v>
      </c>
      <c r="BE501" s="5" t="e">
        <f t="shared" si="11"/>
        <v>#N/A</v>
      </c>
    </row>
    <row r="502" spans="17:57" ht="12.75" customHeight="1">
      <c r="Q502" s="6"/>
      <c r="V502" s="6"/>
      <c r="AR502" s="8"/>
      <c r="AZ502" s="8"/>
      <c r="BA502" s="5" t="e">
        <f>VLOOKUP(AX502,コード表!$A$2:$C$15,3,FALSE)</f>
        <v>#N/A</v>
      </c>
      <c r="BB502" s="5" t="str">
        <f t="shared" si="8"/>
        <v/>
      </c>
      <c r="BC502" s="5" t="e">
        <f t="shared" si="9"/>
        <v>#N/A</v>
      </c>
      <c r="BD502" s="5" t="e">
        <f t="shared" si="10"/>
        <v>#N/A</v>
      </c>
      <c r="BE502" s="5" t="e">
        <f t="shared" si="11"/>
        <v>#N/A</v>
      </c>
    </row>
    <row r="503" spans="17:57" ht="12.75" customHeight="1">
      <c r="Q503" s="6"/>
      <c r="V503" s="6"/>
      <c r="AR503" s="8"/>
      <c r="AZ503" s="8"/>
      <c r="BA503" s="5" t="e">
        <f>VLOOKUP(AX503,コード表!$A$2:$C$15,3,FALSE)</f>
        <v>#N/A</v>
      </c>
      <c r="BB503" s="5" t="str">
        <f t="shared" si="8"/>
        <v/>
      </c>
      <c r="BC503" s="5" t="e">
        <f t="shared" si="9"/>
        <v>#N/A</v>
      </c>
      <c r="BD503" s="5" t="e">
        <f t="shared" si="10"/>
        <v>#N/A</v>
      </c>
      <c r="BE503" s="5" t="e">
        <f t="shared" si="11"/>
        <v>#N/A</v>
      </c>
    </row>
    <row r="504" spans="17:57" ht="12.75" customHeight="1">
      <c r="Q504" s="6"/>
      <c r="V504" s="6"/>
      <c r="AR504" s="8"/>
      <c r="AZ504" s="8"/>
      <c r="BA504" s="5" t="e">
        <f>VLOOKUP(AX504,コード表!$A$2:$C$15,3,FALSE)</f>
        <v>#N/A</v>
      </c>
      <c r="BB504" s="5" t="str">
        <f t="shared" si="8"/>
        <v/>
      </c>
      <c r="BC504" s="5" t="e">
        <f t="shared" si="9"/>
        <v>#N/A</v>
      </c>
      <c r="BD504" s="5" t="e">
        <f t="shared" si="10"/>
        <v>#N/A</v>
      </c>
      <c r="BE504" s="5" t="e">
        <f t="shared" si="11"/>
        <v>#N/A</v>
      </c>
    </row>
    <row r="505" spans="17:57" ht="12.75" customHeight="1">
      <c r="Q505" s="6"/>
      <c r="V505" s="6"/>
      <c r="AR505" s="8"/>
      <c r="AZ505" s="8"/>
      <c r="BA505" s="5" t="e">
        <f>VLOOKUP(AX505,コード表!$A$2:$C$15,3,FALSE)</f>
        <v>#N/A</v>
      </c>
      <c r="BB505" s="5" t="str">
        <f t="shared" si="8"/>
        <v/>
      </c>
      <c r="BC505" s="5" t="e">
        <f t="shared" si="9"/>
        <v>#N/A</v>
      </c>
      <c r="BD505" s="5" t="e">
        <f t="shared" si="10"/>
        <v>#N/A</v>
      </c>
      <c r="BE505" s="5" t="e">
        <f t="shared" si="11"/>
        <v>#N/A</v>
      </c>
    </row>
    <row r="506" spans="17:57" ht="12.75" customHeight="1">
      <c r="Q506" s="6"/>
      <c r="V506" s="6"/>
      <c r="AR506" s="8"/>
      <c r="AZ506" s="8"/>
      <c r="BA506" s="5" t="e">
        <f>VLOOKUP(AX506,コード表!$A$2:$C$15,3,FALSE)</f>
        <v>#N/A</v>
      </c>
      <c r="BB506" s="5" t="str">
        <f t="shared" si="8"/>
        <v/>
      </c>
      <c r="BC506" s="5" t="e">
        <f t="shared" si="9"/>
        <v>#N/A</v>
      </c>
      <c r="BD506" s="5" t="e">
        <f t="shared" si="10"/>
        <v>#N/A</v>
      </c>
      <c r="BE506" s="5" t="e">
        <f t="shared" si="11"/>
        <v>#N/A</v>
      </c>
    </row>
    <row r="507" spans="17:57" ht="12.75" customHeight="1">
      <c r="Q507" s="6"/>
      <c r="V507" s="6"/>
      <c r="AR507" s="8"/>
      <c r="AZ507" s="8"/>
      <c r="BA507" s="5" t="e">
        <f>VLOOKUP(AX507,コード表!$A$2:$C$15,3,FALSE)</f>
        <v>#N/A</v>
      </c>
      <c r="BB507" s="5" t="str">
        <f t="shared" si="8"/>
        <v/>
      </c>
      <c r="BC507" s="5" t="e">
        <f t="shared" si="9"/>
        <v>#N/A</v>
      </c>
      <c r="BD507" s="5" t="e">
        <f t="shared" si="10"/>
        <v>#N/A</v>
      </c>
      <c r="BE507" s="5" t="e">
        <f t="shared" si="11"/>
        <v>#N/A</v>
      </c>
    </row>
    <row r="508" spans="17:57" ht="12.75" customHeight="1">
      <c r="Q508" s="6"/>
      <c r="V508" s="6"/>
      <c r="AR508" s="8"/>
      <c r="AZ508" s="8"/>
      <c r="BA508" s="5" t="e">
        <f>VLOOKUP(AX508,コード表!$A$2:$C$15,3,FALSE)</f>
        <v>#N/A</v>
      </c>
      <c r="BB508" s="5" t="str">
        <f t="shared" si="8"/>
        <v/>
      </c>
      <c r="BC508" s="5" t="e">
        <f t="shared" si="9"/>
        <v>#N/A</v>
      </c>
      <c r="BD508" s="5" t="e">
        <f t="shared" si="10"/>
        <v>#N/A</v>
      </c>
      <c r="BE508" s="5" t="e">
        <f t="shared" si="11"/>
        <v>#N/A</v>
      </c>
    </row>
    <row r="509" spans="17:57" ht="12.75" customHeight="1">
      <c r="Q509" s="6"/>
      <c r="V509" s="6"/>
      <c r="AR509" s="8"/>
      <c r="AZ509" s="8"/>
      <c r="BA509" s="5" t="e">
        <f>VLOOKUP(AX509,コード表!$A$2:$C$15,3,FALSE)</f>
        <v>#N/A</v>
      </c>
      <c r="BB509" s="5" t="str">
        <f t="shared" si="8"/>
        <v/>
      </c>
      <c r="BC509" s="5" t="e">
        <f t="shared" si="9"/>
        <v>#N/A</v>
      </c>
      <c r="BD509" s="5" t="e">
        <f t="shared" si="10"/>
        <v>#N/A</v>
      </c>
      <c r="BE509" s="5" t="e">
        <f t="shared" si="11"/>
        <v>#N/A</v>
      </c>
    </row>
    <row r="510" spans="17:57" ht="12.75" customHeight="1">
      <c r="Q510" s="6"/>
      <c r="V510" s="6"/>
      <c r="AR510" s="8"/>
      <c r="AZ510" s="8"/>
      <c r="BA510" s="5" t="e">
        <f>VLOOKUP(AX510,コード表!$A$2:$C$15,3,FALSE)</f>
        <v>#N/A</v>
      </c>
      <c r="BB510" s="5" t="str">
        <f t="shared" si="8"/>
        <v/>
      </c>
      <c r="BC510" s="5" t="e">
        <f t="shared" si="9"/>
        <v>#N/A</v>
      </c>
      <c r="BD510" s="5" t="e">
        <f t="shared" si="10"/>
        <v>#N/A</v>
      </c>
      <c r="BE510" s="5" t="e">
        <f t="shared" si="11"/>
        <v>#N/A</v>
      </c>
    </row>
    <row r="511" spans="17:57" ht="12.75" customHeight="1">
      <c r="Q511" s="6"/>
      <c r="V511" s="6"/>
      <c r="AR511" s="8"/>
      <c r="AZ511" s="8"/>
      <c r="BA511" s="5" t="e">
        <f>VLOOKUP(AX511,コード表!$A$2:$C$15,3,FALSE)</f>
        <v>#N/A</v>
      </c>
      <c r="BB511" s="5" t="str">
        <f t="shared" si="8"/>
        <v/>
      </c>
      <c r="BC511" s="5" t="e">
        <f t="shared" si="9"/>
        <v>#N/A</v>
      </c>
      <c r="BD511" s="5" t="e">
        <f t="shared" si="10"/>
        <v>#N/A</v>
      </c>
      <c r="BE511" s="5" t="e">
        <f t="shared" si="11"/>
        <v>#N/A</v>
      </c>
    </row>
    <row r="512" spans="17:57" ht="12.75" customHeight="1">
      <c r="Q512" s="6"/>
      <c r="V512" s="6"/>
      <c r="AR512" s="8"/>
      <c r="AZ512" s="8"/>
      <c r="BA512" s="5" t="e">
        <f>VLOOKUP(AX512,コード表!$A$2:$C$15,3,FALSE)</f>
        <v>#N/A</v>
      </c>
      <c r="BB512" s="5" t="str">
        <f t="shared" si="8"/>
        <v/>
      </c>
      <c r="BC512" s="5" t="e">
        <f t="shared" si="9"/>
        <v>#N/A</v>
      </c>
      <c r="BD512" s="5" t="e">
        <f t="shared" si="10"/>
        <v>#N/A</v>
      </c>
      <c r="BE512" s="5" t="e">
        <f t="shared" si="11"/>
        <v>#N/A</v>
      </c>
    </row>
    <row r="513" spans="17:57" ht="12.75" customHeight="1">
      <c r="Q513" s="6"/>
      <c r="V513" s="6"/>
      <c r="AR513" s="8"/>
      <c r="AZ513" s="8"/>
      <c r="BA513" s="5" t="e">
        <f>VLOOKUP(AX513,コード表!$A$2:$C$15,3,FALSE)</f>
        <v>#N/A</v>
      </c>
      <c r="BB513" s="5" t="str">
        <f t="shared" si="8"/>
        <v/>
      </c>
      <c r="BC513" s="5" t="e">
        <f t="shared" si="9"/>
        <v>#N/A</v>
      </c>
      <c r="BD513" s="5" t="e">
        <f t="shared" si="10"/>
        <v>#N/A</v>
      </c>
      <c r="BE513" s="5" t="e">
        <f t="shared" si="11"/>
        <v>#N/A</v>
      </c>
    </row>
    <row r="514" spans="17:57" ht="12.75" customHeight="1">
      <c r="Q514" s="6"/>
      <c r="V514" s="6"/>
      <c r="AR514" s="8"/>
      <c r="AZ514" s="8"/>
      <c r="BA514" s="5" t="e">
        <f>VLOOKUP(AX514,コード表!$A$2:$C$15,3,FALSE)</f>
        <v>#N/A</v>
      </c>
      <c r="BB514" s="5" t="str">
        <f t="shared" si="8"/>
        <v/>
      </c>
      <c r="BC514" s="5" t="e">
        <f t="shared" si="9"/>
        <v>#N/A</v>
      </c>
      <c r="BD514" s="5" t="e">
        <f t="shared" si="10"/>
        <v>#N/A</v>
      </c>
      <c r="BE514" s="5" t="e">
        <f t="shared" si="11"/>
        <v>#N/A</v>
      </c>
    </row>
    <row r="515" spans="17:57" ht="12.75" customHeight="1">
      <c r="Q515" s="6"/>
      <c r="V515" s="6"/>
      <c r="AR515" s="8"/>
      <c r="AZ515" s="8"/>
      <c r="BA515" s="5" t="e">
        <f>VLOOKUP(AX515,コード表!$A$2:$C$15,3,FALSE)</f>
        <v>#N/A</v>
      </c>
      <c r="BB515" s="5" t="str">
        <f t="shared" si="8"/>
        <v/>
      </c>
      <c r="BC515" s="5" t="e">
        <f t="shared" si="9"/>
        <v>#N/A</v>
      </c>
      <c r="BD515" s="5" t="e">
        <f t="shared" si="10"/>
        <v>#N/A</v>
      </c>
      <c r="BE515" s="5" t="e">
        <f t="shared" si="11"/>
        <v>#N/A</v>
      </c>
    </row>
    <row r="516" spans="17:57" ht="12.75" customHeight="1">
      <c r="Q516" s="6"/>
      <c r="V516" s="6"/>
      <c r="AR516" s="8"/>
      <c r="AZ516" s="8"/>
      <c r="BA516" s="5" t="e">
        <f>VLOOKUP(AX516,コード表!$A$2:$C$15,3,FALSE)</f>
        <v>#N/A</v>
      </c>
      <c r="BB516" s="5" t="str">
        <f t="shared" si="8"/>
        <v/>
      </c>
      <c r="BC516" s="5" t="e">
        <f t="shared" si="9"/>
        <v>#N/A</v>
      </c>
      <c r="BD516" s="5" t="e">
        <f t="shared" si="10"/>
        <v>#N/A</v>
      </c>
      <c r="BE516" s="5" t="e">
        <f t="shared" si="11"/>
        <v>#N/A</v>
      </c>
    </row>
    <row r="517" spans="17:57" ht="12.75" customHeight="1">
      <c r="Q517" s="6"/>
      <c r="V517" s="6"/>
      <c r="AR517" s="8"/>
      <c r="AZ517" s="8"/>
      <c r="BA517" s="5" t="e">
        <f>VLOOKUP(AX517,コード表!$A$2:$C$15,3,FALSE)</f>
        <v>#N/A</v>
      </c>
      <c r="BB517" s="5" t="str">
        <f t="shared" si="8"/>
        <v/>
      </c>
      <c r="BC517" s="5" t="e">
        <f t="shared" si="9"/>
        <v>#N/A</v>
      </c>
      <c r="BD517" s="5" t="e">
        <f t="shared" si="10"/>
        <v>#N/A</v>
      </c>
      <c r="BE517" s="5" t="e">
        <f t="shared" si="11"/>
        <v>#N/A</v>
      </c>
    </row>
    <row r="518" spans="17:57" ht="12.75" customHeight="1">
      <c r="Q518" s="6"/>
      <c r="V518" s="6"/>
      <c r="AR518" s="8"/>
      <c r="AZ518" s="8"/>
      <c r="BA518" s="5" t="e">
        <f>VLOOKUP(AX518,コード表!$A$2:$C$15,3,FALSE)</f>
        <v>#N/A</v>
      </c>
      <c r="BB518" s="5" t="str">
        <f t="shared" si="8"/>
        <v/>
      </c>
      <c r="BC518" s="5" t="e">
        <f t="shared" si="9"/>
        <v>#N/A</v>
      </c>
      <c r="BD518" s="5" t="e">
        <f t="shared" si="10"/>
        <v>#N/A</v>
      </c>
      <c r="BE518" s="5" t="e">
        <f t="shared" si="11"/>
        <v>#N/A</v>
      </c>
    </row>
    <row r="519" spans="17:57" ht="12.75" customHeight="1">
      <c r="Q519" s="6"/>
      <c r="V519" s="6"/>
      <c r="AR519" s="8"/>
      <c r="AZ519" s="8"/>
      <c r="BA519" s="5" t="e">
        <f>VLOOKUP(AX519,コード表!$A$2:$C$15,3,FALSE)</f>
        <v>#N/A</v>
      </c>
      <c r="BB519" s="5" t="str">
        <f t="shared" si="8"/>
        <v/>
      </c>
      <c r="BC519" s="5" t="e">
        <f t="shared" si="9"/>
        <v>#N/A</v>
      </c>
      <c r="BD519" s="5" t="e">
        <f t="shared" si="10"/>
        <v>#N/A</v>
      </c>
      <c r="BE519" s="5" t="e">
        <f t="shared" si="11"/>
        <v>#N/A</v>
      </c>
    </row>
    <row r="520" spans="17:57" ht="12.75" customHeight="1">
      <c r="Q520" s="6"/>
      <c r="V520" s="6"/>
      <c r="AR520" s="8"/>
      <c r="AZ520" s="8"/>
      <c r="BA520" s="5" t="e">
        <f>VLOOKUP(AX520,コード表!$A$2:$C$15,3,FALSE)</f>
        <v>#N/A</v>
      </c>
      <c r="BB520" s="5" t="str">
        <f t="shared" si="8"/>
        <v/>
      </c>
      <c r="BC520" s="5" t="e">
        <f t="shared" si="9"/>
        <v>#N/A</v>
      </c>
      <c r="BD520" s="5" t="e">
        <f t="shared" si="10"/>
        <v>#N/A</v>
      </c>
      <c r="BE520" s="5" t="e">
        <f t="shared" si="11"/>
        <v>#N/A</v>
      </c>
    </row>
    <row r="521" spans="17:57" ht="12.75" customHeight="1">
      <c r="Q521" s="6"/>
      <c r="V521" s="6"/>
      <c r="AR521" s="8"/>
      <c r="AZ521" s="8"/>
      <c r="BA521" s="5" t="e">
        <f>VLOOKUP(AX521,コード表!$A$2:$C$15,3,FALSE)</f>
        <v>#N/A</v>
      </c>
      <c r="BB521" s="5" t="str">
        <f t="shared" si="8"/>
        <v/>
      </c>
      <c r="BC521" s="5" t="e">
        <f t="shared" si="9"/>
        <v>#N/A</v>
      </c>
      <c r="BD521" s="5" t="e">
        <f t="shared" si="10"/>
        <v>#N/A</v>
      </c>
      <c r="BE521" s="5" t="e">
        <f t="shared" si="11"/>
        <v>#N/A</v>
      </c>
    </row>
    <row r="522" spans="17:57" ht="12.75" customHeight="1">
      <c r="Q522" s="6"/>
      <c r="V522" s="6"/>
      <c r="AR522" s="8"/>
      <c r="AZ522" s="8"/>
      <c r="BA522" s="5" t="e">
        <f>VLOOKUP(AX522,コード表!$A$2:$C$15,3,FALSE)</f>
        <v>#N/A</v>
      </c>
      <c r="BB522" s="5" t="str">
        <f t="shared" si="8"/>
        <v/>
      </c>
      <c r="BC522" s="5" t="e">
        <f t="shared" si="9"/>
        <v>#N/A</v>
      </c>
      <c r="BD522" s="5" t="e">
        <f t="shared" si="10"/>
        <v>#N/A</v>
      </c>
      <c r="BE522" s="5" t="e">
        <f t="shared" si="11"/>
        <v>#N/A</v>
      </c>
    </row>
    <row r="523" spans="17:57" ht="12.75" customHeight="1">
      <c r="Q523" s="6"/>
      <c r="V523" s="6"/>
      <c r="AR523" s="8"/>
      <c r="AZ523" s="8"/>
      <c r="BA523" s="5" t="e">
        <f>VLOOKUP(AX523,コード表!$A$2:$C$15,3,FALSE)</f>
        <v>#N/A</v>
      </c>
      <c r="BB523" s="5" t="str">
        <f t="shared" si="8"/>
        <v/>
      </c>
      <c r="BC523" s="5" t="e">
        <f t="shared" si="9"/>
        <v>#N/A</v>
      </c>
      <c r="BD523" s="5" t="e">
        <f t="shared" si="10"/>
        <v>#N/A</v>
      </c>
      <c r="BE523" s="5" t="e">
        <f t="shared" si="11"/>
        <v>#N/A</v>
      </c>
    </row>
    <row r="524" spans="17:57" ht="12.75" customHeight="1">
      <c r="Q524" s="6"/>
      <c r="V524" s="6"/>
      <c r="AR524" s="8"/>
      <c r="AZ524" s="8"/>
      <c r="BA524" s="5" t="e">
        <f>VLOOKUP(AX524,コード表!$A$2:$C$15,3,FALSE)</f>
        <v>#N/A</v>
      </c>
      <c r="BB524" s="5" t="str">
        <f t="shared" si="8"/>
        <v/>
      </c>
      <c r="BC524" s="5" t="e">
        <f t="shared" si="9"/>
        <v>#N/A</v>
      </c>
      <c r="BD524" s="5" t="e">
        <f t="shared" si="10"/>
        <v>#N/A</v>
      </c>
      <c r="BE524" s="5" t="e">
        <f t="shared" si="11"/>
        <v>#N/A</v>
      </c>
    </row>
    <row r="525" spans="17:57" ht="12.75" customHeight="1">
      <c r="Q525" s="6"/>
      <c r="V525" s="6"/>
      <c r="AR525" s="8"/>
      <c r="AZ525" s="8"/>
      <c r="BA525" s="5" t="e">
        <f>VLOOKUP(AX525,コード表!$A$2:$C$15,3,FALSE)</f>
        <v>#N/A</v>
      </c>
      <c r="BB525" s="5" t="str">
        <f t="shared" si="8"/>
        <v/>
      </c>
      <c r="BC525" s="5" t="e">
        <f t="shared" si="9"/>
        <v>#N/A</v>
      </c>
      <c r="BD525" s="5" t="e">
        <f t="shared" si="10"/>
        <v>#N/A</v>
      </c>
      <c r="BE525" s="5" t="e">
        <f t="shared" si="11"/>
        <v>#N/A</v>
      </c>
    </row>
    <row r="526" spans="17:57" ht="12.75" customHeight="1">
      <c r="Q526" s="6"/>
      <c r="V526" s="6"/>
      <c r="AR526" s="8"/>
      <c r="AZ526" s="8"/>
      <c r="BA526" s="5" t="e">
        <f>VLOOKUP(AX526,コード表!$A$2:$C$15,3,FALSE)</f>
        <v>#N/A</v>
      </c>
      <c r="BB526" s="5" t="str">
        <f t="shared" si="8"/>
        <v/>
      </c>
      <c r="BC526" s="5" t="e">
        <f t="shared" si="9"/>
        <v>#N/A</v>
      </c>
      <c r="BD526" s="5" t="e">
        <f t="shared" si="10"/>
        <v>#N/A</v>
      </c>
      <c r="BE526" s="5" t="e">
        <f t="shared" si="11"/>
        <v>#N/A</v>
      </c>
    </row>
    <row r="527" spans="17:57" ht="12.75" customHeight="1">
      <c r="Q527" s="6"/>
      <c r="V527" s="6"/>
      <c r="AR527" s="8"/>
      <c r="AZ527" s="8"/>
      <c r="BA527" s="5" t="e">
        <f>VLOOKUP(AX527,コード表!$A$2:$C$15,3,FALSE)</f>
        <v>#N/A</v>
      </c>
      <c r="BB527" s="5" t="str">
        <f t="shared" si="8"/>
        <v/>
      </c>
      <c r="BC527" s="5" t="e">
        <f t="shared" si="9"/>
        <v>#N/A</v>
      </c>
      <c r="BD527" s="5" t="e">
        <f t="shared" si="10"/>
        <v>#N/A</v>
      </c>
      <c r="BE527" s="5" t="e">
        <f t="shared" si="11"/>
        <v>#N/A</v>
      </c>
    </row>
    <row r="528" spans="17:57" ht="12.75" customHeight="1">
      <c r="Q528" s="6"/>
      <c r="V528" s="6"/>
      <c r="AR528" s="8"/>
      <c r="AZ528" s="8"/>
      <c r="BA528" s="5" t="e">
        <f>VLOOKUP(AX528,コード表!$A$2:$C$15,3,FALSE)</f>
        <v>#N/A</v>
      </c>
      <c r="BB528" s="5" t="str">
        <f t="shared" si="8"/>
        <v/>
      </c>
      <c r="BC528" s="5" t="e">
        <f t="shared" si="9"/>
        <v>#N/A</v>
      </c>
      <c r="BD528" s="5" t="e">
        <f t="shared" si="10"/>
        <v>#N/A</v>
      </c>
      <c r="BE528" s="5" t="e">
        <f t="shared" si="11"/>
        <v>#N/A</v>
      </c>
    </row>
    <row r="529" spans="17:57" ht="12.75" customHeight="1">
      <c r="Q529" s="6"/>
      <c r="V529" s="6"/>
      <c r="AR529" s="8"/>
      <c r="AZ529" s="8"/>
      <c r="BA529" s="5" t="e">
        <f>VLOOKUP(AX529,コード表!$A$2:$C$15,3,FALSE)</f>
        <v>#N/A</v>
      </c>
      <c r="BB529" s="5" t="str">
        <f t="shared" si="8"/>
        <v/>
      </c>
      <c r="BC529" s="5" t="e">
        <f t="shared" si="9"/>
        <v>#N/A</v>
      </c>
      <c r="BD529" s="5" t="e">
        <f t="shared" si="10"/>
        <v>#N/A</v>
      </c>
      <c r="BE529" s="5" t="e">
        <f t="shared" si="11"/>
        <v>#N/A</v>
      </c>
    </row>
    <row r="530" spans="17:57" ht="12.75" customHeight="1">
      <c r="Q530" s="6"/>
      <c r="V530" s="6"/>
      <c r="AR530" s="8"/>
      <c r="AZ530" s="8"/>
      <c r="BA530" s="5" t="e">
        <f>VLOOKUP(AX530,コード表!$A$2:$C$15,3,FALSE)</f>
        <v>#N/A</v>
      </c>
      <c r="BB530" s="5" t="str">
        <f t="shared" si="8"/>
        <v/>
      </c>
      <c r="BC530" s="5" t="e">
        <f t="shared" si="9"/>
        <v>#N/A</v>
      </c>
      <c r="BD530" s="5" t="e">
        <f t="shared" si="10"/>
        <v>#N/A</v>
      </c>
      <c r="BE530" s="5" t="e">
        <f t="shared" si="11"/>
        <v>#N/A</v>
      </c>
    </row>
    <row r="531" spans="17:57" ht="12.75" customHeight="1">
      <c r="Q531" s="6"/>
      <c r="V531" s="6"/>
      <c r="AR531" s="8"/>
      <c r="AZ531" s="8"/>
      <c r="BA531" s="5" t="e">
        <f>VLOOKUP(AX531,コード表!$A$2:$C$15,3,FALSE)</f>
        <v>#N/A</v>
      </c>
      <c r="BB531" s="5" t="str">
        <f t="shared" si="8"/>
        <v/>
      </c>
      <c r="BC531" s="5" t="e">
        <f t="shared" si="9"/>
        <v>#N/A</v>
      </c>
      <c r="BD531" s="5" t="e">
        <f t="shared" si="10"/>
        <v>#N/A</v>
      </c>
      <c r="BE531" s="5" t="e">
        <f t="shared" si="11"/>
        <v>#N/A</v>
      </c>
    </row>
    <row r="532" spans="17:57" ht="12.75" customHeight="1">
      <c r="Q532" s="6"/>
      <c r="V532" s="6"/>
      <c r="AR532" s="8"/>
      <c r="AZ532" s="8"/>
      <c r="BA532" s="5" t="e">
        <f>VLOOKUP(AX532,コード表!$A$2:$C$15,3,FALSE)</f>
        <v>#N/A</v>
      </c>
      <c r="BB532" s="5" t="str">
        <f t="shared" si="8"/>
        <v/>
      </c>
      <c r="BC532" s="5" t="e">
        <f t="shared" si="9"/>
        <v>#N/A</v>
      </c>
      <c r="BD532" s="5" t="e">
        <f t="shared" si="10"/>
        <v>#N/A</v>
      </c>
      <c r="BE532" s="5" t="e">
        <f t="shared" si="11"/>
        <v>#N/A</v>
      </c>
    </row>
    <row r="533" spans="17:57" ht="12.75" customHeight="1">
      <c r="Q533" s="6"/>
      <c r="V533" s="6"/>
      <c r="AR533" s="8"/>
      <c r="AZ533" s="8"/>
      <c r="BA533" s="5" t="e">
        <f>VLOOKUP(AX533,コード表!$A$2:$C$15,3,FALSE)</f>
        <v>#N/A</v>
      </c>
      <c r="BB533" s="5" t="str">
        <f t="shared" si="8"/>
        <v/>
      </c>
      <c r="BC533" s="5" t="e">
        <f t="shared" si="9"/>
        <v>#N/A</v>
      </c>
      <c r="BD533" s="5" t="e">
        <f t="shared" si="10"/>
        <v>#N/A</v>
      </c>
      <c r="BE533" s="5" t="e">
        <f t="shared" si="11"/>
        <v>#N/A</v>
      </c>
    </row>
    <row r="534" spans="17:57" ht="12.75" customHeight="1">
      <c r="Q534" s="6"/>
      <c r="V534" s="6"/>
      <c r="AR534" s="8"/>
      <c r="AZ534" s="8"/>
      <c r="BA534" s="5" t="e">
        <f>VLOOKUP(AX534,コード表!$A$2:$C$15,3,FALSE)</f>
        <v>#N/A</v>
      </c>
      <c r="BB534" s="5" t="str">
        <f t="shared" si="8"/>
        <v/>
      </c>
      <c r="BC534" s="5" t="e">
        <f t="shared" si="9"/>
        <v>#N/A</v>
      </c>
      <c r="BD534" s="5" t="e">
        <f t="shared" si="10"/>
        <v>#N/A</v>
      </c>
      <c r="BE534" s="5" t="e">
        <f t="shared" si="11"/>
        <v>#N/A</v>
      </c>
    </row>
    <row r="535" spans="17:57" ht="12.75" customHeight="1">
      <c r="Q535" s="6"/>
      <c r="V535" s="6"/>
      <c r="AR535" s="8"/>
      <c r="AZ535" s="8"/>
      <c r="BA535" s="5" t="e">
        <f>VLOOKUP(AX535,コード表!$A$2:$C$15,3,FALSE)</f>
        <v>#N/A</v>
      </c>
      <c r="BB535" s="5" t="str">
        <f t="shared" si="8"/>
        <v/>
      </c>
      <c r="BC535" s="5" t="e">
        <f t="shared" si="9"/>
        <v>#N/A</v>
      </c>
      <c r="BD535" s="5" t="e">
        <f t="shared" si="10"/>
        <v>#N/A</v>
      </c>
      <c r="BE535" s="5" t="e">
        <f t="shared" si="11"/>
        <v>#N/A</v>
      </c>
    </row>
    <row r="536" spans="17:57" ht="12.75" customHeight="1">
      <c r="Q536" s="6"/>
      <c r="V536" s="6"/>
      <c r="AR536" s="8"/>
      <c r="AZ536" s="8"/>
      <c r="BA536" s="5" t="e">
        <f>VLOOKUP(AX536,コード表!$A$2:$C$15,3,FALSE)</f>
        <v>#N/A</v>
      </c>
      <c r="BB536" s="5" t="str">
        <f t="shared" si="8"/>
        <v/>
      </c>
      <c r="BC536" s="5" t="e">
        <f t="shared" si="9"/>
        <v>#N/A</v>
      </c>
      <c r="BD536" s="5" t="e">
        <f t="shared" si="10"/>
        <v>#N/A</v>
      </c>
      <c r="BE536" s="5" t="e">
        <f t="shared" si="11"/>
        <v>#N/A</v>
      </c>
    </row>
    <row r="537" spans="17:57" ht="12.75" customHeight="1">
      <c r="Q537" s="6"/>
      <c r="V537" s="6"/>
      <c r="AR537" s="8"/>
      <c r="AZ537" s="8"/>
      <c r="BA537" s="5" t="e">
        <f>VLOOKUP(AX537,コード表!$A$2:$C$15,3,FALSE)</f>
        <v>#N/A</v>
      </c>
      <c r="BB537" s="5" t="str">
        <f t="shared" si="8"/>
        <v/>
      </c>
      <c r="BC537" s="5" t="e">
        <f t="shared" si="9"/>
        <v>#N/A</v>
      </c>
      <c r="BD537" s="5" t="e">
        <f t="shared" si="10"/>
        <v>#N/A</v>
      </c>
      <c r="BE537" s="5" t="e">
        <f t="shared" si="11"/>
        <v>#N/A</v>
      </c>
    </row>
    <row r="538" spans="17:57" ht="12.75" customHeight="1">
      <c r="Q538" s="6"/>
      <c r="V538" s="6"/>
      <c r="AR538" s="8"/>
      <c r="AZ538" s="8"/>
      <c r="BA538" s="5" t="e">
        <f>VLOOKUP(AX538,コード表!$A$2:$C$15,3,FALSE)</f>
        <v>#N/A</v>
      </c>
      <c r="BB538" s="5" t="str">
        <f t="shared" si="8"/>
        <v/>
      </c>
      <c r="BC538" s="5" t="e">
        <f t="shared" si="9"/>
        <v>#N/A</v>
      </c>
      <c r="BD538" s="5" t="e">
        <f t="shared" si="10"/>
        <v>#N/A</v>
      </c>
      <c r="BE538" s="5" t="e">
        <f t="shared" si="11"/>
        <v>#N/A</v>
      </c>
    </row>
    <row r="539" spans="17:57" ht="12.75" customHeight="1">
      <c r="Q539" s="6"/>
      <c r="V539" s="6"/>
      <c r="AR539" s="8"/>
      <c r="AZ539" s="8"/>
      <c r="BA539" s="5" t="e">
        <f>VLOOKUP(AX539,コード表!$A$2:$C$15,3,FALSE)</f>
        <v>#N/A</v>
      </c>
      <c r="BB539" s="5" t="str">
        <f t="shared" si="8"/>
        <v/>
      </c>
      <c r="BC539" s="5" t="e">
        <f t="shared" si="9"/>
        <v>#N/A</v>
      </c>
      <c r="BD539" s="5" t="e">
        <f t="shared" si="10"/>
        <v>#N/A</v>
      </c>
      <c r="BE539" s="5" t="e">
        <f t="shared" si="11"/>
        <v>#N/A</v>
      </c>
    </row>
    <row r="540" spans="17:57" ht="12.75" customHeight="1">
      <c r="Q540" s="6"/>
      <c r="V540" s="6"/>
      <c r="AR540" s="8"/>
      <c r="AZ540" s="8"/>
      <c r="BA540" s="5" t="e">
        <f>VLOOKUP(AX540,コード表!$A$2:$C$15,3,FALSE)</f>
        <v>#N/A</v>
      </c>
      <c r="BB540" s="5" t="str">
        <f t="shared" si="8"/>
        <v/>
      </c>
      <c r="BC540" s="5" t="e">
        <f t="shared" si="9"/>
        <v>#N/A</v>
      </c>
      <c r="BD540" s="5" t="e">
        <f t="shared" si="10"/>
        <v>#N/A</v>
      </c>
      <c r="BE540" s="5" t="e">
        <f t="shared" si="11"/>
        <v>#N/A</v>
      </c>
    </row>
    <row r="541" spans="17:57" ht="12.75" customHeight="1">
      <c r="Q541" s="6"/>
      <c r="V541" s="6"/>
      <c r="AR541" s="8"/>
      <c r="AZ541" s="8"/>
      <c r="BA541" s="5" t="e">
        <f>VLOOKUP(AX541,コード表!$A$2:$C$15,3,FALSE)</f>
        <v>#N/A</v>
      </c>
      <c r="BB541" s="5" t="str">
        <f t="shared" si="8"/>
        <v/>
      </c>
      <c r="BC541" s="5" t="e">
        <f t="shared" si="9"/>
        <v>#N/A</v>
      </c>
      <c r="BD541" s="5" t="e">
        <f t="shared" si="10"/>
        <v>#N/A</v>
      </c>
      <c r="BE541" s="5" t="e">
        <f t="shared" si="11"/>
        <v>#N/A</v>
      </c>
    </row>
    <row r="542" spans="17:57" ht="12.75" customHeight="1">
      <c r="Q542" s="6"/>
      <c r="V542" s="6"/>
      <c r="AR542" s="8"/>
      <c r="AZ542" s="8"/>
      <c r="BA542" s="5" t="e">
        <f>VLOOKUP(AX542,コード表!$A$2:$C$15,3,FALSE)</f>
        <v>#N/A</v>
      </c>
      <c r="BB542" s="5" t="str">
        <f t="shared" si="8"/>
        <v/>
      </c>
      <c r="BC542" s="5" t="e">
        <f t="shared" si="9"/>
        <v>#N/A</v>
      </c>
      <c r="BD542" s="5" t="e">
        <f t="shared" si="10"/>
        <v>#N/A</v>
      </c>
      <c r="BE542" s="5" t="e">
        <f t="shared" si="11"/>
        <v>#N/A</v>
      </c>
    </row>
    <row r="543" spans="17:57" ht="12.75" customHeight="1">
      <c r="Q543" s="6"/>
      <c r="V543" s="6"/>
      <c r="AR543" s="8"/>
      <c r="AZ543" s="8"/>
      <c r="BA543" s="5" t="e">
        <f>VLOOKUP(AX543,コード表!$A$2:$C$15,3,FALSE)</f>
        <v>#N/A</v>
      </c>
      <c r="BB543" s="5" t="str">
        <f t="shared" si="8"/>
        <v/>
      </c>
      <c r="BC543" s="5" t="e">
        <f t="shared" si="9"/>
        <v>#N/A</v>
      </c>
      <c r="BD543" s="5" t="e">
        <f t="shared" si="10"/>
        <v>#N/A</v>
      </c>
      <c r="BE543" s="5" t="e">
        <f t="shared" si="11"/>
        <v>#N/A</v>
      </c>
    </row>
    <row r="544" spans="17:57" ht="12.75" customHeight="1">
      <c r="Q544" s="6"/>
      <c r="V544" s="6"/>
      <c r="AR544" s="8"/>
      <c r="AZ544" s="8"/>
      <c r="BA544" s="5" t="e">
        <f>VLOOKUP(AX544,コード表!$A$2:$C$15,3,FALSE)</f>
        <v>#N/A</v>
      </c>
      <c r="BB544" s="5" t="str">
        <f t="shared" si="8"/>
        <v/>
      </c>
      <c r="BC544" s="5" t="e">
        <f t="shared" si="9"/>
        <v>#N/A</v>
      </c>
      <c r="BD544" s="5" t="e">
        <f t="shared" si="10"/>
        <v>#N/A</v>
      </c>
      <c r="BE544" s="5" t="e">
        <f t="shared" si="11"/>
        <v>#N/A</v>
      </c>
    </row>
    <row r="545" spans="17:57" ht="12.75" customHeight="1">
      <c r="Q545" s="6"/>
      <c r="V545" s="6"/>
      <c r="AR545" s="8"/>
      <c r="AZ545" s="8"/>
      <c r="BA545" s="5" t="e">
        <f>VLOOKUP(AX545,コード表!$A$2:$C$15,3,FALSE)</f>
        <v>#N/A</v>
      </c>
      <c r="BB545" s="5" t="str">
        <f t="shared" si="8"/>
        <v/>
      </c>
      <c r="BC545" s="5" t="e">
        <f t="shared" si="9"/>
        <v>#N/A</v>
      </c>
      <c r="BD545" s="5" t="e">
        <f t="shared" si="10"/>
        <v>#N/A</v>
      </c>
      <c r="BE545" s="5" t="e">
        <f t="shared" si="11"/>
        <v>#N/A</v>
      </c>
    </row>
    <row r="546" spans="17:57" ht="12.75" customHeight="1">
      <c r="Q546" s="6"/>
      <c r="V546" s="6"/>
      <c r="AR546" s="8"/>
      <c r="AZ546" s="8"/>
      <c r="BA546" s="5" t="e">
        <f>VLOOKUP(AX546,コード表!$A$2:$C$15,3,FALSE)</f>
        <v>#N/A</v>
      </c>
      <c r="BB546" s="5" t="str">
        <f t="shared" si="8"/>
        <v/>
      </c>
      <c r="BC546" s="5" t="e">
        <f t="shared" si="9"/>
        <v>#N/A</v>
      </c>
      <c r="BD546" s="5" t="e">
        <f t="shared" si="10"/>
        <v>#N/A</v>
      </c>
      <c r="BE546" s="5" t="e">
        <f t="shared" si="11"/>
        <v>#N/A</v>
      </c>
    </row>
    <row r="547" spans="17:57" ht="12.75" customHeight="1">
      <c r="Q547" s="6"/>
      <c r="V547" s="6"/>
      <c r="AR547" s="8"/>
      <c r="AZ547" s="8"/>
      <c r="BA547" s="5" t="e">
        <f>VLOOKUP(AX547,コード表!$A$2:$C$15,3,FALSE)</f>
        <v>#N/A</v>
      </c>
      <c r="BB547" s="5" t="str">
        <f t="shared" si="8"/>
        <v/>
      </c>
      <c r="BC547" s="5" t="e">
        <f t="shared" si="9"/>
        <v>#N/A</v>
      </c>
      <c r="BD547" s="5" t="e">
        <f t="shared" si="10"/>
        <v>#N/A</v>
      </c>
      <c r="BE547" s="5" t="e">
        <f t="shared" si="11"/>
        <v>#N/A</v>
      </c>
    </row>
    <row r="548" spans="17:57" ht="12.75" customHeight="1">
      <c r="Q548" s="6"/>
      <c r="V548" s="6"/>
      <c r="AR548" s="8"/>
      <c r="AZ548" s="8"/>
      <c r="BA548" s="5" t="e">
        <f>VLOOKUP(AX548,コード表!$A$2:$C$15,3,FALSE)</f>
        <v>#N/A</v>
      </c>
      <c r="BB548" s="5" t="str">
        <f t="shared" si="8"/>
        <v/>
      </c>
      <c r="BC548" s="5" t="e">
        <f t="shared" si="9"/>
        <v>#N/A</v>
      </c>
      <c r="BD548" s="5" t="e">
        <f t="shared" si="10"/>
        <v>#N/A</v>
      </c>
      <c r="BE548" s="5" t="e">
        <f t="shared" si="11"/>
        <v>#N/A</v>
      </c>
    </row>
    <row r="549" spans="17:57" ht="12.75" customHeight="1">
      <c r="Q549" s="6"/>
      <c r="V549" s="6"/>
      <c r="AR549" s="8"/>
      <c r="AZ549" s="8"/>
      <c r="BA549" s="5" t="e">
        <f>VLOOKUP(AX549,コード表!$A$2:$C$15,3,FALSE)</f>
        <v>#N/A</v>
      </c>
      <c r="BB549" s="5" t="str">
        <f t="shared" si="8"/>
        <v/>
      </c>
      <c r="BC549" s="5" t="e">
        <f t="shared" si="9"/>
        <v>#N/A</v>
      </c>
      <c r="BD549" s="5" t="e">
        <f t="shared" si="10"/>
        <v>#N/A</v>
      </c>
      <c r="BE549" s="5" t="e">
        <f t="shared" si="11"/>
        <v>#N/A</v>
      </c>
    </row>
    <row r="550" spans="17:57" ht="12.75" customHeight="1">
      <c r="Q550" s="6"/>
      <c r="V550" s="6"/>
      <c r="AR550" s="8"/>
      <c r="AZ550" s="8"/>
      <c r="BA550" s="5" t="e">
        <f>VLOOKUP(AX550,コード表!$A$2:$C$15,3,FALSE)</f>
        <v>#N/A</v>
      </c>
      <c r="BB550" s="5" t="str">
        <f t="shared" si="8"/>
        <v/>
      </c>
      <c r="BC550" s="5" t="e">
        <f t="shared" si="9"/>
        <v>#N/A</v>
      </c>
      <c r="BD550" s="5" t="e">
        <f t="shared" si="10"/>
        <v>#N/A</v>
      </c>
      <c r="BE550" s="5" t="e">
        <f t="shared" si="11"/>
        <v>#N/A</v>
      </c>
    </row>
    <row r="551" spans="17:57" ht="12.75" customHeight="1">
      <c r="Q551" s="6"/>
      <c r="V551" s="6"/>
      <c r="AR551" s="8"/>
      <c r="AZ551" s="8"/>
      <c r="BA551" s="5" t="e">
        <f>VLOOKUP(AX551,コード表!$A$2:$C$15,3,FALSE)</f>
        <v>#N/A</v>
      </c>
      <c r="BB551" s="5" t="str">
        <f t="shared" si="8"/>
        <v/>
      </c>
      <c r="BC551" s="5" t="e">
        <f t="shared" si="9"/>
        <v>#N/A</v>
      </c>
      <c r="BD551" s="5" t="e">
        <f t="shared" si="10"/>
        <v>#N/A</v>
      </c>
      <c r="BE551" s="5" t="e">
        <f t="shared" si="11"/>
        <v>#N/A</v>
      </c>
    </row>
    <row r="552" spans="17:57" ht="12.75" customHeight="1">
      <c r="Q552" s="6"/>
      <c r="V552" s="6"/>
      <c r="AR552" s="8"/>
      <c r="AZ552" s="8"/>
      <c r="BA552" s="5" t="e">
        <f>VLOOKUP(AX552,コード表!$A$2:$C$15,3,FALSE)</f>
        <v>#N/A</v>
      </c>
      <c r="BB552" s="5" t="str">
        <f t="shared" si="8"/>
        <v/>
      </c>
      <c r="BC552" s="5" t="e">
        <f t="shared" si="9"/>
        <v>#N/A</v>
      </c>
      <c r="BD552" s="5" t="e">
        <f t="shared" si="10"/>
        <v>#N/A</v>
      </c>
      <c r="BE552" s="5" t="e">
        <f t="shared" si="11"/>
        <v>#N/A</v>
      </c>
    </row>
    <row r="553" spans="17:57" ht="12.75" customHeight="1">
      <c r="Q553" s="6"/>
      <c r="V553" s="6"/>
      <c r="AR553" s="8"/>
      <c r="AZ553" s="8"/>
      <c r="BA553" s="5" t="e">
        <f>VLOOKUP(AX553,コード表!$A$2:$C$15,3,FALSE)</f>
        <v>#N/A</v>
      </c>
      <c r="BB553" s="5" t="str">
        <f t="shared" si="8"/>
        <v/>
      </c>
      <c r="BC553" s="5" t="e">
        <f t="shared" si="9"/>
        <v>#N/A</v>
      </c>
      <c r="BD553" s="5" t="e">
        <f t="shared" si="10"/>
        <v>#N/A</v>
      </c>
      <c r="BE553" s="5" t="e">
        <f t="shared" si="11"/>
        <v>#N/A</v>
      </c>
    </row>
    <row r="554" spans="17:57" ht="12.75" customHeight="1">
      <c r="Q554" s="6"/>
      <c r="V554" s="6"/>
      <c r="AR554" s="8"/>
      <c r="AZ554" s="8"/>
      <c r="BA554" s="5" t="e">
        <f>VLOOKUP(AX554,コード表!$A$2:$C$15,3,FALSE)</f>
        <v>#N/A</v>
      </c>
      <c r="BB554" s="5" t="str">
        <f t="shared" si="8"/>
        <v/>
      </c>
      <c r="BC554" s="5" t="e">
        <f t="shared" si="9"/>
        <v>#N/A</v>
      </c>
      <c r="BD554" s="5" t="e">
        <f t="shared" si="10"/>
        <v>#N/A</v>
      </c>
      <c r="BE554" s="5" t="e">
        <f t="shared" si="11"/>
        <v>#N/A</v>
      </c>
    </row>
    <row r="555" spans="17:57" ht="12.75" customHeight="1">
      <c r="Q555" s="6"/>
      <c r="V555" s="6"/>
      <c r="AR555" s="8"/>
      <c r="AZ555" s="8"/>
      <c r="BA555" s="5" t="e">
        <f>VLOOKUP(AX555,コード表!$A$2:$C$15,3,FALSE)</f>
        <v>#N/A</v>
      </c>
      <c r="BB555" s="5" t="str">
        <f t="shared" si="8"/>
        <v/>
      </c>
      <c r="BC555" s="5" t="e">
        <f t="shared" si="9"/>
        <v>#N/A</v>
      </c>
      <c r="BD555" s="5" t="e">
        <f t="shared" si="10"/>
        <v>#N/A</v>
      </c>
      <c r="BE555" s="5" t="e">
        <f t="shared" si="11"/>
        <v>#N/A</v>
      </c>
    </row>
    <row r="556" spans="17:57" ht="12.75" customHeight="1">
      <c r="Q556" s="6"/>
      <c r="V556" s="6"/>
      <c r="AR556" s="8"/>
      <c r="AZ556" s="8"/>
      <c r="BA556" s="5" t="e">
        <f>VLOOKUP(AX556,コード表!$A$2:$C$15,3,FALSE)</f>
        <v>#N/A</v>
      </c>
      <c r="BB556" s="5" t="str">
        <f t="shared" si="8"/>
        <v/>
      </c>
      <c r="BC556" s="5" t="e">
        <f t="shared" si="9"/>
        <v>#N/A</v>
      </c>
      <c r="BD556" s="5" t="e">
        <f t="shared" si="10"/>
        <v>#N/A</v>
      </c>
      <c r="BE556" s="5" t="e">
        <f t="shared" si="11"/>
        <v>#N/A</v>
      </c>
    </row>
    <row r="557" spans="17:57" ht="12.75" customHeight="1">
      <c r="Q557" s="6"/>
      <c r="V557" s="6"/>
      <c r="AR557" s="8"/>
      <c r="AZ557" s="8"/>
      <c r="BA557" s="5" t="e">
        <f>VLOOKUP(AX557,コード表!$A$2:$C$15,3,FALSE)</f>
        <v>#N/A</v>
      </c>
      <c r="BB557" s="5" t="str">
        <f t="shared" si="8"/>
        <v/>
      </c>
      <c r="BC557" s="5" t="e">
        <f t="shared" si="9"/>
        <v>#N/A</v>
      </c>
      <c r="BD557" s="5" t="e">
        <f t="shared" si="10"/>
        <v>#N/A</v>
      </c>
      <c r="BE557" s="5" t="e">
        <f t="shared" si="11"/>
        <v>#N/A</v>
      </c>
    </row>
    <row r="558" spans="17:57" ht="12.75" customHeight="1">
      <c r="Q558" s="6"/>
      <c r="V558" s="6"/>
      <c r="AR558" s="8"/>
      <c r="AZ558" s="8"/>
      <c r="BA558" s="5" t="e">
        <f>VLOOKUP(AX558,コード表!$A$2:$C$15,3,FALSE)</f>
        <v>#N/A</v>
      </c>
      <c r="BB558" s="5" t="str">
        <f t="shared" si="8"/>
        <v/>
      </c>
      <c r="BC558" s="5" t="e">
        <f t="shared" si="9"/>
        <v>#N/A</v>
      </c>
      <c r="BD558" s="5" t="e">
        <f t="shared" si="10"/>
        <v>#N/A</v>
      </c>
      <c r="BE558" s="5" t="e">
        <f t="shared" si="11"/>
        <v>#N/A</v>
      </c>
    </row>
    <row r="559" spans="17:57" ht="12.75" customHeight="1">
      <c r="Q559" s="6"/>
      <c r="V559" s="6"/>
      <c r="AR559" s="8"/>
      <c r="AZ559" s="8"/>
      <c r="BA559" s="5" t="e">
        <f>VLOOKUP(AX559,コード表!$A$2:$C$15,3,FALSE)</f>
        <v>#N/A</v>
      </c>
      <c r="BB559" s="5" t="str">
        <f t="shared" si="8"/>
        <v/>
      </c>
      <c r="BC559" s="5" t="e">
        <f t="shared" si="9"/>
        <v>#N/A</v>
      </c>
      <c r="BD559" s="5" t="e">
        <f t="shared" si="10"/>
        <v>#N/A</v>
      </c>
      <c r="BE559" s="5" t="e">
        <f t="shared" si="11"/>
        <v>#N/A</v>
      </c>
    </row>
    <row r="560" spans="17:57" ht="12.75" customHeight="1">
      <c r="Q560" s="6"/>
      <c r="V560" s="6"/>
      <c r="AR560" s="8"/>
      <c r="AZ560" s="8"/>
      <c r="BA560" s="5" t="e">
        <f>VLOOKUP(AX560,コード表!$A$2:$C$15,3,FALSE)</f>
        <v>#N/A</v>
      </c>
      <c r="BB560" s="5" t="str">
        <f t="shared" si="8"/>
        <v/>
      </c>
      <c r="BC560" s="5" t="e">
        <f t="shared" si="9"/>
        <v>#N/A</v>
      </c>
      <c r="BD560" s="5" t="e">
        <f t="shared" si="10"/>
        <v>#N/A</v>
      </c>
      <c r="BE560" s="5" t="e">
        <f t="shared" si="11"/>
        <v>#N/A</v>
      </c>
    </row>
    <row r="561" spans="17:57" ht="12.75" customHeight="1">
      <c r="Q561" s="6"/>
      <c r="V561" s="6"/>
      <c r="AR561" s="8"/>
      <c r="AZ561" s="8"/>
      <c r="BA561" s="5" t="e">
        <f>VLOOKUP(AX561,コード表!$A$2:$C$15,3,FALSE)</f>
        <v>#N/A</v>
      </c>
      <c r="BB561" s="5" t="str">
        <f t="shared" si="8"/>
        <v/>
      </c>
      <c r="BC561" s="5" t="e">
        <f t="shared" si="9"/>
        <v>#N/A</v>
      </c>
      <c r="BD561" s="5" t="e">
        <f t="shared" si="10"/>
        <v>#N/A</v>
      </c>
      <c r="BE561" s="5" t="e">
        <f t="shared" si="11"/>
        <v>#N/A</v>
      </c>
    </row>
    <row r="562" spans="17:57" ht="12.75" customHeight="1">
      <c r="Q562" s="6"/>
      <c r="V562" s="6"/>
      <c r="AR562" s="8"/>
      <c r="AZ562" s="8"/>
      <c r="BA562" s="5" t="e">
        <f>VLOOKUP(AX562,コード表!$A$2:$C$15,3,FALSE)</f>
        <v>#N/A</v>
      </c>
      <c r="BB562" s="5" t="str">
        <f t="shared" si="8"/>
        <v/>
      </c>
      <c r="BC562" s="5" t="e">
        <f t="shared" si="9"/>
        <v>#N/A</v>
      </c>
      <c r="BD562" s="5" t="e">
        <f t="shared" si="10"/>
        <v>#N/A</v>
      </c>
      <c r="BE562" s="5" t="e">
        <f t="shared" si="11"/>
        <v>#N/A</v>
      </c>
    </row>
    <row r="563" spans="17:57" ht="12.75" customHeight="1">
      <c r="Q563" s="6"/>
      <c r="V563" s="6"/>
      <c r="AR563" s="8"/>
      <c r="AZ563" s="8"/>
      <c r="BA563" s="5" t="e">
        <f>VLOOKUP(AX563,コード表!$A$2:$C$15,3,FALSE)</f>
        <v>#N/A</v>
      </c>
      <c r="BB563" s="5" t="str">
        <f t="shared" si="8"/>
        <v/>
      </c>
      <c r="BC563" s="5" t="e">
        <f t="shared" si="9"/>
        <v>#N/A</v>
      </c>
      <c r="BD563" s="5" t="e">
        <f t="shared" si="10"/>
        <v>#N/A</v>
      </c>
      <c r="BE563" s="5" t="e">
        <f t="shared" si="11"/>
        <v>#N/A</v>
      </c>
    </row>
    <row r="564" spans="17:57" ht="12.75" customHeight="1">
      <c r="Q564" s="6"/>
      <c r="V564" s="6"/>
      <c r="AR564" s="8"/>
      <c r="AZ564" s="8"/>
      <c r="BA564" s="5" t="e">
        <f>VLOOKUP(AX564,コード表!$A$2:$C$15,3,FALSE)</f>
        <v>#N/A</v>
      </c>
      <c r="BB564" s="5" t="str">
        <f t="shared" si="8"/>
        <v/>
      </c>
      <c r="BC564" s="5" t="e">
        <f t="shared" si="9"/>
        <v>#N/A</v>
      </c>
      <c r="BD564" s="5" t="e">
        <f t="shared" si="10"/>
        <v>#N/A</v>
      </c>
      <c r="BE564" s="5" t="e">
        <f t="shared" si="11"/>
        <v>#N/A</v>
      </c>
    </row>
    <row r="565" spans="17:57" ht="12.75" customHeight="1">
      <c r="Q565" s="6"/>
      <c r="V565" s="6"/>
      <c r="AR565" s="8"/>
      <c r="AZ565" s="8"/>
      <c r="BA565" s="5" t="e">
        <f>VLOOKUP(AX565,コード表!$A$2:$C$15,3,FALSE)</f>
        <v>#N/A</v>
      </c>
      <c r="BB565" s="5" t="str">
        <f t="shared" si="8"/>
        <v/>
      </c>
      <c r="BC565" s="5" t="e">
        <f t="shared" si="9"/>
        <v>#N/A</v>
      </c>
      <c r="BD565" s="5" t="e">
        <f t="shared" si="10"/>
        <v>#N/A</v>
      </c>
      <c r="BE565" s="5" t="e">
        <f t="shared" si="11"/>
        <v>#N/A</v>
      </c>
    </row>
    <row r="566" spans="17:57" ht="12.75" customHeight="1">
      <c r="Q566" s="6"/>
      <c r="V566" s="6"/>
      <c r="AR566" s="8"/>
      <c r="AZ566" s="8"/>
      <c r="BA566" s="5" t="e">
        <f>VLOOKUP(AX566,コード表!$A$2:$C$15,3,FALSE)</f>
        <v>#N/A</v>
      </c>
      <c r="BB566" s="5" t="str">
        <f t="shared" si="8"/>
        <v/>
      </c>
      <c r="BC566" s="5" t="e">
        <f t="shared" si="9"/>
        <v>#N/A</v>
      </c>
      <c r="BD566" s="5" t="e">
        <f t="shared" si="10"/>
        <v>#N/A</v>
      </c>
      <c r="BE566" s="5" t="e">
        <f t="shared" si="11"/>
        <v>#N/A</v>
      </c>
    </row>
    <row r="567" spans="17:57" ht="12.75" customHeight="1">
      <c r="Q567" s="6"/>
      <c r="V567" s="6"/>
      <c r="AR567" s="8"/>
      <c r="AZ567" s="8"/>
      <c r="BA567" s="5" t="e">
        <f>VLOOKUP(AX567,コード表!$A$2:$C$15,3,FALSE)</f>
        <v>#N/A</v>
      </c>
      <c r="BB567" s="5" t="str">
        <f t="shared" si="8"/>
        <v/>
      </c>
      <c r="BC567" s="5" t="e">
        <f t="shared" si="9"/>
        <v>#N/A</v>
      </c>
      <c r="BD567" s="5" t="e">
        <f t="shared" si="10"/>
        <v>#N/A</v>
      </c>
      <c r="BE567" s="5" t="e">
        <f t="shared" si="11"/>
        <v>#N/A</v>
      </c>
    </row>
    <row r="568" spans="17:57" ht="12.75" customHeight="1">
      <c r="Q568" s="6"/>
      <c r="V568" s="6"/>
      <c r="AR568" s="8"/>
      <c r="AZ568" s="8"/>
      <c r="BA568" s="5" t="e">
        <f>VLOOKUP(AX568,コード表!$A$2:$C$15,3,FALSE)</f>
        <v>#N/A</v>
      </c>
      <c r="BB568" s="5" t="str">
        <f t="shared" si="8"/>
        <v/>
      </c>
      <c r="BC568" s="5" t="e">
        <f t="shared" si="9"/>
        <v>#N/A</v>
      </c>
      <c r="BD568" s="5" t="e">
        <f t="shared" si="10"/>
        <v>#N/A</v>
      </c>
      <c r="BE568" s="5" t="e">
        <f t="shared" si="11"/>
        <v>#N/A</v>
      </c>
    </row>
    <row r="569" spans="17:57" ht="12.75" customHeight="1">
      <c r="Q569" s="6"/>
      <c r="V569" s="6"/>
      <c r="AR569" s="8"/>
      <c r="AZ569" s="8"/>
      <c r="BA569" s="5" t="e">
        <f>VLOOKUP(AX569,コード表!$A$2:$C$15,3,FALSE)</f>
        <v>#N/A</v>
      </c>
      <c r="BB569" s="5" t="str">
        <f t="shared" si="8"/>
        <v/>
      </c>
      <c r="BC569" s="5" t="e">
        <f t="shared" si="9"/>
        <v>#N/A</v>
      </c>
      <c r="BD569" s="5" t="e">
        <f t="shared" si="10"/>
        <v>#N/A</v>
      </c>
      <c r="BE569" s="5" t="e">
        <f t="shared" si="11"/>
        <v>#N/A</v>
      </c>
    </row>
    <row r="570" spans="17:57" ht="12.75" customHeight="1">
      <c r="Q570" s="6"/>
      <c r="V570" s="6"/>
      <c r="AR570" s="8"/>
      <c r="AZ570" s="8"/>
      <c r="BA570" s="5" t="e">
        <f>VLOOKUP(AX570,コード表!$A$2:$C$15,3,FALSE)</f>
        <v>#N/A</v>
      </c>
      <c r="BB570" s="5" t="str">
        <f t="shared" si="8"/>
        <v/>
      </c>
      <c r="BC570" s="5" t="e">
        <f t="shared" si="9"/>
        <v>#N/A</v>
      </c>
      <c r="BD570" s="5" t="e">
        <f t="shared" si="10"/>
        <v>#N/A</v>
      </c>
      <c r="BE570" s="5" t="e">
        <f t="shared" si="11"/>
        <v>#N/A</v>
      </c>
    </row>
    <row r="571" spans="17:57" ht="12.75" customHeight="1">
      <c r="Q571" s="6"/>
      <c r="V571" s="6"/>
      <c r="AR571" s="8"/>
      <c r="AZ571" s="8"/>
      <c r="BA571" s="5" t="e">
        <f>VLOOKUP(AX571,コード表!$A$2:$C$15,3,FALSE)</f>
        <v>#N/A</v>
      </c>
      <c r="BB571" s="5" t="str">
        <f t="shared" si="8"/>
        <v/>
      </c>
      <c r="BC571" s="5" t="e">
        <f t="shared" si="9"/>
        <v>#N/A</v>
      </c>
      <c r="BD571" s="5" t="e">
        <f t="shared" si="10"/>
        <v>#N/A</v>
      </c>
      <c r="BE571" s="5" t="e">
        <f t="shared" si="11"/>
        <v>#N/A</v>
      </c>
    </row>
    <row r="572" spans="17:57" ht="12.75" customHeight="1">
      <c r="Q572" s="6"/>
      <c r="V572" s="6"/>
      <c r="AR572" s="8"/>
      <c r="AZ572" s="8"/>
      <c r="BA572" s="5" t="e">
        <f>VLOOKUP(AX572,コード表!$A$2:$C$15,3,FALSE)</f>
        <v>#N/A</v>
      </c>
      <c r="BB572" s="5" t="str">
        <f t="shared" si="8"/>
        <v/>
      </c>
      <c r="BC572" s="5" t="e">
        <f t="shared" si="9"/>
        <v>#N/A</v>
      </c>
      <c r="BD572" s="5" t="e">
        <f t="shared" si="10"/>
        <v>#N/A</v>
      </c>
      <c r="BE572" s="5" t="e">
        <f t="shared" si="11"/>
        <v>#N/A</v>
      </c>
    </row>
    <row r="573" spans="17:57" ht="12.75" customHeight="1">
      <c r="Q573" s="6"/>
      <c r="V573" s="6"/>
      <c r="AR573" s="8"/>
      <c r="AZ573" s="8"/>
      <c r="BA573" s="5" t="e">
        <f>VLOOKUP(AX573,コード表!$A$2:$C$15,3,FALSE)</f>
        <v>#N/A</v>
      </c>
      <c r="BB573" s="5" t="str">
        <f t="shared" si="8"/>
        <v/>
      </c>
      <c r="BC573" s="5" t="e">
        <f t="shared" si="9"/>
        <v>#N/A</v>
      </c>
      <c r="BD573" s="5" t="e">
        <f t="shared" si="10"/>
        <v>#N/A</v>
      </c>
      <c r="BE573" s="5" t="e">
        <f t="shared" si="11"/>
        <v>#N/A</v>
      </c>
    </row>
    <row r="574" spans="17:57" ht="12.75" customHeight="1">
      <c r="Q574" s="6"/>
      <c r="V574" s="6"/>
      <c r="AR574" s="8"/>
      <c r="AZ574" s="8"/>
      <c r="BA574" s="5" t="e">
        <f>VLOOKUP(AX574,コード表!$A$2:$C$15,3,FALSE)</f>
        <v>#N/A</v>
      </c>
      <c r="BB574" s="5" t="str">
        <f t="shared" si="8"/>
        <v/>
      </c>
      <c r="BC574" s="5" t="e">
        <f t="shared" si="9"/>
        <v>#N/A</v>
      </c>
      <c r="BD574" s="5" t="e">
        <f t="shared" si="10"/>
        <v>#N/A</v>
      </c>
      <c r="BE574" s="5" t="e">
        <f t="shared" si="11"/>
        <v>#N/A</v>
      </c>
    </row>
    <row r="575" spans="17:57" ht="12.75" customHeight="1">
      <c r="Q575" s="6"/>
      <c r="V575" s="6"/>
      <c r="AR575" s="8"/>
      <c r="AZ575" s="8"/>
      <c r="BA575" s="5" t="e">
        <f>VLOOKUP(AX575,コード表!$A$2:$C$15,3,FALSE)</f>
        <v>#N/A</v>
      </c>
      <c r="BB575" s="5" t="str">
        <f t="shared" si="8"/>
        <v/>
      </c>
      <c r="BC575" s="5" t="e">
        <f t="shared" si="9"/>
        <v>#N/A</v>
      </c>
      <c r="BD575" s="5" t="e">
        <f t="shared" si="10"/>
        <v>#N/A</v>
      </c>
      <c r="BE575" s="5" t="e">
        <f t="shared" si="11"/>
        <v>#N/A</v>
      </c>
    </row>
    <row r="576" spans="17:57" ht="12.75" customHeight="1">
      <c r="Q576" s="6"/>
      <c r="V576" s="6"/>
      <c r="AR576" s="8"/>
      <c r="AZ576" s="8"/>
      <c r="BA576" s="5" t="e">
        <f>VLOOKUP(AX576,コード表!$A$2:$C$15,3,FALSE)</f>
        <v>#N/A</v>
      </c>
      <c r="BB576" s="5" t="str">
        <f t="shared" si="8"/>
        <v/>
      </c>
      <c r="BC576" s="5" t="e">
        <f t="shared" si="9"/>
        <v>#N/A</v>
      </c>
      <c r="BD576" s="5" t="e">
        <f t="shared" si="10"/>
        <v>#N/A</v>
      </c>
      <c r="BE576" s="5" t="e">
        <f t="shared" si="11"/>
        <v>#N/A</v>
      </c>
    </row>
    <row r="577" spans="17:57" ht="12.75" customHeight="1">
      <c r="Q577" s="6"/>
      <c r="V577" s="6"/>
      <c r="AR577" s="8"/>
      <c r="AZ577" s="8"/>
      <c r="BA577" s="5" t="e">
        <f>VLOOKUP(AX577,コード表!$A$2:$C$15,3,FALSE)</f>
        <v>#N/A</v>
      </c>
      <c r="BB577" s="5" t="str">
        <f t="shared" si="8"/>
        <v/>
      </c>
      <c r="BC577" s="5" t="e">
        <f t="shared" si="9"/>
        <v>#N/A</v>
      </c>
      <c r="BD577" s="5" t="e">
        <f t="shared" si="10"/>
        <v>#N/A</v>
      </c>
      <c r="BE577" s="5" t="e">
        <f t="shared" si="11"/>
        <v>#N/A</v>
      </c>
    </row>
    <row r="578" spans="17:57" ht="12.75" customHeight="1">
      <c r="Q578" s="6"/>
      <c r="V578" s="6"/>
      <c r="AR578" s="8"/>
      <c r="AZ578" s="8"/>
      <c r="BA578" s="5" t="e">
        <f>VLOOKUP(AX578,コード表!$A$2:$C$15,3,FALSE)</f>
        <v>#N/A</v>
      </c>
      <c r="BB578" s="5" t="str">
        <f t="shared" si="8"/>
        <v/>
      </c>
      <c r="BC578" s="5" t="e">
        <f t="shared" si="9"/>
        <v>#N/A</v>
      </c>
      <c r="BD578" s="5" t="e">
        <f t="shared" si="10"/>
        <v>#N/A</v>
      </c>
      <c r="BE578" s="5" t="e">
        <f t="shared" si="11"/>
        <v>#N/A</v>
      </c>
    </row>
    <row r="579" spans="17:57" ht="12.75" customHeight="1">
      <c r="Q579" s="6"/>
      <c r="V579" s="6"/>
      <c r="AR579" s="8"/>
      <c r="AZ579" s="8"/>
      <c r="BA579" s="5" t="e">
        <f>VLOOKUP(AX579,コード表!$A$2:$C$15,3,FALSE)</f>
        <v>#N/A</v>
      </c>
      <c r="BB579" s="5" t="str">
        <f t="shared" si="8"/>
        <v/>
      </c>
      <c r="BC579" s="5" t="e">
        <f t="shared" si="9"/>
        <v>#N/A</v>
      </c>
      <c r="BD579" s="5" t="e">
        <f t="shared" si="10"/>
        <v>#N/A</v>
      </c>
      <c r="BE579" s="5" t="e">
        <f t="shared" si="11"/>
        <v>#N/A</v>
      </c>
    </row>
    <row r="580" spans="17:57" ht="12.75" customHeight="1">
      <c r="Q580" s="6"/>
      <c r="V580" s="6"/>
      <c r="AR580" s="8"/>
      <c r="AZ580" s="8"/>
      <c r="BA580" s="5" t="e">
        <f>VLOOKUP(AX580,コード表!$A$2:$C$15,3,FALSE)</f>
        <v>#N/A</v>
      </c>
      <c r="BB580" s="5" t="str">
        <f t="shared" si="8"/>
        <v/>
      </c>
      <c r="BC580" s="5" t="e">
        <f t="shared" si="9"/>
        <v>#N/A</v>
      </c>
      <c r="BD580" s="5" t="e">
        <f t="shared" si="10"/>
        <v>#N/A</v>
      </c>
      <c r="BE580" s="5" t="e">
        <f t="shared" si="11"/>
        <v>#N/A</v>
      </c>
    </row>
    <row r="581" spans="17:57" ht="12.75" customHeight="1">
      <c r="Q581" s="6"/>
      <c r="V581" s="6"/>
      <c r="AR581" s="8"/>
      <c r="AZ581" s="8"/>
      <c r="BA581" s="5" t="e">
        <f>VLOOKUP(AX581,コード表!$A$2:$C$15,3,FALSE)</f>
        <v>#N/A</v>
      </c>
      <c r="BB581" s="5" t="str">
        <f t="shared" si="8"/>
        <v/>
      </c>
      <c r="BC581" s="5" t="e">
        <f t="shared" si="9"/>
        <v>#N/A</v>
      </c>
      <c r="BD581" s="5" t="e">
        <f t="shared" si="10"/>
        <v>#N/A</v>
      </c>
      <c r="BE581" s="5" t="e">
        <f t="shared" si="11"/>
        <v>#N/A</v>
      </c>
    </row>
    <row r="582" spans="17:57" ht="12.75" customHeight="1">
      <c r="Q582" s="6"/>
      <c r="V582" s="6"/>
      <c r="AR582" s="8"/>
      <c r="AZ582" s="8"/>
      <c r="BA582" s="5" t="e">
        <f>VLOOKUP(AX582,コード表!$A$2:$C$15,3,FALSE)</f>
        <v>#N/A</v>
      </c>
      <c r="BB582" s="5" t="str">
        <f t="shared" si="8"/>
        <v/>
      </c>
      <c r="BC582" s="5" t="e">
        <f t="shared" si="9"/>
        <v>#N/A</v>
      </c>
      <c r="BD582" s="5" t="e">
        <f t="shared" si="10"/>
        <v>#N/A</v>
      </c>
      <c r="BE582" s="5" t="e">
        <f t="shared" si="11"/>
        <v>#N/A</v>
      </c>
    </row>
    <row r="583" spans="17:57" ht="12.75" customHeight="1">
      <c r="Q583" s="6"/>
      <c r="V583" s="6"/>
      <c r="AR583" s="8"/>
      <c r="AZ583" s="8"/>
      <c r="BA583" s="5" t="e">
        <f>VLOOKUP(AX583,コード表!$A$2:$C$15,3,FALSE)</f>
        <v>#N/A</v>
      </c>
      <c r="BB583" s="5" t="str">
        <f t="shared" si="8"/>
        <v/>
      </c>
      <c r="BC583" s="5" t="e">
        <f t="shared" si="9"/>
        <v>#N/A</v>
      </c>
      <c r="BD583" s="5" t="e">
        <f t="shared" si="10"/>
        <v>#N/A</v>
      </c>
      <c r="BE583" s="5" t="e">
        <f t="shared" si="11"/>
        <v>#N/A</v>
      </c>
    </row>
    <row r="584" spans="17:57" ht="12.75" customHeight="1">
      <c r="Q584" s="6"/>
      <c r="V584" s="6"/>
      <c r="AR584" s="8"/>
      <c r="AZ584" s="8"/>
      <c r="BA584" s="5" t="e">
        <f>VLOOKUP(AX584,コード表!$A$2:$C$15,3,FALSE)</f>
        <v>#N/A</v>
      </c>
      <c r="BB584" s="5" t="str">
        <f t="shared" si="8"/>
        <v/>
      </c>
      <c r="BC584" s="5" t="e">
        <f t="shared" si="9"/>
        <v>#N/A</v>
      </c>
      <c r="BD584" s="5" t="e">
        <f t="shared" si="10"/>
        <v>#N/A</v>
      </c>
      <c r="BE584" s="5" t="e">
        <f t="shared" si="11"/>
        <v>#N/A</v>
      </c>
    </row>
    <row r="585" spans="17:57" ht="12.75" customHeight="1">
      <c r="Q585" s="6"/>
      <c r="V585" s="6"/>
      <c r="AR585" s="8"/>
      <c r="AZ585" s="8"/>
      <c r="BA585" s="5" t="e">
        <f>VLOOKUP(AX585,コード表!$A$2:$C$15,3,FALSE)</f>
        <v>#N/A</v>
      </c>
      <c r="BB585" s="5" t="str">
        <f t="shared" si="8"/>
        <v/>
      </c>
      <c r="BC585" s="5" t="e">
        <f t="shared" si="9"/>
        <v>#N/A</v>
      </c>
      <c r="BD585" s="5" t="e">
        <f t="shared" si="10"/>
        <v>#N/A</v>
      </c>
      <c r="BE585" s="5" t="e">
        <f t="shared" si="11"/>
        <v>#N/A</v>
      </c>
    </row>
    <row r="586" spans="17:57" ht="12.75" customHeight="1">
      <c r="Q586" s="6"/>
      <c r="V586" s="6"/>
      <c r="AR586" s="8"/>
      <c r="AZ586" s="8"/>
      <c r="BA586" s="5" t="e">
        <f>VLOOKUP(AX586,コード表!$A$2:$C$15,3,FALSE)</f>
        <v>#N/A</v>
      </c>
      <c r="BB586" s="5" t="str">
        <f t="shared" si="8"/>
        <v/>
      </c>
      <c r="BC586" s="5" t="e">
        <f t="shared" si="9"/>
        <v>#N/A</v>
      </c>
      <c r="BD586" s="5" t="e">
        <f t="shared" si="10"/>
        <v>#N/A</v>
      </c>
      <c r="BE586" s="5" t="e">
        <f t="shared" si="11"/>
        <v>#N/A</v>
      </c>
    </row>
    <row r="587" spans="17:57" ht="12.75" customHeight="1">
      <c r="Q587" s="6"/>
      <c r="V587" s="6"/>
      <c r="AR587" s="8"/>
      <c r="AZ587" s="8"/>
      <c r="BA587" s="5" t="e">
        <f>VLOOKUP(AX587,コード表!$A$2:$C$15,3,FALSE)</f>
        <v>#N/A</v>
      </c>
      <c r="BB587" s="5" t="str">
        <f t="shared" si="8"/>
        <v/>
      </c>
      <c r="BC587" s="5" t="e">
        <f t="shared" si="9"/>
        <v>#N/A</v>
      </c>
      <c r="BD587" s="5" t="e">
        <f t="shared" si="10"/>
        <v>#N/A</v>
      </c>
      <c r="BE587" s="5" t="e">
        <f t="shared" si="11"/>
        <v>#N/A</v>
      </c>
    </row>
    <row r="588" spans="17:57" ht="12.75" customHeight="1">
      <c r="Q588" s="6"/>
      <c r="V588" s="6"/>
      <c r="AR588" s="8"/>
      <c r="AZ588" s="8"/>
      <c r="BA588" s="5" t="e">
        <f>VLOOKUP(AX588,コード表!$A$2:$C$15,3,FALSE)</f>
        <v>#N/A</v>
      </c>
      <c r="BB588" s="5" t="str">
        <f t="shared" si="8"/>
        <v/>
      </c>
      <c r="BC588" s="5" t="e">
        <f t="shared" si="9"/>
        <v>#N/A</v>
      </c>
      <c r="BD588" s="5" t="e">
        <f t="shared" si="10"/>
        <v>#N/A</v>
      </c>
      <c r="BE588" s="5" t="e">
        <f t="shared" si="11"/>
        <v>#N/A</v>
      </c>
    </row>
    <row r="589" spans="17:57" ht="12.75" customHeight="1">
      <c r="Q589" s="6"/>
      <c r="V589" s="6"/>
      <c r="AR589" s="8"/>
      <c r="AZ589" s="8"/>
      <c r="BA589" s="5" t="e">
        <f>VLOOKUP(AX589,コード表!$A$2:$C$15,3,FALSE)</f>
        <v>#N/A</v>
      </c>
      <c r="BB589" s="5" t="str">
        <f t="shared" si="8"/>
        <v/>
      </c>
      <c r="BC589" s="5" t="e">
        <f t="shared" si="9"/>
        <v>#N/A</v>
      </c>
      <c r="BD589" s="5" t="e">
        <f t="shared" si="10"/>
        <v>#N/A</v>
      </c>
      <c r="BE589" s="5" t="e">
        <f t="shared" si="11"/>
        <v>#N/A</v>
      </c>
    </row>
    <row r="590" spans="17:57" ht="12.75" customHeight="1">
      <c r="Q590" s="6"/>
      <c r="V590" s="6"/>
      <c r="AR590" s="8"/>
      <c r="AZ590" s="8"/>
      <c r="BA590" s="5" t="e">
        <f>VLOOKUP(AX590,コード表!$A$2:$C$15,3,FALSE)</f>
        <v>#N/A</v>
      </c>
      <c r="BB590" s="5" t="str">
        <f t="shared" si="8"/>
        <v/>
      </c>
      <c r="BC590" s="5" t="e">
        <f t="shared" si="9"/>
        <v>#N/A</v>
      </c>
      <c r="BD590" s="5" t="e">
        <f t="shared" si="10"/>
        <v>#N/A</v>
      </c>
      <c r="BE590" s="5" t="e">
        <f t="shared" si="11"/>
        <v>#N/A</v>
      </c>
    </row>
    <row r="591" spans="17:57" ht="12.75" customHeight="1">
      <c r="Q591" s="6"/>
      <c r="V591" s="6"/>
      <c r="AR591" s="8"/>
      <c r="AZ591" s="8"/>
      <c r="BA591" s="5" t="e">
        <f>VLOOKUP(AX591,コード表!$A$2:$C$15,3,FALSE)</f>
        <v>#N/A</v>
      </c>
      <c r="BB591" s="5" t="str">
        <f t="shared" si="8"/>
        <v/>
      </c>
      <c r="BC591" s="5" t="e">
        <f t="shared" si="9"/>
        <v>#N/A</v>
      </c>
      <c r="BD591" s="5" t="e">
        <f t="shared" si="10"/>
        <v>#N/A</v>
      </c>
      <c r="BE591" s="5" t="e">
        <f t="shared" si="11"/>
        <v>#N/A</v>
      </c>
    </row>
    <row r="592" spans="17:57" ht="12.75" customHeight="1">
      <c r="Q592" s="6"/>
      <c r="V592" s="6"/>
      <c r="AR592" s="8"/>
      <c r="AZ592" s="8"/>
      <c r="BA592" s="5" t="e">
        <f>VLOOKUP(AX592,コード表!$A$2:$C$15,3,FALSE)</f>
        <v>#N/A</v>
      </c>
      <c r="BB592" s="5" t="str">
        <f t="shared" si="8"/>
        <v/>
      </c>
      <c r="BC592" s="5" t="e">
        <f t="shared" si="9"/>
        <v>#N/A</v>
      </c>
      <c r="BD592" s="5" t="e">
        <f t="shared" si="10"/>
        <v>#N/A</v>
      </c>
      <c r="BE592" s="5" t="e">
        <f t="shared" si="11"/>
        <v>#N/A</v>
      </c>
    </row>
    <row r="593" spans="17:57" ht="12.75" customHeight="1">
      <c r="Q593" s="6"/>
      <c r="V593" s="6"/>
      <c r="AR593" s="8"/>
      <c r="AZ593" s="8"/>
      <c r="BA593" s="5" t="e">
        <f>VLOOKUP(AX593,コード表!$A$2:$C$15,3,FALSE)</f>
        <v>#N/A</v>
      </c>
      <c r="BB593" s="5" t="str">
        <f t="shared" si="8"/>
        <v/>
      </c>
      <c r="BC593" s="5" t="e">
        <f t="shared" si="9"/>
        <v>#N/A</v>
      </c>
      <c r="BD593" s="5" t="e">
        <f t="shared" si="10"/>
        <v>#N/A</v>
      </c>
      <c r="BE593" s="5" t="e">
        <f t="shared" si="11"/>
        <v>#N/A</v>
      </c>
    </row>
    <row r="594" spans="17:57" ht="12.75" customHeight="1">
      <c r="Q594" s="6"/>
      <c r="V594" s="6"/>
      <c r="AR594" s="8"/>
      <c r="AZ594" s="8"/>
      <c r="BA594" s="5" t="e">
        <f>VLOOKUP(AX594,コード表!$A$2:$C$15,3,FALSE)</f>
        <v>#N/A</v>
      </c>
      <c r="BB594" s="5" t="str">
        <f t="shared" si="8"/>
        <v/>
      </c>
      <c r="BC594" s="5" t="e">
        <f t="shared" si="9"/>
        <v>#N/A</v>
      </c>
      <c r="BD594" s="5" t="e">
        <f t="shared" si="10"/>
        <v>#N/A</v>
      </c>
      <c r="BE594" s="5" t="e">
        <f t="shared" si="11"/>
        <v>#N/A</v>
      </c>
    </row>
    <row r="595" spans="17:57" ht="12.75" customHeight="1">
      <c r="Q595" s="6"/>
      <c r="V595" s="6"/>
      <c r="AR595" s="8"/>
      <c r="AZ595" s="8"/>
      <c r="BA595" s="5" t="e">
        <f>VLOOKUP(AX595,コード表!$A$2:$C$15,3,FALSE)</f>
        <v>#N/A</v>
      </c>
      <c r="BB595" s="5" t="str">
        <f t="shared" si="8"/>
        <v/>
      </c>
      <c r="BC595" s="5" t="e">
        <f t="shared" si="9"/>
        <v>#N/A</v>
      </c>
      <c r="BD595" s="5" t="e">
        <f t="shared" si="10"/>
        <v>#N/A</v>
      </c>
      <c r="BE595" s="5" t="e">
        <f t="shared" si="11"/>
        <v>#N/A</v>
      </c>
    </row>
    <row r="596" spans="17:57" ht="12.75" customHeight="1">
      <c r="Q596" s="6"/>
      <c r="V596" s="6"/>
      <c r="AR596" s="8"/>
      <c r="AZ596" s="8"/>
      <c r="BA596" s="5" t="e">
        <f>VLOOKUP(AX596,コード表!$A$2:$C$15,3,FALSE)</f>
        <v>#N/A</v>
      </c>
      <c r="BB596" s="5" t="str">
        <f t="shared" si="8"/>
        <v/>
      </c>
      <c r="BC596" s="5" t="e">
        <f t="shared" si="9"/>
        <v>#N/A</v>
      </c>
      <c r="BD596" s="5" t="e">
        <f t="shared" si="10"/>
        <v>#N/A</v>
      </c>
      <c r="BE596" s="5" t="e">
        <f t="shared" si="11"/>
        <v>#N/A</v>
      </c>
    </row>
    <row r="597" spans="17:57" ht="12.75" customHeight="1">
      <c r="Q597" s="6"/>
      <c r="V597" s="6"/>
      <c r="AR597" s="8"/>
      <c r="AZ597" s="8"/>
      <c r="BA597" s="5" t="e">
        <f>VLOOKUP(AX597,コード表!$A$2:$C$15,3,FALSE)</f>
        <v>#N/A</v>
      </c>
      <c r="BB597" s="5" t="str">
        <f t="shared" si="8"/>
        <v/>
      </c>
      <c r="BC597" s="5" t="e">
        <f t="shared" si="9"/>
        <v>#N/A</v>
      </c>
      <c r="BD597" s="5" t="e">
        <f t="shared" si="10"/>
        <v>#N/A</v>
      </c>
      <c r="BE597" s="5" t="e">
        <f t="shared" si="11"/>
        <v>#N/A</v>
      </c>
    </row>
    <row r="598" spans="17:57" ht="12.75" customHeight="1">
      <c r="Q598" s="6"/>
      <c r="V598" s="6"/>
      <c r="AR598" s="8"/>
      <c r="AZ598" s="8"/>
      <c r="BA598" s="5" t="e">
        <f>VLOOKUP(AX598,コード表!$A$2:$C$15,3,FALSE)</f>
        <v>#N/A</v>
      </c>
      <c r="BB598" s="5" t="str">
        <f t="shared" si="8"/>
        <v/>
      </c>
      <c r="BC598" s="5" t="e">
        <f t="shared" si="9"/>
        <v>#N/A</v>
      </c>
      <c r="BD598" s="5" t="e">
        <f t="shared" si="10"/>
        <v>#N/A</v>
      </c>
      <c r="BE598" s="5" t="e">
        <f t="shared" si="11"/>
        <v>#N/A</v>
      </c>
    </row>
    <row r="599" spans="17:57" ht="12.75" customHeight="1">
      <c r="Q599" s="6"/>
      <c r="V599" s="6"/>
      <c r="AR599" s="8"/>
      <c r="AZ599" s="8"/>
      <c r="BA599" s="5" t="e">
        <f>VLOOKUP(AX599,コード表!$A$2:$C$15,3,FALSE)</f>
        <v>#N/A</v>
      </c>
      <c r="BB599" s="5" t="str">
        <f t="shared" si="8"/>
        <v/>
      </c>
      <c r="BC599" s="5" t="e">
        <f t="shared" si="9"/>
        <v>#N/A</v>
      </c>
      <c r="BD599" s="5" t="e">
        <f t="shared" si="10"/>
        <v>#N/A</v>
      </c>
      <c r="BE599" s="5" t="e">
        <f t="shared" si="11"/>
        <v>#N/A</v>
      </c>
    </row>
    <row r="600" spans="17:57" ht="12.75" customHeight="1">
      <c r="Q600" s="6"/>
      <c r="V600" s="6"/>
      <c r="AR600" s="8"/>
      <c r="AZ600" s="8"/>
      <c r="BA600" s="5" t="e">
        <f>VLOOKUP(AX600,コード表!$A$2:$C$15,3,FALSE)</f>
        <v>#N/A</v>
      </c>
      <c r="BB600" s="5" t="str">
        <f t="shared" si="8"/>
        <v/>
      </c>
      <c r="BC600" s="5" t="e">
        <f t="shared" si="9"/>
        <v>#N/A</v>
      </c>
      <c r="BD600" s="5" t="e">
        <f t="shared" si="10"/>
        <v>#N/A</v>
      </c>
      <c r="BE600" s="5" t="e">
        <f t="shared" si="11"/>
        <v>#N/A</v>
      </c>
    </row>
    <row r="601" spans="17:57" ht="12.75" customHeight="1">
      <c r="Q601" s="6"/>
      <c r="V601" s="6"/>
      <c r="AR601" s="8"/>
      <c r="AZ601" s="8"/>
      <c r="BA601" s="5" t="e">
        <f>VLOOKUP(AX601,コード表!$A$2:$C$15,3,FALSE)</f>
        <v>#N/A</v>
      </c>
      <c r="BB601" s="5" t="str">
        <f t="shared" si="8"/>
        <v/>
      </c>
      <c r="BC601" s="5" t="e">
        <f t="shared" si="9"/>
        <v>#N/A</v>
      </c>
      <c r="BD601" s="5" t="e">
        <f t="shared" si="10"/>
        <v>#N/A</v>
      </c>
      <c r="BE601" s="5" t="e">
        <f t="shared" si="11"/>
        <v>#N/A</v>
      </c>
    </row>
    <row r="602" spans="17:57" ht="12.75" customHeight="1">
      <c r="Q602" s="6"/>
      <c r="V602" s="6"/>
      <c r="AR602" s="8"/>
      <c r="AZ602" s="8"/>
      <c r="BA602" s="5" t="e">
        <f>VLOOKUP(AX602,コード表!$A$2:$C$15,3,FALSE)</f>
        <v>#N/A</v>
      </c>
      <c r="BB602" s="5" t="str">
        <f t="shared" si="8"/>
        <v/>
      </c>
      <c r="BC602" s="5" t="e">
        <f t="shared" si="9"/>
        <v>#N/A</v>
      </c>
      <c r="BD602" s="5" t="e">
        <f t="shared" si="10"/>
        <v>#N/A</v>
      </c>
      <c r="BE602" s="5" t="e">
        <f t="shared" si="11"/>
        <v>#N/A</v>
      </c>
    </row>
    <row r="603" spans="17:57" ht="12.75" customHeight="1">
      <c r="Q603" s="6"/>
      <c r="V603" s="6"/>
      <c r="AR603" s="8"/>
      <c r="AZ603" s="8"/>
      <c r="BA603" s="5" t="e">
        <f>VLOOKUP(AX603,コード表!$A$2:$C$15,3,FALSE)</f>
        <v>#N/A</v>
      </c>
      <c r="BB603" s="5" t="str">
        <f t="shared" si="8"/>
        <v/>
      </c>
      <c r="BC603" s="5" t="e">
        <f t="shared" si="9"/>
        <v>#N/A</v>
      </c>
      <c r="BD603" s="5" t="e">
        <f t="shared" si="10"/>
        <v>#N/A</v>
      </c>
      <c r="BE603" s="5" t="e">
        <f t="shared" si="11"/>
        <v>#N/A</v>
      </c>
    </row>
    <row r="604" spans="17:57" ht="12.75" customHeight="1">
      <c r="Q604" s="6"/>
      <c r="V604" s="6"/>
      <c r="AR604" s="8"/>
      <c r="AZ604" s="8"/>
      <c r="BA604" s="5" t="e">
        <f>VLOOKUP(AX604,コード表!$A$2:$C$15,3,FALSE)</f>
        <v>#N/A</v>
      </c>
      <c r="BB604" s="5" t="str">
        <f t="shared" si="8"/>
        <v/>
      </c>
      <c r="BC604" s="5" t="e">
        <f t="shared" si="9"/>
        <v>#N/A</v>
      </c>
      <c r="BD604" s="5" t="e">
        <f t="shared" si="10"/>
        <v>#N/A</v>
      </c>
      <c r="BE604" s="5" t="e">
        <f t="shared" si="11"/>
        <v>#N/A</v>
      </c>
    </row>
    <row r="605" spans="17:57" ht="12.75" customHeight="1">
      <c r="Q605" s="6"/>
      <c r="V605" s="6"/>
      <c r="AR605" s="8"/>
      <c r="AZ605" s="8"/>
      <c r="BA605" s="5" t="e">
        <f>VLOOKUP(AX605,コード表!$A$2:$C$15,3,FALSE)</f>
        <v>#N/A</v>
      </c>
      <c r="BB605" s="5" t="str">
        <f t="shared" si="8"/>
        <v/>
      </c>
      <c r="BC605" s="5" t="e">
        <f t="shared" si="9"/>
        <v>#N/A</v>
      </c>
      <c r="BD605" s="5" t="e">
        <f t="shared" si="10"/>
        <v>#N/A</v>
      </c>
      <c r="BE605" s="5" t="e">
        <f t="shared" si="11"/>
        <v>#N/A</v>
      </c>
    </row>
    <row r="606" spans="17:57" ht="12.75" customHeight="1">
      <c r="Q606" s="6"/>
      <c r="V606" s="6"/>
      <c r="AR606" s="8"/>
      <c r="AZ606" s="8"/>
      <c r="BA606" s="5" t="e">
        <f>VLOOKUP(AX606,コード表!$A$2:$C$15,3,FALSE)</f>
        <v>#N/A</v>
      </c>
      <c r="BB606" s="5" t="str">
        <f t="shared" si="8"/>
        <v/>
      </c>
      <c r="BC606" s="5" t="e">
        <f t="shared" si="9"/>
        <v>#N/A</v>
      </c>
      <c r="BD606" s="5" t="e">
        <f t="shared" si="10"/>
        <v>#N/A</v>
      </c>
      <c r="BE606" s="5" t="e">
        <f t="shared" si="11"/>
        <v>#N/A</v>
      </c>
    </row>
    <row r="607" spans="17:57" ht="12.75" customHeight="1">
      <c r="Q607" s="6"/>
      <c r="V607" s="6"/>
      <c r="AR607" s="8"/>
      <c r="AZ607" s="8"/>
      <c r="BA607" s="5" t="e">
        <f>VLOOKUP(AX607,コード表!$A$2:$C$15,3,FALSE)</f>
        <v>#N/A</v>
      </c>
      <c r="BB607" s="5" t="str">
        <f t="shared" si="8"/>
        <v/>
      </c>
      <c r="BC607" s="5" t="e">
        <f t="shared" si="9"/>
        <v>#N/A</v>
      </c>
      <c r="BD607" s="5" t="e">
        <f t="shared" si="10"/>
        <v>#N/A</v>
      </c>
      <c r="BE607" s="5" t="e">
        <f t="shared" si="11"/>
        <v>#N/A</v>
      </c>
    </row>
    <row r="608" spans="17:57" ht="12.75" customHeight="1">
      <c r="Q608" s="6"/>
      <c r="V608" s="6"/>
      <c r="AR608" s="8"/>
      <c r="AZ608" s="8"/>
      <c r="BA608" s="5" t="e">
        <f>VLOOKUP(AX608,コード表!$A$2:$C$15,3,FALSE)</f>
        <v>#N/A</v>
      </c>
      <c r="BB608" s="5" t="str">
        <f t="shared" si="8"/>
        <v/>
      </c>
      <c r="BC608" s="5" t="e">
        <f t="shared" si="9"/>
        <v>#N/A</v>
      </c>
      <c r="BD608" s="5" t="e">
        <f t="shared" si="10"/>
        <v>#N/A</v>
      </c>
      <c r="BE608" s="5" t="e">
        <f t="shared" si="11"/>
        <v>#N/A</v>
      </c>
    </row>
    <row r="609" spans="17:57" ht="12.75" customHeight="1">
      <c r="Q609" s="6"/>
      <c r="V609" s="6"/>
      <c r="AR609" s="8"/>
      <c r="AZ609" s="8"/>
      <c r="BA609" s="5" t="e">
        <f>VLOOKUP(AX609,コード表!$A$2:$C$15,3,FALSE)</f>
        <v>#N/A</v>
      </c>
      <c r="BB609" s="5" t="str">
        <f t="shared" si="8"/>
        <v/>
      </c>
      <c r="BC609" s="5" t="e">
        <f t="shared" si="9"/>
        <v>#N/A</v>
      </c>
      <c r="BD609" s="5" t="e">
        <f t="shared" si="10"/>
        <v>#N/A</v>
      </c>
      <c r="BE609" s="5" t="e">
        <f t="shared" si="11"/>
        <v>#N/A</v>
      </c>
    </row>
    <row r="610" spans="17:57" ht="12.75" customHeight="1">
      <c r="Q610" s="6"/>
      <c r="V610" s="6"/>
      <c r="AR610" s="8"/>
      <c r="AZ610" s="8"/>
      <c r="BA610" s="5" t="e">
        <f>VLOOKUP(AX610,コード表!$A$2:$C$15,3,FALSE)</f>
        <v>#N/A</v>
      </c>
      <c r="BB610" s="5" t="str">
        <f t="shared" si="8"/>
        <v/>
      </c>
      <c r="BC610" s="5" t="e">
        <f t="shared" si="9"/>
        <v>#N/A</v>
      </c>
      <c r="BD610" s="5" t="e">
        <f t="shared" si="10"/>
        <v>#N/A</v>
      </c>
      <c r="BE610" s="5" t="e">
        <f t="shared" si="11"/>
        <v>#N/A</v>
      </c>
    </row>
    <row r="611" spans="17:57" ht="12.75" customHeight="1">
      <c r="Q611" s="6"/>
      <c r="V611" s="6"/>
      <c r="AR611" s="8"/>
      <c r="AZ611" s="8"/>
      <c r="BA611" s="5" t="e">
        <f>VLOOKUP(AX611,コード表!$A$2:$C$15,3,FALSE)</f>
        <v>#N/A</v>
      </c>
      <c r="BB611" s="5" t="str">
        <f t="shared" si="8"/>
        <v/>
      </c>
      <c r="BC611" s="5" t="e">
        <f t="shared" si="9"/>
        <v>#N/A</v>
      </c>
      <c r="BD611" s="5" t="e">
        <f t="shared" si="10"/>
        <v>#N/A</v>
      </c>
      <c r="BE611" s="5" t="e">
        <f t="shared" si="11"/>
        <v>#N/A</v>
      </c>
    </row>
    <row r="612" spans="17:57" ht="12.75" customHeight="1">
      <c r="Q612" s="6"/>
      <c r="V612" s="6"/>
      <c r="AR612" s="8"/>
      <c r="AZ612" s="8"/>
      <c r="BA612" s="5" t="e">
        <f>VLOOKUP(AX612,コード表!$A$2:$C$15,3,FALSE)</f>
        <v>#N/A</v>
      </c>
      <c r="BB612" s="5" t="str">
        <f t="shared" si="8"/>
        <v/>
      </c>
      <c r="BC612" s="5" t="e">
        <f t="shared" si="9"/>
        <v>#N/A</v>
      </c>
      <c r="BD612" s="5" t="e">
        <f t="shared" si="10"/>
        <v>#N/A</v>
      </c>
      <c r="BE612" s="5" t="e">
        <f t="shared" si="11"/>
        <v>#N/A</v>
      </c>
    </row>
    <row r="613" spans="17:57" ht="12.75" customHeight="1">
      <c r="Q613" s="6"/>
      <c r="V613" s="6"/>
      <c r="AR613" s="8"/>
      <c r="AZ613" s="8"/>
      <c r="BA613" s="5" t="e">
        <f>VLOOKUP(AX613,コード表!$A$2:$C$15,3,FALSE)</f>
        <v>#N/A</v>
      </c>
      <c r="BB613" s="5" t="str">
        <f t="shared" si="8"/>
        <v/>
      </c>
      <c r="BC613" s="5" t="e">
        <f t="shared" si="9"/>
        <v>#N/A</v>
      </c>
      <c r="BD613" s="5" t="e">
        <f t="shared" si="10"/>
        <v>#N/A</v>
      </c>
      <c r="BE613" s="5" t="e">
        <f t="shared" si="11"/>
        <v>#N/A</v>
      </c>
    </row>
    <row r="614" spans="17:57" ht="12.75" customHeight="1">
      <c r="Q614" s="6"/>
      <c r="V614" s="6"/>
      <c r="AR614" s="8"/>
      <c r="AZ614" s="8"/>
      <c r="BA614" s="5" t="e">
        <f>VLOOKUP(AX614,コード表!$A$2:$C$15,3,FALSE)</f>
        <v>#N/A</v>
      </c>
      <c r="BB614" s="5" t="str">
        <f t="shared" si="8"/>
        <v/>
      </c>
      <c r="BC614" s="5" t="e">
        <f t="shared" si="9"/>
        <v>#N/A</v>
      </c>
      <c r="BD614" s="5" t="e">
        <f t="shared" si="10"/>
        <v>#N/A</v>
      </c>
      <c r="BE614" s="5" t="e">
        <f t="shared" si="11"/>
        <v>#N/A</v>
      </c>
    </row>
    <row r="615" spans="17:57" ht="12.75" customHeight="1">
      <c r="Q615" s="6"/>
      <c r="V615" s="6"/>
      <c r="AR615" s="8"/>
      <c r="AZ615" s="8"/>
      <c r="BA615" s="5" t="e">
        <f>VLOOKUP(AX615,コード表!$A$2:$C$15,3,FALSE)</f>
        <v>#N/A</v>
      </c>
      <c r="BB615" s="5" t="str">
        <f t="shared" si="8"/>
        <v/>
      </c>
      <c r="BC615" s="5" t="e">
        <f t="shared" si="9"/>
        <v>#N/A</v>
      </c>
      <c r="BD615" s="5" t="e">
        <f t="shared" si="10"/>
        <v>#N/A</v>
      </c>
      <c r="BE615" s="5" t="e">
        <f t="shared" si="11"/>
        <v>#N/A</v>
      </c>
    </row>
    <row r="616" spans="17:57" ht="12.75" customHeight="1">
      <c r="Q616" s="6"/>
      <c r="V616" s="6"/>
      <c r="AR616" s="8"/>
      <c r="AZ616" s="8"/>
      <c r="BA616" s="5" t="e">
        <f>VLOOKUP(AX616,コード表!$A$2:$C$15,3,FALSE)</f>
        <v>#N/A</v>
      </c>
      <c r="BB616" s="5" t="str">
        <f t="shared" si="8"/>
        <v/>
      </c>
      <c r="BC616" s="5" t="e">
        <f t="shared" si="9"/>
        <v>#N/A</v>
      </c>
      <c r="BD616" s="5" t="e">
        <f t="shared" si="10"/>
        <v>#N/A</v>
      </c>
      <c r="BE616" s="5" t="e">
        <f t="shared" si="11"/>
        <v>#N/A</v>
      </c>
    </row>
    <row r="617" spans="17:57" ht="12.75" customHeight="1">
      <c r="Q617" s="6"/>
      <c r="V617" s="6"/>
      <c r="AR617" s="8"/>
      <c r="AZ617" s="8"/>
      <c r="BA617" s="5" t="e">
        <f>VLOOKUP(AX617,コード表!$A$2:$C$15,3,FALSE)</f>
        <v>#N/A</v>
      </c>
      <c r="BB617" s="5" t="str">
        <f t="shared" si="8"/>
        <v/>
      </c>
      <c r="BC617" s="5" t="e">
        <f t="shared" si="9"/>
        <v>#N/A</v>
      </c>
      <c r="BD617" s="5" t="e">
        <f t="shared" si="10"/>
        <v>#N/A</v>
      </c>
      <c r="BE617" s="5" t="e">
        <f t="shared" si="11"/>
        <v>#N/A</v>
      </c>
    </row>
    <row r="618" spans="17:57" ht="12.75" customHeight="1">
      <c r="Q618" s="6"/>
      <c r="V618" s="6"/>
      <c r="AR618" s="8"/>
      <c r="AZ618" s="8"/>
      <c r="BA618" s="5" t="e">
        <f>VLOOKUP(AX618,コード表!$A$2:$C$15,3,FALSE)</f>
        <v>#N/A</v>
      </c>
      <c r="BB618" s="5" t="str">
        <f t="shared" si="8"/>
        <v/>
      </c>
      <c r="BC618" s="5" t="e">
        <f t="shared" si="9"/>
        <v>#N/A</v>
      </c>
      <c r="BD618" s="5" t="e">
        <f t="shared" si="10"/>
        <v>#N/A</v>
      </c>
      <c r="BE618" s="5" t="e">
        <f t="shared" si="11"/>
        <v>#N/A</v>
      </c>
    </row>
    <row r="619" spans="17:57" ht="12.75" customHeight="1">
      <c r="Q619" s="6"/>
      <c r="V619" s="6"/>
      <c r="AR619" s="8"/>
      <c r="AZ619" s="8"/>
      <c r="BA619" s="5" t="e">
        <f>VLOOKUP(AX619,コード表!$A$2:$C$15,3,FALSE)</f>
        <v>#N/A</v>
      </c>
      <c r="BB619" s="5" t="str">
        <f t="shared" si="8"/>
        <v/>
      </c>
      <c r="BC619" s="5" t="e">
        <f t="shared" si="9"/>
        <v>#N/A</v>
      </c>
      <c r="BD619" s="5" t="e">
        <f t="shared" si="10"/>
        <v>#N/A</v>
      </c>
      <c r="BE619" s="5" t="e">
        <f t="shared" si="11"/>
        <v>#N/A</v>
      </c>
    </row>
    <row r="620" spans="17:57" ht="12.75" customHeight="1">
      <c r="Q620" s="6"/>
      <c r="V620" s="6"/>
      <c r="AR620" s="8"/>
      <c r="AZ620" s="8"/>
      <c r="BA620" s="5" t="e">
        <f>VLOOKUP(AX620,コード表!$A$2:$C$15,3,FALSE)</f>
        <v>#N/A</v>
      </c>
      <c r="BB620" s="5" t="str">
        <f t="shared" si="8"/>
        <v/>
      </c>
      <c r="BC620" s="5" t="e">
        <f t="shared" si="9"/>
        <v>#N/A</v>
      </c>
      <c r="BD620" s="5" t="e">
        <f t="shared" si="10"/>
        <v>#N/A</v>
      </c>
      <c r="BE620" s="5" t="e">
        <f t="shared" si="11"/>
        <v>#N/A</v>
      </c>
    </row>
    <row r="621" spans="17:57" ht="12.75" customHeight="1">
      <c r="Q621" s="6"/>
      <c r="V621" s="6"/>
      <c r="AR621" s="8"/>
      <c r="AZ621" s="8"/>
      <c r="BA621" s="5" t="e">
        <f>VLOOKUP(AX621,コード表!$A$2:$C$15,3,FALSE)</f>
        <v>#N/A</v>
      </c>
      <c r="BB621" s="5" t="str">
        <f t="shared" si="8"/>
        <v/>
      </c>
      <c r="BC621" s="5" t="e">
        <f t="shared" si="9"/>
        <v>#N/A</v>
      </c>
      <c r="BD621" s="5" t="e">
        <f t="shared" si="10"/>
        <v>#N/A</v>
      </c>
      <c r="BE621" s="5" t="e">
        <f t="shared" si="11"/>
        <v>#N/A</v>
      </c>
    </row>
    <row r="622" spans="17:57" ht="12.75" customHeight="1">
      <c r="Q622" s="6"/>
      <c r="V622" s="6"/>
      <c r="AR622" s="8"/>
      <c r="AZ622" s="8"/>
      <c r="BA622" s="5" t="e">
        <f>VLOOKUP(AX622,コード表!$A$2:$C$15,3,FALSE)</f>
        <v>#N/A</v>
      </c>
      <c r="BB622" s="5" t="str">
        <f t="shared" si="8"/>
        <v/>
      </c>
      <c r="BC622" s="5" t="e">
        <f t="shared" si="9"/>
        <v>#N/A</v>
      </c>
      <c r="BD622" s="5" t="e">
        <f t="shared" si="10"/>
        <v>#N/A</v>
      </c>
      <c r="BE622" s="5" t="e">
        <f t="shared" si="11"/>
        <v>#N/A</v>
      </c>
    </row>
    <row r="623" spans="17:57" ht="12.75" customHeight="1">
      <c r="Q623" s="6"/>
      <c r="V623" s="6"/>
      <c r="AR623" s="8"/>
      <c r="AZ623" s="8"/>
      <c r="BA623" s="5" t="e">
        <f>VLOOKUP(AX623,コード表!$A$2:$C$15,3,FALSE)</f>
        <v>#N/A</v>
      </c>
      <c r="BB623" s="5" t="str">
        <f t="shared" si="8"/>
        <v/>
      </c>
      <c r="BC623" s="5" t="e">
        <f t="shared" si="9"/>
        <v>#N/A</v>
      </c>
      <c r="BD623" s="5" t="e">
        <f t="shared" si="10"/>
        <v>#N/A</v>
      </c>
      <c r="BE623" s="5" t="e">
        <f t="shared" si="11"/>
        <v>#N/A</v>
      </c>
    </row>
    <row r="624" spans="17:57" ht="12.75" customHeight="1">
      <c r="Q624" s="6"/>
      <c r="V624" s="6"/>
      <c r="AR624" s="8"/>
      <c r="AZ624" s="8"/>
      <c r="BA624" s="5" t="e">
        <f>VLOOKUP(AX624,コード表!$A$2:$C$15,3,FALSE)</f>
        <v>#N/A</v>
      </c>
      <c r="BB624" s="5" t="str">
        <f t="shared" si="8"/>
        <v/>
      </c>
      <c r="BC624" s="5" t="e">
        <f t="shared" si="9"/>
        <v>#N/A</v>
      </c>
      <c r="BD624" s="5" t="e">
        <f t="shared" si="10"/>
        <v>#N/A</v>
      </c>
      <c r="BE624" s="5" t="e">
        <f t="shared" si="11"/>
        <v>#N/A</v>
      </c>
    </row>
    <row r="625" spans="17:57" ht="12.75" customHeight="1">
      <c r="Q625" s="6"/>
      <c r="V625" s="6"/>
      <c r="AR625" s="8"/>
      <c r="AZ625" s="8"/>
      <c r="BA625" s="5" t="e">
        <f>VLOOKUP(AX625,コード表!$A$2:$C$15,3,FALSE)</f>
        <v>#N/A</v>
      </c>
      <c r="BB625" s="5" t="str">
        <f t="shared" si="8"/>
        <v/>
      </c>
      <c r="BC625" s="5" t="e">
        <f t="shared" si="9"/>
        <v>#N/A</v>
      </c>
      <c r="BD625" s="5" t="e">
        <f t="shared" si="10"/>
        <v>#N/A</v>
      </c>
      <c r="BE625" s="5" t="e">
        <f t="shared" si="11"/>
        <v>#N/A</v>
      </c>
    </row>
    <row r="626" spans="17:57" ht="12.75" customHeight="1">
      <c r="Q626" s="6"/>
      <c r="V626" s="6"/>
      <c r="AR626" s="8"/>
      <c r="AZ626" s="8"/>
      <c r="BA626" s="5" t="e">
        <f>VLOOKUP(AX626,コード表!$A$2:$C$15,3,FALSE)</f>
        <v>#N/A</v>
      </c>
      <c r="BB626" s="5" t="str">
        <f t="shared" si="8"/>
        <v/>
      </c>
      <c r="BC626" s="5" t="e">
        <f t="shared" si="9"/>
        <v>#N/A</v>
      </c>
      <c r="BD626" s="5" t="e">
        <f t="shared" si="10"/>
        <v>#N/A</v>
      </c>
      <c r="BE626" s="5" t="e">
        <f t="shared" si="11"/>
        <v>#N/A</v>
      </c>
    </row>
    <row r="627" spans="17:57" ht="12.75" customHeight="1">
      <c r="Q627" s="6"/>
      <c r="V627" s="6"/>
      <c r="AR627" s="8"/>
      <c r="AZ627" s="8"/>
      <c r="BA627" s="5" t="e">
        <f>VLOOKUP(AX627,コード表!$A$2:$C$15,3,FALSE)</f>
        <v>#N/A</v>
      </c>
      <c r="BB627" s="5" t="str">
        <f t="shared" si="8"/>
        <v/>
      </c>
      <c r="BC627" s="5" t="e">
        <f t="shared" si="9"/>
        <v>#N/A</v>
      </c>
      <c r="BD627" s="5" t="e">
        <f t="shared" si="10"/>
        <v>#N/A</v>
      </c>
      <c r="BE627" s="5" t="e">
        <f t="shared" si="11"/>
        <v>#N/A</v>
      </c>
    </row>
    <row r="628" spans="17:57" ht="12.75" customHeight="1">
      <c r="Q628" s="6"/>
      <c r="V628" s="6"/>
      <c r="AR628" s="8"/>
      <c r="AZ628" s="8"/>
      <c r="BA628" s="5" t="e">
        <f>VLOOKUP(AX628,コード表!$A$2:$C$15,3,FALSE)</f>
        <v>#N/A</v>
      </c>
      <c r="BB628" s="5" t="str">
        <f t="shared" si="8"/>
        <v/>
      </c>
      <c r="BC628" s="5" t="e">
        <f t="shared" si="9"/>
        <v>#N/A</v>
      </c>
      <c r="BD628" s="5" t="e">
        <f t="shared" si="10"/>
        <v>#N/A</v>
      </c>
      <c r="BE628" s="5" t="e">
        <f t="shared" si="11"/>
        <v>#N/A</v>
      </c>
    </row>
    <row r="629" spans="17:57" ht="12.75" customHeight="1">
      <c r="Q629" s="6"/>
      <c r="V629" s="6"/>
      <c r="AR629" s="8"/>
      <c r="AZ629" s="8"/>
      <c r="BA629" s="5" t="e">
        <f>VLOOKUP(AX629,コード表!$A$2:$C$15,3,FALSE)</f>
        <v>#N/A</v>
      </c>
      <c r="BB629" s="5" t="str">
        <f t="shared" si="8"/>
        <v/>
      </c>
      <c r="BC629" s="5" t="e">
        <f t="shared" si="9"/>
        <v>#N/A</v>
      </c>
      <c r="BD629" s="5" t="e">
        <f t="shared" si="10"/>
        <v>#N/A</v>
      </c>
      <c r="BE629" s="5" t="e">
        <f t="shared" si="11"/>
        <v>#N/A</v>
      </c>
    </row>
    <row r="630" spans="17:57" ht="12.75" customHeight="1">
      <c r="Q630" s="6"/>
      <c r="V630" s="6"/>
      <c r="AR630" s="8"/>
      <c r="AZ630" s="8"/>
      <c r="BA630" s="5" t="e">
        <f>VLOOKUP(AX630,コード表!$A$2:$C$15,3,FALSE)</f>
        <v>#N/A</v>
      </c>
      <c r="BB630" s="5" t="str">
        <f t="shared" si="8"/>
        <v/>
      </c>
      <c r="BC630" s="5" t="e">
        <f t="shared" si="9"/>
        <v>#N/A</v>
      </c>
      <c r="BD630" s="5" t="e">
        <f t="shared" si="10"/>
        <v>#N/A</v>
      </c>
      <c r="BE630" s="5" t="e">
        <f t="shared" si="11"/>
        <v>#N/A</v>
      </c>
    </row>
    <row r="631" spans="17:57" ht="12.75" customHeight="1">
      <c r="Q631" s="6"/>
      <c r="V631" s="6"/>
      <c r="AR631" s="8"/>
      <c r="AZ631" s="8"/>
      <c r="BA631" s="5" t="e">
        <f>VLOOKUP(AX631,コード表!$A$2:$C$15,3,FALSE)</f>
        <v>#N/A</v>
      </c>
      <c r="BB631" s="5" t="str">
        <f t="shared" si="8"/>
        <v/>
      </c>
      <c r="BC631" s="5" t="e">
        <f t="shared" si="9"/>
        <v>#N/A</v>
      </c>
      <c r="BD631" s="5" t="e">
        <f t="shared" si="10"/>
        <v>#N/A</v>
      </c>
      <c r="BE631" s="5" t="e">
        <f t="shared" si="11"/>
        <v>#N/A</v>
      </c>
    </row>
    <row r="632" spans="17:57" ht="12.75" customHeight="1">
      <c r="Q632" s="6"/>
      <c r="V632" s="6"/>
      <c r="AR632" s="8"/>
      <c r="AZ632" s="8"/>
      <c r="BA632" s="5" t="e">
        <f>VLOOKUP(AX632,コード表!$A$2:$C$15,3,FALSE)</f>
        <v>#N/A</v>
      </c>
      <c r="BB632" s="5" t="str">
        <f t="shared" si="8"/>
        <v/>
      </c>
      <c r="BC632" s="5" t="e">
        <f t="shared" si="9"/>
        <v>#N/A</v>
      </c>
      <c r="BD632" s="5" t="e">
        <f t="shared" si="10"/>
        <v>#N/A</v>
      </c>
      <c r="BE632" s="5" t="e">
        <f t="shared" si="11"/>
        <v>#N/A</v>
      </c>
    </row>
    <row r="633" spans="17:57" ht="12.75" customHeight="1">
      <c r="Q633" s="6"/>
      <c r="V633" s="6"/>
      <c r="AR633" s="8"/>
      <c r="AZ633" s="8"/>
      <c r="BA633" s="5" t="e">
        <f>VLOOKUP(AX633,コード表!$A$2:$C$15,3,FALSE)</f>
        <v>#N/A</v>
      </c>
      <c r="BB633" s="5" t="str">
        <f t="shared" si="8"/>
        <v/>
      </c>
      <c r="BC633" s="5" t="e">
        <f t="shared" si="9"/>
        <v>#N/A</v>
      </c>
      <c r="BD633" s="5" t="e">
        <f t="shared" si="10"/>
        <v>#N/A</v>
      </c>
      <c r="BE633" s="5" t="e">
        <f t="shared" si="11"/>
        <v>#N/A</v>
      </c>
    </row>
    <row r="634" spans="17:57" ht="12.75" customHeight="1">
      <c r="Q634" s="6"/>
      <c r="V634" s="6"/>
      <c r="AR634" s="8"/>
      <c r="AZ634" s="8"/>
      <c r="BA634" s="5" t="e">
        <f>VLOOKUP(AX634,コード表!$A$2:$C$15,3,FALSE)</f>
        <v>#N/A</v>
      </c>
      <c r="BB634" s="5" t="str">
        <f t="shared" si="8"/>
        <v/>
      </c>
      <c r="BC634" s="5" t="e">
        <f t="shared" si="9"/>
        <v>#N/A</v>
      </c>
      <c r="BD634" s="5" t="e">
        <f t="shared" si="10"/>
        <v>#N/A</v>
      </c>
      <c r="BE634" s="5" t="e">
        <f t="shared" si="11"/>
        <v>#N/A</v>
      </c>
    </row>
    <row r="635" spans="17:57" ht="12.75" customHeight="1">
      <c r="Q635" s="6"/>
      <c r="V635" s="6"/>
      <c r="AR635" s="8"/>
      <c r="AZ635" s="8"/>
      <c r="BA635" s="5" t="e">
        <f>VLOOKUP(AX635,コード表!$A$2:$C$15,3,FALSE)</f>
        <v>#N/A</v>
      </c>
      <c r="BB635" s="5" t="str">
        <f t="shared" si="8"/>
        <v/>
      </c>
      <c r="BC635" s="5" t="e">
        <f t="shared" si="9"/>
        <v>#N/A</v>
      </c>
      <c r="BD635" s="5" t="e">
        <f t="shared" si="10"/>
        <v>#N/A</v>
      </c>
      <c r="BE635" s="5" t="e">
        <f t="shared" si="11"/>
        <v>#N/A</v>
      </c>
    </row>
    <row r="636" spans="17:57" ht="12.75" customHeight="1">
      <c r="Q636" s="6"/>
      <c r="V636" s="6"/>
      <c r="AR636" s="8"/>
      <c r="AZ636" s="8"/>
      <c r="BA636" s="5" t="e">
        <f>VLOOKUP(AX636,コード表!$A$2:$C$15,3,FALSE)</f>
        <v>#N/A</v>
      </c>
      <c r="BB636" s="5" t="str">
        <f t="shared" si="8"/>
        <v/>
      </c>
      <c r="BC636" s="5" t="e">
        <f t="shared" si="9"/>
        <v>#N/A</v>
      </c>
      <c r="BD636" s="5" t="e">
        <f t="shared" si="10"/>
        <v>#N/A</v>
      </c>
      <c r="BE636" s="5" t="e">
        <f t="shared" si="11"/>
        <v>#N/A</v>
      </c>
    </row>
    <row r="637" spans="17:57" ht="12.75" customHeight="1">
      <c r="Q637" s="6"/>
      <c r="V637" s="6"/>
      <c r="AR637" s="8"/>
      <c r="AZ637" s="8"/>
      <c r="BA637" s="5" t="e">
        <f>VLOOKUP(AX637,コード表!$A$2:$C$15,3,FALSE)</f>
        <v>#N/A</v>
      </c>
      <c r="BB637" s="5" t="str">
        <f t="shared" si="8"/>
        <v/>
      </c>
      <c r="BC637" s="5" t="e">
        <f t="shared" si="9"/>
        <v>#N/A</v>
      </c>
      <c r="BD637" s="5" t="e">
        <f t="shared" si="10"/>
        <v>#N/A</v>
      </c>
      <c r="BE637" s="5" t="e">
        <f t="shared" si="11"/>
        <v>#N/A</v>
      </c>
    </row>
    <row r="638" spans="17:57" ht="12.75" customHeight="1">
      <c r="Q638" s="6"/>
      <c r="V638" s="6"/>
      <c r="AR638" s="8"/>
      <c r="AZ638" s="8"/>
      <c r="BA638" s="5" t="e">
        <f>VLOOKUP(AX638,コード表!$A$2:$C$15,3,FALSE)</f>
        <v>#N/A</v>
      </c>
      <c r="BB638" s="5" t="str">
        <f t="shared" si="8"/>
        <v/>
      </c>
      <c r="BC638" s="5" t="e">
        <f t="shared" si="9"/>
        <v>#N/A</v>
      </c>
      <c r="BD638" s="5" t="e">
        <f t="shared" si="10"/>
        <v>#N/A</v>
      </c>
      <c r="BE638" s="5" t="e">
        <f t="shared" si="11"/>
        <v>#N/A</v>
      </c>
    </row>
    <row r="639" spans="17:57" ht="12.75" customHeight="1">
      <c r="Q639" s="6"/>
      <c r="V639" s="6"/>
      <c r="AR639" s="8"/>
      <c r="AZ639" s="8"/>
      <c r="BA639" s="5" t="e">
        <f>VLOOKUP(AX639,コード表!$A$2:$C$15,3,FALSE)</f>
        <v>#N/A</v>
      </c>
      <c r="BB639" s="5" t="str">
        <f t="shared" si="8"/>
        <v/>
      </c>
      <c r="BC639" s="5" t="e">
        <f t="shared" si="9"/>
        <v>#N/A</v>
      </c>
      <c r="BD639" s="5" t="e">
        <f t="shared" si="10"/>
        <v>#N/A</v>
      </c>
      <c r="BE639" s="5" t="e">
        <f t="shared" si="11"/>
        <v>#N/A</v>
      </c>
    </row>
    <row r="640" spans="17:57" ht="12.75" customHeight="1">
      <c r="Q640" s="6"/>
      <c r="V640" s="6"/>
      <c r="AR640" s="8"/>
      <c r="AZ640" s="8"/>
      <c r="BA640" s="5" t="e">
        <f>VLOOKUP(AX640,コード表!$A$2:$C$15,3,FALSE)</f>
        <v>#N/A</v>
      </c>
      <c r="BB640" s="5" t="str">
        <f t="shared" si="8"/>
        <v/>
      </c>
      <c r="BC640" s="5" t="e">
        <f t="shared" si="9"/>
        <v>#N/A</v>
      </c>
      <c r="BD640" s="5" t="e">
        <f t="shared" si="10"/>
        <v>#N/A</v>
      </c>
      <c r="BE640" s="5" t="e">
        <f t="shared" si="11"/>
        <v>#N/A</v>
      </c>
    </row>
    <row r="641" spans="17:57" ht="12.75" customHeight="1">
      <c r="Q641" s="6"/>
      <c r="V641" s="6"/>
      <c r="AR641" s="8"/>
      <c r="AZ641" s="8"/>
      <c r="BA641" s="5" t="e">
        <f>VLOOKUP(AX641,コード表!$A$2:$C$15,3,FALSE)</f>
        <v>#N/A</v>
      </c>
      <c r="BB641" s="5" t="str">
        <f t="shared" si="8"/>
        <v/>
      </c>
      <c r="BC641" s="5" t="e">
        <f t="shared" si="9"/>
        <v>#N/A</v>
      </c>
      <c r="BD641" s="5" t="e">
        <f t="shared" si="10"/>
        <v>#N/A</v>
      </c>
      <c r="BE641" s="5" t="e">
        <f t="shared" si="11"/>
        <v>#N/A</v>
      </c>
    </row>
    <row r="642" spans="17:57" ht="12.75" customHeight="1">
      <c r="Q642" s="6"/>
      <c r="V642" s="6"/>
      <c r="AR642" s="8"/>
      <c r="AZ642" s="8"/>
      <c r="BA642" s="5" t="e">
        <f>VLOOKUP(AX642,コード表!$A$2:$C$15,3,FALSE)</f>
        <v>#N/A</v>
      </c>
      <c r="BB642" s="5" t="str">
        <f t="shared" si="8"/>
        <v/>
      </c>
      <c r="BC642" s="5" t="e">
        <f t="shared" si="9"/>
        <v>#N/A</v>
      </c>
      <c r="BD642" s="5" t="e">
        <f t="shared" si="10"/>
        <v>#N/A</v>
      </c>
      <c r="BE642" s="5" t="e">
        <f t="shared" si="11"/>
        <v>#N/A</v>
      </c>
    </row>
    <row r="643" spans="17:57" ht="12.75" customHeight="1">
      <c r="Q643" s="6"/>
      <c r="V643" s="6"/>
      <c r="AR643" s="8"/>
      <c r="AZ643" s="8"/>
      <c r="BA643" s="5" t="e">
        <f>VLOOKUP(AX643,コード表!$A$2:$C$15,3,FALSE)</f>
        <v>#N/A</v>
      </c>
      <c r="BB643" s="5" t="str">
        <f t="shared" si="8"/>
        <v/>
      </c>
      <c r="BC643" s="5" t="e">
        <f t="shared" si="9"/>
        <v>#N/A</v>
      </c>
      <c r="BD643" s="5" t="e">
        <f t="shared" si="10"/>
        <v>#N/A</v>
      </c>
      <c r="BE643" s="5" t="e">
        <f t="shared" si="11"/>
        <v>#N/A</v>
      </c>
    </row>
    <row r="644" spans="17:57" ht="12.75" customHeight="1">
      <c r="Q644" s="6"/>
      <c r="V644" s="6"/>
      <c r="AR644" s="8"/>
      <c r="AZ644" s="8"/>
      <c r="BA644" s="5" t="e">
        <f>VLOOKUP(AX644,コード表!$A$2:$C$15,3,FALSE)</f>
        <v>#N/A</v>
      </c>
      <c r="BB644" s="5" t="str">
        <f t="shared" si="8"/>
        <v/>
      </c>
      <c r="BC644" s="5" t="e">
        <f t="shared" si="9"/>
        <v>#N/A</v>
      </c>
      <c r="BD644" s="5" t="e">
        <f t="shared" si="10"/>
        <v>#N/A</v>
      </c>
      <c r="BE644" s="5" t="e">
        <f t="shared" si="11"/>
        <v>#N/A</v>
      </c>
    </row>
    <row r="645" spans="17:57" ht="12.75" customHeight="1">
      <c r="Q645" s="6"/>
      <c r="V645" s="6"/>
      <c r="AR645" s="8"/>
      <c r="AZ645" s="8"/>
      <c r="BA645" s="5" t="e">
        <f>VLOOKUP(AX645,コード表!$A$2:$C$15,3,FALSE)</f>
        <v>#N/A</v>
      </c>
      <c r="BB645" s="5" t="str">
        <f t="shared" si="8"/>
        <v/>
      </c>
      <c r="BC645" s="5" t="e">
        <f t="shared" si="9"/>
        <v>#N/A</v>
      </c>
      <c r="BD645" s="5" t="e">
        <f t="shared" si="10"/>
        <v>#N/A</v>
      </c>
      <c r="BE645" s="5" t="e">
        <f t="shared" si="11"/>
        <v>#N/A</v>
      </c>
    </row>
    <row r="646" spans="17:57" ht="12.75" customHeight="1">
      <c r="Q646" s="6"/>
      <c r="V646" s="6"/>
      <c r="AR646" s="8"/>
      <c r="AZ646" s="8"/>
      <c r="BA646" s="5" t="e">
        <f>VLOOKUP(AX646,コード表!$A$2:$C$15,3,FALSE)</f>
        <v>#N/A</v>
      </c>
      <c r="BB646" s="5" t="str">
        <f t="shared" si="8"/>
        <v/>
      </c>
      <c r="BC646" s="5" t="e">
        <f t="shared" si="9"/>
        <v>#N/A</v>
      </c>
      <c r="BD646" s="5" t="e">
        <f t="shared" si="10"/>
        <v>#N/A</v>
      </c>
      <c r="BE646" s="5" t="e">
        <f t="shared" si="11"/>
        <v>#N/A</v>
      </c>
    </row>
    <row r="647" spans="17:57" ht="12.75" customHeight="1">
      <c r="Q647" s="6"/>
      <c r="V647" s="6"/>
      <c r="AR647" s="8"/>
      <c r="AZ647" s="8"/>
      <c r="BA647" s="5" t="e">
        <f>VLOOKUP(AX647,コード表!$A$2:$C$15,3,FALSE)</f>
        <v>#N/A</v>
      </c>
      <c r="BB647" s="5" t="str">
        <f t="shared" si="8"/>
        <v/>
      </c>
      <c r="BC647" s="5" t="e">
        <f t="shared" si="9"/>
        <v>#N/A</v>
      </c>
      <c r="BD647" s="5" t="e">
        <f t="shared" si="10"/>
        <v>#N/A</v>
      </c>
      <c r="BE647" s="5" t="e">
        <f t="shared" si="11"/>
        <v>#N/A</v>
      </c>
    </row>
    <row r="648" spans="17:57" ht="12.75" customHeight="1">
      <c r="Q648" s="6"/>
      <c r="V648" s="6"/>
      <c r="AR648" s="8"/>
      <c r="AZ648" s="8"/>
      <c r="BA648" s="5" t="e">
        <f>VLOOKUP(AX648,コード表!$A$2:$C$15,3,FALSE)</f>
        <v>#N/A</v>
      </c>
      <c r="BB648" s="5" t="str">
        <f t="shared" si="8"/>
        <v/>
      </c>
      <c r="BC648" s="5" t="e">
        <f t="shared" si="9"/>
        <v>#N/A</v>
      </c>
      <c r="BD648" s="5" t="e">
        <f t="shared" si="10"/>
        <v>#N/A</v>
      </c>
      <c r="BE648" s="5" t="e">
        <f t="shared" si="11"/>
        <v>#N/A</v>
      </c>
    </row>
    <row r="649" spans="17:57" ht="12.75" customHeight="1">
      <c r="Q649" s="6"/>
      <c r="V649" s="6"/>
      <c r="AR649" s="8"/>
      <c r="AZ649" s="8"/>
      <c r="BA649" s="5" t="e">
        <f>VLOOKUP(AX649,コード表!$A$2:$C$15,3,FALSE)</f>
        <v>#N/A</v>
      </c>
      <c r="BB649" s="5" t="str">
        <f t="shared" si="8"/>
        <v/>
      </c>
      <c r="BC649" s="5" t="e">
        <f t="shared" si="9"/>
        <v>#N/A</v>
      </c>
      <c r="BD649" s="5" t="e">
        <f t="shared" si="10"/>
        <v>#N/A</v>
      </c>
      <c r="BE649" s="5" t="e">
        <f t="shared" si="11"/>
        <v>#N/A</v>
      </c>
    </row>
    <row r="650" spans="17:57" ht="12.75" customHeight="1">
      <c r="Q650" s="6"/>
      <c r="V650" s="6"/>
      <c r="AR650" s="8"/>
      <c r="AZ650" s="8"/>
      <c r="BA650" s="5" t="e">
        <f>VLOOKUP(AX650,コード表!$A$2:$C$15,3,FALSE)</f>
        <v>#N/A</v>
      </c>
      <c r="BB650" s="5" t="str">
        <f t="shared" si="8"/>
        <v/>
      </c>
      <c r="BC650" s="5" t="e">
        <f t="shared" si="9"/>
        <v>#N/A</v>
      </c>
      <c r="BD650" s="5" t="e">
        <f t="shared" si="10"/>
        <v>#N/A</v>
      </c>
      <c r="BE650" s="5" t="e">
        <f t="shared" si="11"/>
        <v>#N/A</v>
      </c>
    </row>
    <row r="651" spans="17:57" ht="12.75" customHeight="1">
      <c r="Q651" s="6"/>
      <c r="V651" s="6"/>
      <c r="AR651" s="8"/>
      <c r="AZ651" s="8"/>
      <c r="BA651" s="5" t="e">
        <f>VLOOKUP(AX651,コード表!$A$2:$C$15,3,FALSE)</f>
        <v>#N/A</v>
      </c>
      <c r="BB651" s="5" t="str">
        <f t="shared" si="8"/>
        <v/>
      </c>
      <c r="BC651" s="5" t="e">
        <f t="shared" si="9"/>
        <v>#N/A</v>
      </c>
      <c r="BD651" s="5" t="e">
        <f t="shared" si="10"/>
        <v>#N/A</v>
      </c>
      <c r="BE651" s="5" t="e">
        <f t="shared" si="11"/>
        <v>#N/A</v>
      </c>
    </row>
    <row r="652" spans="17:57" ht="12.75" customHeight="1">
      <c r="Q652" s="6"/>
      <c r="V652" s="6"/>
      <c r="AR652" s="8"/>
      <c r="AZ652" s="8"/>
      <c r="BA652" s="5" t="e">
        <f>VLOOKUP(AX652,コード表!$A$2:$C$15,3,FALSE)</f>
        <v>#N/A</v>
      </c>
      <c r="BB652" s="5" t="str">
        <f t="shared" si="8"/>
        <v/>
      </c>
      <c r="BC652" s="5" t="e">
        <f t="shared" si="9"/>
        <v>#N/A</v>
      </c>
      <c r="BD652" s="5" t="e">
        <f t="shared" si="10"/>
        <v>#N/A</v>
      </c>
      <c r="BE652" s="5" t="e">
        <f t="shared" si="11"/>
        <v>#N/A</v>
      </c>
    </row>
    <row r="653" spans="17:57" ht="12.75" customHeight="1">
      <c r="Q653" s="6"/>
      <c r="V653" s="6"/>
      <c r="AR653" s="8"/>
      <c r="AZ653" s="8"/>
      <c r="BA653" s="5" t="e">
        <f>VLOOKUP(AX653,コード表!$A$2:$C$15,3,FALSE)</f>
        <v>#N/A</v>
      </c>
      <c r="BB653" s="5" t="str">
        <f t="shared" si="8"/>
        <v/>
      </c>
      <c r="BC653" s="5" t="e">
        <f t="shared" si="9"/>
        <v>#N/A</v>
      </c>
      <c r="BD653" s="5" t="e">
        <f t="shared" si="10"/>
        <v>#N/A</v>
      </c>
      <c r="BE653" s="5" t="e">
        <f t="shared" si="11"/>
        <v>#N/A</v>
      </c>
    </row>
    <row r="654" spans="17:57" ht="12.75" customHeight="1">
      <c r="Q654" s="6"/>
      <c r="V654" s="6"/>
      <c r="AR654" s="8"/>
      <c r="AZ654" s="8"/>
      <c r="BA654" s="5" t="e">
        <f>VLOOKUP(AX654,コード表!$A$2:$C$15,3,FALSE)</f>
        <v>#N/A</v>
      </c>
      <c r="BB654" s="5" t="str">
        <f t="shared" si="8"/>
        <v/>
      </c>
      <c r="BC654" s="5" t="e">
        <f t="shared" si="9"/>
        <v>#N/A</v>
      </c>
      <c r="BD654" s="5" t="e">
        <f t="shared" si="10"/>
        <v>#N/A</v>
      </c>
      <c r="BE654" s="5" t="e">
        <f t="shared" si="11"/>
        <v>#N/A</v>
      </c>
    </row>
    <row r="655" spans="17:57" ht="12.75" customHeight="1">
      <c r="Q655" s="6"/>
      <c r="V655" s="6"/>
      <c r="AR655" s="8"/>
      <c r="AZ655" s="8"/>
      <c r="BA655" s="5" t="e">
        <f>VLOOKUP(AX655,コード表!$A$2:$C$15,3,FALSE)</f>
        <v>#N/A</v>
      </c>
      <c r="BB655" s="5" t="str">
        <f t="shared" si="8"/>
        <v/>
      </c>
      <c r="BC655" s="5" t="e">
        <f t="shared" si="9"/>
        <v>#N/A</v>
      </c>
      <c r="BD655" s="5" t="e">
        <f t="shared" si="10"/>
        <v>#N/A</v>
      </c>
      <c r="BE655" s="5" t="e">
        <f t="shared" si="11"/>
        <v>#N/A</v>
      </c>
    </row>
    <row r="656" spans="17:57" ht="12.75" customHeight="1">
      <c r="Q656" s="6"/>
      <c r="V656" s="6"/>
      <c r="AR656" s="8"/>
      <c r="AZ656" s="8"/>
      <c r="BA656" s="5" t="e">
        <f>VLOOKUP(AX656,コード表!$A$2:$C$15,3,FALSE)</f>
        <v>#N/A</v>
      </c>
      <c r="BB656" s="5" t="str">
        <f t="shared" si="8"/>
        <v/>
      </c>
      <c r="BC656" s="5" t="e">
        <f t="shared" si="9"/>
        <v>#N/A</v>
      </c>
      <c r="BD656" s="5" t="e">
        <f t="shared" si="10"/>
        <v>#N/A</v>
      </c>
      <c r="BE656" s="5" t="e">
        <f t="shared" si="11"/>
        <v>#N/A</v>
      </c>
    </row>
    <row r="657" spans="17:57" ht="12.75" customHeight="1">
      <c r="Q657" s="6"/>
      <c r="V657" s="6"/>
      <c r="AR657" s="8"/>
      <c r="AZ657" s="8"/>
      <c r="BA657" s="5" t="e">
        <f>VLOOKUP(AX657,コード表!$A$2:$C$15,3,FALSE)</f>
        <v>#N/A</v>
      </c>
      <c r="BB657" s="5" t="str">
        <f t="shared" si="8"/>
        <v/>
      </c>
      <c r="BC657" s="5" t="e">
        <f t="shared" si="9"/>
        <v>#N/A</v>
      </c>
      <c r="BD657" s="5" t="e">
        <f t="shared" si="10"/>
        <v>#N/A</v>
      </c>
      <c r="BE657" s="5" t="e">
        <f t="shared" si="11"/>
        <v>#N/A</v>
      </c>
    </row>
    <row r="658" spans="17:57" ht="12.75" customHeight="1">
      <c r="Q658" s="6"/>
      <c r="V658" s="6"/>
      <c r="AR658" s="8"/>
      <c r="AZ658" s="8"/>
      <c r="BA658" s="5" t="e">
        <f>VLOOKUP(AX658,コード表!$A$2:$C$15,3,FALSE)</f>
        <v>#N/A</v>
      </c>
      <c r="BB658" s="5" t="str">
        <f t="shared" si="8"/>
        <v/>
      </c>
      <c r="BC658" s="5" t="e">
        <f t="shared" si="9"/>
        <v>#N/A</v>
      </c>
      <c r="BD658" s="5" t="e">
        <f t="shared" si="10"/>
        <v>#N/A</v>
      </c>
      <c r="BE658" s="5" t="e">
        <f t="shared" si="11"/>
        <v>#N/A</v>
      </c>
    </row>
    <row r="659" spans="17:57" ht="12.75" customHeight="1">
      <c r="Q659" s="6"/>
      <c r="V659" s="6"/>
      <c r="AR659" s="8"/>
      <c r="AZ659" s="8"/>
      <c r="BA659" s="5" t="e">
        <f>VLOOKUP(AX659,コード表!$A$2:$C$15,3,FALSE)</f>
        <v>#N/A</v>
      </c>
      <c r="BB659" s="5" t="str">
        <f t="shared" si="8"/>
        <v/>
      </c>
      <c r="BC659" s="5" t="e">
        <f t="shared" si="9"/>
        <v>#N/A</v>
      </c>
      <c r="BD659" s="5" t="e">
        <f t="shared" si="10"/>
        <v>#N/A</v>
      </c>
      <c r="BE659" s="5" t="e">
        <f t="shared" si="11"/>
        <v>#N/A</v>
      </c>
    </row>
    <row r="660" spans="17:57" ht="12.75" customHeight="1">
      <c r="Q660" s="6"/>
      <c r="V660" s="6"/>
      <c r="AR660" s="8"/>
      <c r="AZ660" s="8"/>
      <c r="BA660" s="5" t="e">
        <f>VLOOKUP(AX660,コード表!$A$2:$C$15,3,FALSE)</f>
        <v>#N/A</v>
      </c>
      <c r="BB660" s="5" t="str">
        <f t="shared" si="8"/>
        <v/>
      </c>
      <c r="BC660" s="5" t="e">
        <f t="shared" si="9"/>
        <v>#N/A</v>
      </c>
      <c r="BD660" s="5" t="e">
        <f t="shared" si="10"/>
        <v>#N/A</v>
      </c>
      <c r="BE660" s="5" t="e">
        <f t="shared" si="11"/>
        <v>#N/A</v>
      </c>
    </row>
    <row r="661" spans="17:57" ht="12.75" customHeight="1">
      <c r="Q661" s="6"/>
      <c r="V661" s="6"/>
      <c r="AR661" s="8"/>
      <c r="AZ661" s="8"/>
      <c r="BA661" s="5" t="e">
        <f>VLOOKUP(AX661,コード表!$A$2:$C$15,3,FALSE)</f>
        <v>#N/A</v>
      </c>
      <c r="BB661" s="5" t="str">
        <f t="shared" si="8"/>
        <v/>
      </c>
      <c r="BC661" s="5" t="e">
        <f t="shared" si="9"/>
        <v>#N/A</v>
      </c>
      <c r="BD661" s="5" t="e">
        <f t="shared" si="10"/>
        <v>#N/A</v>
      </c>
      <c r="BE661" s="5" t="e">
        <f t="shared" si="11"/>
        <v>#N/A</v>
      </c>
    </row>
    <row r="662" spans="17:57" ht="12.75" customHeight="1">
      <c r="Q662" s="6"/>
      <c r="V662" s="6"/>
      <c r="AR662" s="8"/>
      <c r="AZ662" s="8"/>
      <c r="BA662" s="5" t="e">
        <f>VLOOKUP(AX662,コード表!$A$2:$C$15,3,FALSE)</f>
        <v>#N/A</v>
      </c>
      <c r="BB662" s="5" t="str">
        <f t="shared" si="8"/>
        <v/>
      </c>
      <c r="BC662" s="5" t="e">
        <f t="shared" si="9"/>
        <v>#N/A</v>
      </c>
      <c r="BD662" s="5" t="e">
        <f t="shared" si="10"/>
        <v>#N/A</v>
      </c>
      <c r="BE662" s="5" t="e">
        <f t="shared" si="11"/>
        <v>#N/A</v>
      </c>
    </row>
    <row r="663" spans="17:57" ht="12.75" customHeight="1">
      <c r="Q663" s="6"/>
      <c r="V663" s="6"/>
      <c r="AR663" s="8"/>
      <c r="AZ663" s="8"/>
      <c r="BA663" s="5" t="e">
        <f>VLOOKUP(AX663,コード表!$A$2:$C$15,3,FALSE)</f>
        <v>#N/A</v>
      </c>
      <c r="BB663" s="5" t="str">
        <f t="shared" si="8"/>
        <v/>
      </c>
      <c r="BC663" s="5" t="e">
        <f t="shared" si="9"/>
        <v>#N/A</v>
      </c>
      <c r="BD663" s="5" t="e">
        <f t="shared" si="10"/>
        <v>#N/A</v>
      </c>
      <c r="BE663" s="5" t="e">
        <f t="shared" si="11"/>
        <v>#N/A</v>
      </c>
    </row>
    <row r="664" spans="17:57" ht="12.75" customHeight="1">
      <c r="Q664" s="6"/>
      <c r="V664" s="6"/>
      <c r="AR664" s="8"/>
      <c r="AZ664" s="8"/>
      <c r="BA664" s="5" t="e">
        <f>VLOOKUP(AX664,コード表!$A$2:$C$15,3,FALSE)</f>
        <v>#N/A</v>
      </c>
      <c r="BB664" s="5" t="str">
        <f t="shared" si="8"/>
        <v/>
      </c>
      <c r="BC664" s="5" t="e">
        <f t="shared" si="9"/>
        <v>#N/A</v>
      </c>
      <c r="BD664" s="5" t="e">
        <f t="shared" si="10"/>
        <v>#N/A</v>
      </c>
      <c r="BE664" s="5" t="e">
        <f t="shared" si="11"/>
        <v>#N/A</v>
      </c>
    </row>
    <row r="665" spans="17:57" ht="12.75" customHeight="1">
      <c r="Q665" s="6"/>
      <c r="V665" s="6"/>
      <c r="AR665" s="8"/>
      <c r="AZ665" s="8"/>
      <c r="BA665" s="5" t="e">
        <f>VLOOKUP(AX665,コード表!$A$2:$C$15,3,FALSE)</f>
        <v>#N/A</v>
      </c>
      <c r="BB665" s="5" t="str">
        <f t="shared" si="8"/>
        <v/>
      </c>
      <c r="BC665" s="5" t="e">
        <f t="shared" si="9"/>
        <v>#N/A</v>
      </c>
      <c r="BD665" s="5" t="e">
        <f t="shared" si="10"/>
        <v>#N/A</v>
      </c>
      <c r="BE665" s="5" t="e">
        <f t="shared" si="11"/>
        <v>#N/A</v>
      </c>
    </row>
    <row r="666" spans="17:57" ht="12.75" customHeight="1">
      <c r="Q666" s="6"/>
      <c r="V666" s="6"/>
      <c r="AR666" s="8"/>
      <c r="AZ666" s="8"/>
      <c r="BA666" s="5" t="e">
        <f>VLOOKUP(AX666,コード表!$A$2:$C$15,3,FALSE)</f>
        <v>#N/A</v>
      </c>
      <c r="BB666" s="5" t="str">
        <f t="shared" si="8"/>
        <v/>
      </c>
      <c r="BC666" s="5" t="e">
        <f t="shared" si="9"/>
        <v>#N/A</v>
      </c>
      <c r="BD666" s="5" t="e">
        <f t="shared" si="10"/>
        <v>#N/A</v>
      </c>
      <c r="BE666" s="5" t="e">
        <f t="shared" si="11"/>
        <v>#N/A</v>
      </c>
    </row>
    <row r="667" spans="17:57" ht="12.75" customHeight="1">
      <c r="Q667" s="6"/>
      <c r="V667" s="6"/>
      <c r="AR667" s="8"/>
      <c r="AZ667" s="8"/>
      <c r="BA667" s="5" t="e">
        <f>VLOOKUP(AX667,コード表!$A$2:$C$15,3,FALSE)</f>
        <v>#N/A</v>
      </c>
      <c r="BB667" s="5" t="str">
        <f t="shared" si="8"/>
        <v/>
      </c>
      <c r="BC667" s="5" t="e">
        <f t="shared" si="9"/>
        <v>#N/A</v>
      </c>
      <c r="BD667" s="5" t="e">
        <f t="shared" si="10"/>
        <v>#N/A</v>
      </c>
      <c r="BE667" s="5" t="e">
        <f t="shared" si="11"/>
        <v>#N/A</v>
      </c>
    </row>
    <row r="668" spans="17:57" ht="12.75" customHeight="1">
      <c r="Q668" s="6"/>
      <c r="V668" s="6"/>
      <c r="AR668" s="8"/>
      <c r="AZ668" s="8"/>
      <c r="BA668" s="5" t="e">
        <f>VLOOKUP(AX668,コード表!$A$2:$C$15,3,FALSE)</f>
        <v>#N/A</v>
      </c>
      <c r="BB668" s="5" t="str">
        <f t="shared" si="8"/>
        <v/>
      </c>
      <c r="BC668" s="5" t="e">
        <f t="shared" si="9"/>
        <v>#N/A</v>
      </c>
      <c r="BD668" s="5" t="e">
        <f t="shared" si="10"/>
        <v>#N/A</v>
      </c>
      <c r="BE668" s="5" t="e">
        <f t="shared" si="11"/>
        <v>#N/A</v>
      </c>
    </row>
    <row r="669" spans="17:57" ht="12.75" customHeight="1">
      <c r="Q669" s="6"/>
      <c r="V669" s="6"/>
      <c r="AR669" s="8"/>
      <c r="AZ669" s="8"/>
      <c r="BA669" s="5" t="e">
        <f>VLOOKUP(AX669,コード表!$A$2:$C$15,3,FALSE)</f>
        <v>#N/A</v>
      </c>
      <c r="BB669" s="5" t="str">
        <f t="shared" si="8"/>
        <v/>
      </c>
      <c r="BC669" s="5" t="e">
        <f t="shared" si="9"/>
        <v>#N/A</v>
      </c>
      <c r="BD669" s="5" t="e">
        <f t="shared" si="10"/>
        <v>#N/A</v>
      </c>
      <c r="BE669" s="5" t="e">
        <f t="shared" si="11"/>
        <v>#N/A</v>
      </c>
    </row>
    <row r="670" spans="17:57" ht="12.75" customHeight="1">
      <c r="Q670" s="6"/>
      <c r="V670" s="6"/>
      <c r="AR670" s="8"/>
      <c r="AZ670" s="8"/>
      <c r="BA670" s="5" t="e">
        <f>VLOOKUP(AX670,コード表!$A$2:$C$15,3,FALSE)</f>
        <v>#N/A</v>
      </c>
      <c r="BB670" s="5" t="str">
        <f t="shared" si="8"/>
        <v/>
      </c>
      <c r="BC670" s="5" t="e">
        <f t="shared" si="9"/>
        <v>#N/A</v>
      </c>
      <c r="BD670" s="5" t="e">
        <f t="shared" si="10"/>
        <v>#N/A</v>
      </c>
      <c r="BE670" s="5" t="e">
        <f t="shared" si="11"/>
        <v>#N/A</v>
      </c>
    </row>
    <row r="671" spans="17:57" ht="12.75" customHeight="1">
      <c r="Q671" s="6"/>
      <c r="V671" s="6"/>
      <c r="AR671" s="8"/>
      <c r="AZ671" s="8"/>
      <c r="BA671" s="5" t="e">
        <f>VLOOKUP(AX671,コード表!$A$2:$C$15,3,FALSE)</f>
        <v>#N/A</v>
      </c>
      <c r="BB671" s="5" t="str">
        <f t="shared" si="8"/>
        <v/>
      </c>
      <c r="BC671" s="5" t="e">
        <f t="shared" si="9"/>
        <v>#N/A</v>
      </c>
      <c r="BD671" s="5" t="e">
        <f t="shared" si="10"/>
        <v>#N/A</v>
      </c>
      <c r="BE671" s="5" t="e">
        <f t="shared" si="11"/>
        <v>#N/A</v>
      </c>
    </row>
    <row r="672" spans="17:57" ht="12.75" customHeight="1">
      <c r="Q672" s="6"/>
      <c r="V672" s="6"/>
      <c r="AR672" s="8"/>
      <c r="AZ672" s="8"/>
      <c r="BA672" s="5" t="e">
        <f>VLOOKUP(AX672,コード表!$A$2:$C$15,3,FALSE)</f>
        <v>#N/A</v>
      </c>
      <c r="BB672" s="5" t="str">
        <f t="shared" si="8"/>
        <v/>
      </c>
      <c r="BC672" s="5" t="e">
        <f t="shared" si="9"/>
        <v>#N/A</v>
      </c>
      <c r="BD672" s="5" t="e">
        <f t="shared" si="10"/>
        <v>#N/A</v>
      </c>
      <c r="BE672" s="5" t="e">
        <f t="shared" si="11"/>
        <v>#N/A</v>
      </c>
    </row>
    <row r="673" spans="17:57" ht="12.75" customHeight="1">
      <c r="Q673" s="6"/>
      <c r="V673" s="6"/>
      <c r="AR673" s="8"/>
      <c r="AZ673" s="8"/>
      <c r="BA673" s="5" t="e">
        <f>VLOOKUP(AX673,コード表!$A$2:$C$15,3,FALSE)</f>
        <v>#N/A</v>
      </c>
      <c r="BB673" s="5" t="str">
        <f t="shared" si="8"/>
        <v/>
      </c>
      <c r="BC673" s="5" t="e">
        <f t="shared" si="9"/>
        <v>#N/A</v>
      </c>
      <c r="BD673" s="5" t="e">
        <f t="shared" si="10"/>
        <v>#N/A</v>
      </c>
      <c r="BE673" s="5" t="e">
        <f t="shared" si="11"/>
        <v>#N/A</v>
      </c>
    </row>
    <row r="674" spans="17:57" ht="12.75" customHeight="1">
      <c r="Q674" s="6"/>
      <c r="V674" s="6"/>
      <c r="AR674" s="8"/>
      <c r="AZ674" s="8"/>
      <c r="BA674" s="5" t="e">
        <f>VLOOKUP(AX674,コード表!$A$2:$C$15,3,FALSE)</f>
        <v>#N/A</v>
      </c>
      <c r="BB674" s="5" t="str">
        <f t="shared" si="8"/>
        <v/>
      </c>
      <c r="BC674" s="5" t="e">
        <f t="shared" si="9"/>
        <v>#N/A</v>
      </c>
      <c r="BD674" s="5" t="e">
        <f t="shared" si="10"/>
        <v>#N/A</v>
      </c>
      <c r="BE674" s="5" t="e">
        <f t="shared" si="11"/>
        <v>#N/A</v>
      </c>
    </row>
    <row r="675" spans="17:57" ht="12.75" customHeight="1">
      <c r="Q675" s="6"/>
      <c r="V675" s="6"/>
      <c r="AR675" s="8"/>
      <c r="AZ675" s="8"/>
      <c r="BA675" s="5" t="e">
        <f>VLOOKUP(AX675,コード表!$A$2:$C$15,3,FALSE)</f>
        <v>#N/A</v>
      </c>
      <c r="BB675" s="5" t="str">
        <f t="shared" si="8"/>
        <v/>
      </c>
      <c r="BC675" s="5" t="e">
        <f t="shared" si="9"/>
        <v>#N/A</v>
      </c>
      <c r="BD675" s="5" t="e">
        <f t="shared" si="10"/>
        <v>#N/A</v>
      </c>
      <c r="BE675" s="5" t="e">
        <f t="shared" si="11"/>
        <v>#N/A</v>
      </c>
    </row>
    <row r="676" spans="17:57" ht="12.75" customHeight="1">
      <c r="Q676" s="6"/>
      <c r="V676" s="6"/>
      <c r="AR676" s="8"/>
      <c r="AZ676" s="8"/>
      <c r="BA676" s="5" t="e">
        <f>VLOOKUP(AX676,コード表!$A$2:$C$15,3,FALSE)</f>
        <v>#N/A</v>
      </c>
      <c r="BB676" s="5" t="str">
        <f t="shared" si="8"/>
        <v/>
      </c>
      <c r="BC676" s="5" t="e">
        <f t="shared" si="9"/>
        <v>#N/A</v>
      </c>
      <c r="BD676" s="5" t="e">
        <f t="shared" si="10"/>
        <v>#N/A</v>
      </c>
      <c r="BE676" s="5" t="e">
        <f t="shared" si="11"/>
        <v>#N/A</v>
      </c>
    </row>
    <row r="677" spans="17:57" ht="12.75" customHeight="1">
      <c r="Q677" s="6"/>
      <c r="V677" s="6"/>
      <c r="AR677" s="8"/>
      <c r="AZ677" s="8"/>
      <c r="BA677" s="5" t="e">
        <f>VLOOKUP(AX677,コード表!$A$2:$C$15,3,FALSE)</f>
        <v>#N/A</v>
      </c>
      <c r="BB677" s="5" t="str">
        <f t="shared" si="8"/>
        <v/>
      </c>
      <c r="BC677" s="5" t="e">
        <f t="shared" si="9"/>
        <v>#N/A</v>
      </c>
      <c r="BD677" s="5" t="e">
        <f t="shared" si="10"/>
        <v>#N/A</v>
      </c>
      <c r="BE677" s="5" t="e">
        <f t="shared" si="11"/>
        <v>#N/A</v>
      </c>
    </row>
    <row r="678" spans="17:57" ht="12.75" customHeight="1">
      <c r="Q678" s="6"/>
      <c r="V678" s="6"/>
      <c r="AR678" s="8"/>
      <c r="AZ678" s="8"/>
      <c r="BA678" s="5" t="e">
        <f>VLOOKUP(AX678,コード表!$A$2:$C$15,3,FALSE)</f>
        <v>#N/A</v>
      </c>
      <c r="BB678" s="5" t="str">
        <f t="shared" si="8"/>
        <v/>
      </c>
      <c r="BC678" s="5" t="e">
        <f t="shared" si="9"/>
        <v>#N/A</v>
      </c>
      <c r="BD678" s="5" t="e">
        <f t="shared" si="10"/>
        <v>#N/A</v>
      </c>
      <c r="BE678" s="5" t="e">
        <f t="shared" si="11"/>
        <v>#N/A</v>
      </c>
    </row>
    <row r="679" spans="17:57" ht="12.75" customHeight="1">
      <c r="Q679" s="6"/>
      <c r="V679" s="6"/>
      <c r="AR679" s="8"/>
      <c r="AZ679" s="8"/>
      <c r="BA679" s="5" t="e">
        <f>VLOOKUP(AX679,コード表!$A$2:$C$15,3,FALSE)</f>
        <v>#N/A</v>
      </c>
      <c r="BB679" s="5" t="str">
        <f t="shared" si="8"/>
        <v/>
      </c>
      <c r="BC679" s="5" t="e">
        <f t="shared" si="9"/>
        <v>#N/A</v>
      </c>
      <c r="BD679" s="5" t="e">
        <f t="shared" si="10"/>
        <v>#N/A</v>
      </c>
      <c r="BE679" s="5" t="e">
        <f t="shared" si="11"/>
        <v>#N/A</v>
      </c>
    </row>
    <row r="680" spans="17:57" ht="12.75" customHeight="1">
      <c r="Q680" s="6"/>
      <c r="V680" s="6"/>
      <c r="AR680" s="8"/>
      <c r="AZ680" s="8"/>
      <c r="BA680" s="5" t="e">
        <f>VLOOKUP(AX680,コード表!$A$2:$C$15,3,FALSE)</f>
        <v>#N/A</v>
      </c>
      <c r="BB680" s="5" t="str">
        <f t="shared" si="8"/>
        <v/>
      </c>
      <c r="BC680" s="5" t="e">
        <f t="shared" si="9"/>
        <v>#N/A</v>
      </c>
      <c r="BD680" s="5" t="e">
        <f t="shared" si="10"/>
        <v>#N/A</v>
      </c>
      <c r="BE680" s="5" t="e">
        <f t="shared" si="11"/>
        <v>#N/A</v>
      </c>
    </row>
    <row r="681" spans="17:57" ht="12.75" customHeight="1">
      <c r="Q681" s="6"/>
      <c r="V681" s="6"/>
      <c r="AR681" s="8"/>
      <c r="AZ681" s="8"/>
      <c r="BA681" s="5" t="e">
        <f>VLOOKUP(AX681,コード表!$A$2:$C$15,3,FALSE)</f>
        <v>#N/A</v>
      </c>
      <c r="BB681" s="5" t="str">
        <f t="shared" si="8"/>
        <v/>
      </c>
      <c r="BC681" s="5" t="e">
        <f t="shared" si="9"/>
        <v>#N/A</v>
      </c>
      <c r="BD681" s="5" t="e">
        <f t="shared" si="10"/>
        <v>#N/A</v>
      </c>
      <c r="BE681" s="5" t="e">
        <f t="shared" si="11"/>
        <v>#N/A</v>
      </c>
    </row>
    <row r="682" spans="17:57" ht="12.75" customHeight="1">
      <c r="Q682" s="6"/>
      <c r="V682" s="6"/>
      <c r="AR682" s="8"/>
      <c r="AZ682" s="8"/>
      <c r="BA682" s="5" t="e">
        <f>VLOOKUP(AX682,コード表!$A$2:$C$15,3,FALSE)</f>
        <v>#N/A</v>
      </c>
      <c r="BB682" s="5" t="str">
        <f t="shared" si="8"/>
        <v/>
      </c>
      <c r="BC682" s="5" t="e">
        <f t="shared" si="9"/>
        <v>#N/A</v>
      </c>
      <c r="BD682" s="5" t="e">
        <f t="shared" si="10"/>
        <v>#N/A</v>
      </c>
      <c r="BE682" s="5" t="e">
        <f t="shared" si="11"/>
        <v>#N/A</v>
      </c>
    </row>
    <row r="683" spans="17:57" ht="12.75" customHeight="1">
      <c r="Q683" s="6"/>
      <c r="V683" s="6"/>
      <c r="AR683" s="8"/>
      <c r="AZ683" s="8"/>
      <c r="BA683" s="5" t="e">
        <f>VLOOKUP(AX683,コード表!$A$2:$C$15,3,FALSE)</f>
        <v>#N/A</v>
      </c>
      <c r="BB683" s="5" t="str">
        <f t="shared" si="8"/>
        <v/>
      </c>
      <c r="BC683" s="5" t="e">
        <f t="shared" si="9"/>
        <v>#N/A</v>
      </c>
      <c r="BD683" s="5" t="e">
        <f t="shared" si="10"/>
        <v>#N/A</v>
      </c>
      <c r="BE683" s="5" t="e">
        <f t="shared" si="11"/>
        <v>#N/A</v>
      </c>
    </row>
    <row r="684" spans="17:57" ht="12.75" customHeight="1">
      <c r="Q684" s="6"/>
      <c r="V684" s="6"/>
      <c r="AR684" s="8"/>
      <c r="AZ684" s="8"/>
      <c r="BA684" s="5" t="e">
        <f>VLOOKUP(AX684,コード表!$A$2:$C$15,3,FALSE)</f>
        <v>#N/A</v>
      </c>
      <c r="BB684" s="5" t="str">
        <f t="shared" si="8"/>
        <v/>
      </c>
      <c r="BC684" s="5" t="e">
        <f t="shared" si="9"/>
        <v>#N/A</v>
      </c>
      <c r="BD684" s="5" t="e">
        <f t="shared" si="10"/>
        <v>#N/A</v>
      </c>
      <c r="BE684" s="5" t="e">
        <f t="shared" si="11"/>
        <v>#N/A</v>
      </c>
    </row>
    <row r="685" spans="17:57" ht="12.75" customHeight="1">
      <c r="Q685" s="6"/>
      <c r="V685" s="6"/>
      <c r="AR685" s="8"/>
      <c r="AZ685" s="8"/>
      <c r="BA685" s="5" t="e">
        <f>VLOOKUP(AX685,コード表!$A$2:$C$15,3,FALSE)</f>
        <v>#N/A</v>
      </c>
      <c r="BB685" s="5" t="str">
        <f t="shared" si="8"/>
        <v/>
      </c>
      <c r="BC685" s="5" t="e">
        <f t="shared" si="9"/>
        <v>#N/A</v>
      </c>
      <c r="BD685" s="5" t="e">
        <f t="shared" si="10"/>
        <v>#N/A</v>
      </c>
      <c r="BE685" s="5" t="e">
        <f t="shared" si="11"/>
        <v>#N/A</v>
      </c>
    </row>
    <row r="686" spans="17:57" ht="12.75" customHeight="1">
      <c r="Q686" s="6"/>
      <c r="V686" s="6"/>
      <c r="AR686" s="8"/>
      <c r="AZ686" s="8"/>
      <c r="BA686" s="5" t="e">
        <f>VLOOKUP(AX686,コード表!$A$2:$C$15,3,FALSE)</f>
        <v>#N/A</v>
      </c>
      <c r="BB686" s="5" t="str">
        <f t="shared" si="8"/>
        <v/>
      </c>
      <c r="BC686" s="5" t="e">
        <f t="shared" si="9"/>
        <v>#N/A</v>
      </c>
      <c r="BD686" s="5" t="e">
        <f t="shared" si="10"/>
        <v>#N/A</v>
      </c>
      <c r="BE686" s="5" t="e">
        <f t="shared" si="11"/>
        <v>#N/A</v>
      </c>
    </row>
    <row r="687" spans="17:57" ht="12.75" customHeight="1">
      <c r="Q687" s="6"/>
      <c r="V687" s="6"/>
      <c r="AR687" s="8"/>
      <c r="AZ687" s="8"/>
      <c r="BA687" s="5" t="e">
        <f>VLOOKUP(AX687,コード表!$A$2:$C$15,3,FALSE)</f>
        <v>#N/A</v>
      </c>
      <c r="BB687" s="5" t="str">
        <f t="shared" si="8"/>
        <v/>
      </c>
      <c r="BC687" s="5" t="e">
        <f t="shared" si="9"/>
        <v>#N/A</v>
      </c>
      <c r="BD687" s="5" t="e">
        <f t="shared" si="10"/>
        <v>#N/A</v>
      </c>
      <c r="BE687" s="5" t="e">
        <f t="shared" si="11"/>
        <v>#N/A</v>
      </c>
    </row>
    <row r="688" spans="17:57" ht="12.75" customHeight="1">
      <c r="Q688" s="6"/>
      <c r="V688" s="6"/>
      <c r="AR688" s="8"/>
      <c r="AZ688" s="8"/>
      <c r="BA688" s="5" t="e">
        <f>VLOOKUP(AX688,コード表!$A$2:$C$15,3,FALSE)</f>
        <v>#N/A</v>
      </c>
      <c r="BB688" s="5" t="str">
        <f t="shared" si="8"/>
        <v/>
      </c>
      <c r="BC688" s="5" t="e">
        <f t="shared" si="9"/>
        <v>#N/A</v>
      </c>
      <c r="BD688" s="5" t="e">
        <f t="shared" si="10"/>
        <v>#N/A</v>
      </c>
      <c r="BE688" s="5" t="e">
        <f t="shared" si="11"/>
        <v>#N/A</v>
      </c>
    </row>
    <row r="689" spans="17:57" ht="12.75" customHeight="1">
      <c r="Q689" s="6"/>
      <c r="V689" s="6"/>
      <c r="AR689" s="8"/>
      <c r="AZ689" s="8"/>
      <c r="BA689" s="5" t="e">
        <f>VLOOKUP(AX689,コード表!$A$2:$C$15,3,FALSE)</f>
        <v>#N/A</v>
      </c>
      <c r="BB689" s="5" t="str">
        <f t="shared" si="8"/>
        <v/>
      </c>
      <c r="BC689" s="5" t="e">
        <f t="shared" si="9"/>
        <v>#N/A</v>
      </c>
      <c r="BD689" s="5" t="e">
        <f t="shared" si="10"/>
        <v>#N/A</v>
      </c>
      <c r="BE689" s="5" t="e">
        <f t="shared" si="11"/>
        <v>#N/A</v>
      </c>
    </row>
    <row r="690" spans="17:57" ht="12.75" customHeight="1">
      <c r="Q690" s="6"/>
      <c r="V690" s="6"/>
      <c r="AR690" s="8"/>
      <c r="AZ690" s="8"/>
      <c r="BA690" s="5" t="e">
        <f>VLOOKUP(AX690,コード表!$A$2:$C$15,3,FALSE)</f>
        <v>#N/A</v>
      </c>
      <c r="BB690" s="5" t="str">
        <f t="shared" si="8"/>
        <v/>
      </c>
      <c r="BC690" s="5" t="e">
        <f t="shared" si="9"/>
        <v>#N/A</v>
      </c>
      <c r="BD690" s="5" t="e">
        <f t="shared" si="10"/>
        <v>#N/A</v>
      </c>
      <c r="BE690" s="5" t="e">
        <f t="shared" si="11"/>
        <v>#N/A</v>
      </c>
    </row>
    <row r="691" spans="17:57" ht="12.75" customHeight="1">
      <c r="Q691" s="6"/>
      <c r="V691" s="6"/>
      <c r="AR691" s="8"/>
      <c r="AZ691" s="8"/>
      <c r="BA691" s="5" t="e">
        <f>VLOOKUP(AX691,コード表!$A$2:$C$15,3,FALSE)</f>
        <v>#N/A</v>
      </c>
      <c r="BB691" s="5" t="str">
        <f t="shared" si="8"/>
        <v/>
      </c>
      <c r="BC691" s="5" t="e">
        <f t="shared" si="9"/>
        <v>#N/A</v>
      </c>
      <c r="BD691" s="5" t="e">
        <f t="shared" si="10"/>
        <v>#N/A</v>
      </c>
      <c r="BE691" s="5" t="e">
        <f t="shared" si="11"/>
        <v>#N/A</v>
      </c>
    </row>
    <row r="692" spans="17:57" ht="12.75" customHeight="1">
      <c r="Q692" s="6"/>
      <c r="V692" s="6"/>
      <c r="AR692" s="8"/>
      <c r="AZ692" s="8"/>
      <c r="BA692" s="5" t="e">
        <f>VLOOKUP(AX692,コード表!$A$2:$C$15,3,FALSE)</f>
        <v>#N/A</v>
      </c>
      <c r="BB692" s="5" t="str">
        <f t="shared" si="8"/>
        <v/>
      </c>
      <c r="BC692" s="5" t="e">
        <f t="shared" si="9"/>
        <v>#N/A</v>
      </c>
      <c r="BD692" s="5" t="e">
        <f t="shared" si="10"/>
        <v>#N/A</v>
      </c>
      <c r="BE692" s="5" t="e">
        <f t="shared" si="11"/>
        <v>#N/A</v>
      </c>
    </row>
    <row r="693" spans="17:57" ht="12.75" customHeight="1">
      <c r="Q693" s="6"/>
      <c r="V693" s="6"/>
      <c r="AR693" s="8"/>
      <c r="AZ693" s="8"/>
      <c r="BA693" s="5" t="e">
        <f>VLOOKUP(AX693,コード表!$A$2:$C$15,3,FALSE)</f>
        <v>#N/A</v>
      </c>
      <c r="BB693" s="5" t="str">
        <f t="shared" si="8"/>
        <v/>
      </c>
      <c r="BC693" s="5" t="e">
        <f t="shared" si="9"/>
        <v>#N/A</v>
      </c>
      <c r="BD693" s="5" t="e">
        <f t="shared" si="10"/>
        <v>#N/A</v>
      </c>
      <c r="BE693" s="5" t="e">
        <f t="shared" si="11"/>
        <v>#N/A</v>
      </c>
    </row>
    <row r="694" spans="17:57" ht="12.75" customHeight="1">
      <c r="Q694" s="6"/>
      <c r="V694" s="6"/>
      <c r="AR694" s="8"/>
      <c r="AZ694" s="8"/>
      <c r="BA694" s="5" t="e">
        <f>VLOOKUP(AX694,コード表!$A$2:$C$15,3,FALSE)</f>
        <v>#N/A</v>
      </c>
      <c r="BB694" s="5" t="str">
        <f t="shared" si="8"/>
        <v/>
      </c>
      <c r="BC694" s="5" t="e">
        <f t="shared" si="9"/>
        <v>#N/A</v>
      </c>
      <c r="BD694" s="5" t="e">
        <f t="shared" si="10"/>
        <v>#N/A</v>
      </c>
      <c r="BE694" s="5" t="e">
        <f t="shared" si="11"/>
        <v>#N/A</v>
      </c>
    </row>
    <row r="695" spans="17:57" ht="12.75" customHeight="1">
      <c r="Q695" s="6"/>
      <c r="V695" s="6"/>
      <c r="AR695" s="8"/>
      <c r="AZ695" s="8"/>
      <c r="BA695" s="5" t="e">
        <f>VLOOKUP(AX695,コード表!$A$2:$C$15,3,FALSE)</f>
        <v>#N/A</v>
      </c>
      <c r="BB695" s="5" t="str">
        <f t="shared" si="8"/>
        <v/>
      </c>
      <c r="BC695" s="5" t="e">
        <f t="shared" si="9"/>
        <v>#N/A</v>
      </c>
      <c r="BD695" s="5" t="e">
        <f t="shared" si="10"/>
        <v>#N/A</v>
      </c>
      <c r="BE695" s="5" t="e">
        <f t="shared" si="11"/>
        <v>#N/A</v>
      </c>
    </row>
    <row r="696" spans="17:57" ht="12.75" customHeight="1">
      <c r="Q696" s="6"/>
      <c r="V696" s="6"/>
      <c r="AR696" s="8"/>
      <c r="AZ696" s="8"/>
      <c r="BA696" s="5" t="e">
        <f>VLOOKUP(AX696,コード表!$A$2:$C$15,3,FALSE)</f>
        <v>#N/A</v>
      </c>
      <c r="BB696" s="5" t="str">
        <f t="shared" si="8"/>
        <v/>
      </c>
      <c r="BC696" s="5" t="e">
        <f t="shared" si="9"/>
        <v>#N/A</v>
      </c>
      <c r="BD696" s="5" t="e">
        <f t="shared" si="10"/>
        <v>#N/A</v>
      </c>
      <c r="BE696" s="5" t="e">
        <f t="shared" si="11"/>
        <v>#N/A</v>
      </c>
    </row>
    <row r="697" spans="17:57" ht="12.75" customHeight="1">
      <c r="Q697" s="6"/>
      <c r="V697" s="6"/>
      <c r="AR697" s="8"/>
      <c r="AZ697" s="8"/>
      <c r="BA697" s="5" t="e">
        <f>VLOOKUP(AX697,コード表!$A$2:$C$15,3,FALSE)</f>
        <v>#N/A</v>
      </c>
      <c r="BB697" s="5" t="str">
        <f t="shared" si="8"/>
        <v/>
      </c>
      <c r="BC697" s="5" t="e">
        <f t="shared" si="9"/>
        <v>#N/A</v>
      </c>
      <c r="BD697" s="5" t="e">
        <f t="shared" si="10"/>
        <v>#N/A</v>
      </c>
      <c r="BE697" s="5" t="e">
        <f t="shared" si="11"/>
        <v>#N/A</v>
      </c>
    </row>
    <row r="698" spans="17:57" ht="12.75" customHeight="1">
      <c r="Q698" s="6"/>
      <c r="V698" s="6"/>
      <c r="AR698" s="8"/>
      <c r="AZ698" s="8"/>
      <c r="BA698" s="5" t="e">
        <f>VLOOKUP(AX698,コード表!$A$2:$C$15,3,FALSE)</f>
        <v>#N/A</v>
      </c>
      <c r="BB698" s="5" t="str">
        <f t="shared" si="8"/>
        <v/>
      </c>
      <c r="BC698" s="5" t="e">
        <f t="shared" si="9"/>
        <v>#N/A</v>
      </c>
      <c r="BD698" s="5" t="e">
        <f t="shared" si="10"/>
        <v>#N/A</v>
      </c>
      <c r="BE698" s="5" t="e">
        <f t="shared" si="11"/>
        <v>#N/A</v>
      </c>
    </row>
    <row r="699" spans="17:57" ht="12.75" customHeight="1">
      <c r="Q699" s="6"/>
      <c r="V699" s="6"/>
      <c r="AR699" s="8"/>
      <c r="AZ699" s="8"/>
      <c r="BA699" s="5" t="e">
        <f>VLOOKUP(AX699,コード表!$A$2:$C$15,3,FALSE)</f>
        <v>#N/A</v>
      </c>
      <c r="BB699" s="5" t="str">
        <f t="shared" si="8"/>
        <v/>
      </c>
      <c r="BC699" s="5" t="e">
        <f t="shared" si="9"/>
        <v>#N/A</v>
      </c>
      <c r="BD699" s="5" t="e">
        <f t="shared" si="10"/>
        <v>#N/A</v>
      </c>
      <c r="BE699" s="5" t="e">
        <f t="shared" si="11"/>
        <v>#N/A</v>
      </c>
    </row>
    <row r="700" spans="17:57" ht="12.75" customHeight="1">
      <c r="Q700" s="6"/>
      <c r="V700" s="6"/>
      <c r="AR700" s="8"/>
      <c r="AZ700" s="8"/>
      <c r="BA700" s="5" t="e">
        <f>VLOOKUP(AX700,コード表!$A$2:$C$15,3,FALSE)</f>
        <v>#N/A</v>
      </c>
      <c r="BB700" s="5" t="str">
        <f t="shared" si="8"/>
        <v/>
      </c>
      <c r="BC700" s="5" t="e">
        <f t="shared" si="9"/>
        <v>#N/A</v>
      </c>
      <c r="BD700" s="5" t="e">
        <f t="shared" si="10"/>
        <v>#N/A</v>
      </c>
      <c r="BE700" s="5" t="e">
        <f t="shared" si="11"/>
        <v>#N/A</v>
      </c>
    </row>
    <row r="701" spans="17:57" ht="12.75" customHeight="1">
      <c r="Q701" s="6"/>
      <c r="V701" s="6"/>
      <c r="AR701" s="8"/>
      <c r="AZ701" s="8"/>
      <c r="BA701" s="5" t="e">
        <f>VLOOKUP(AX701,コード表!$A$2:$C$15,3,FALSE)</f>
        <v>#N/A</v>
      </c>
      <c r="BB701" s="5" t="str">
        <f t="shared" si="8"/>
        <v/>
      </c>
      <c r="BC701" s="5" t="e">
        <f t="shared" si="9"/>
        <v>#N/A</v>
      </c>
      <c r="BD701" s="5" t="e">
        <f t="shared" si="10"/>
        <v>#N/A</v>
      </c>
      <c r="BE701" s="5" t="e">
        <f t="shared" si="11"/>
        <v>#N/A</v>
      </c>
    </row>
    <row r="702" spans="17:57" ht="12.75" customHeight="1">
      <c r="Q702" s="6"/>
      <c r="V702" s="6"/>
      <c r="AR702" s="8"/>
      <c r="AZ702" s="8"/>
      <c r="BA702" s="5" t="e">
        <f>VLOOKUP(AX702,コード表!$A$2:$C$15,3,FALSE)</f>
        <v>#N/A</v>
      </c>
      <c r="BB702" s="5" t="str">
        <f t="shared" si="8"/>
        <v/>
      </c>
      <c r="BC702" s="5" t="e">
        <f t="shared" si="9"/>
        <v>#N/A</v>
      </c>
      <c r="BD702" s="5" t="e">
        <f t="shared" si="10"/>
        <v>#N/A</v>
      </c>
      <c r="BE702" s="5" t="e">
        <f t="shared" si="11"/>
        <v>#N/A</v>
      </c>
    </row>
    <row r="703" spans="17:57" ht="12.75" customHeight="1">
      <c r="Q703" s="6"/>
      <c r="V703" s="6"/>
      <c r="AR703" s="8"/>
      <c r="AZ703" s="8"/>
      <c r="BA703" s="5" t="e">
        <f>VLOOKUP(AX703,コード表!$A$2:$C$15,3,FALSE)</f>
        <v>#N/A</v>
      </c>
      <c r="BB703" s="5" t="str">
        <f t="shared" si="8"/>
        <v/>
      </c>
      <c r="BC703" s="5" t="e">
        <f t="shared" si="9"/>
        <v>#N/A</v>
      </c>
      <c r="BD703" s="5" t="e">
        <f t="shared" si="10"/>
        <v>#N/A</v>
      </c>
      <c r="BE703" s="5" t="e">
        <f t="shared" si="11"/>
        <v>#N/A</v>
      </c>
    </row>
    <row r="704" spans="17:57" ht="12.75" customHeight="1">
      <c r="Q704" s="6"/>
      <c r="V704" s="6"/>
      <c r="AR704" s="8"/>
      <c r="AZ704" s="8"/>
      <c r="BA704" s="5" t="e">
        <f>VLOOKUP(AX704,コード表!$A$2:$C$15,3,FALSE)</f>
        <v>#N/A</v>
      </c>
      <c r="BB704" s="5" t="str">
        <f t="shared" si="8"/>
        <v/>
      </c>
      <c r="BC704" s="5" t="e">
        <f t="shared" si="9"/>
        <v>#N/A</v>
      </c>
      <c r="BD704" s="5" t="e">
        <f t="shared" si="10"/>
        <v>#N/A</v>
      </c>
      <c r="BE704" s="5" t="e">
        <f t="shared" si="11"/>
        <v>#N/A</v>
      </c>
    </row>
    <row r="705" spans="17:57" ht="12.75" customHeight="1">
      <c r="Q705" s="6"/>
      <c r="V705" s="6"/>
      <c r="AR705" s="8"/>
      <c r="AZ705" s="8"/>
      <c r="BA705" s="5" t="e">
        <f>VLOOKUP(AX705,コード表!$A$2:$C$15,3,FALSE)</f>
        <v>#N/A</v>
      </c>
      <c r="BB705" s="5" t="str">
        <f t="shared" si="8"/>
        <v/>
      </c>
      <c r="BC705" s="5" t="e">
        <f t="shared" si="9"/>
        <v>#N/A</v>
      </c>
      <c r="BD705" s="5" t="e">
        <f t="shared" si="10"/>
        <v>#N/A</v>
      </c>
      <c r="BE705" s="5" t="e">
        <f t="shared" si="11"/>
        <v>#N/A</v>
      </c>
    </row>
    <row r="706" spans="17:57" ht="12.75" customHeight="1">
      <c r="Q706" s="6"/>
      <c r="V706" s="6"/>
      <c r="AR706" s="8"/>
      <c r="AZ706" s="8"/>
      <c r="BA706" s="5" t="e">
        <f>VLOOKUP(AX706,コード表!$A$2:$C$15,3,FALSE)</f>
        <v>#N/A</v>
      </c>
      <c r="BB706" s="5" t="str">
        <f t="shared" si="8"/>
        <v/>
      </c>
      <c r="BC706" s="5" t="e">
        <f t="shared" si="9"/>
        <v>#N/A</v>
      </c>
      <c r="BD706" s="5" t="e">
        <f t="shared" si="10"/>
        <v>#N/A</v>
      </c>
      <c r="BE706" s="5" t="e">
        <f t="shared" si="11"/>
        <v>#N/A</v>
      </c>
    </row>
    <row r="707" spans="17:57" ht="12.75" customHeight="1">
      <c r="Q707" s="6"/>
      <c r="V707" s="6"/>
      <c r="AR707" s="8"/>
      <c r="AZ707" s="8"/>
      <c r="BA707" s="5" t="e">
        <f>VLOOKUP(AX707,コード表!$A$2:$C$15,3,FALSE)</f>
        <v>#N/A</v>
      </c>
      <c r="BB707" s="5" t="str">
        <f t="shared" si="8"/>
        <v/>
      </c>
      <c r="BC707" s="5" t="e">
        <f t="shared" si="9"/>
        <v>#N/A</v>
      </c>
      <c r="BD707" s="5" t="e">
        <f t="shared" si="10"/>
        <v>#N/A</v>
      </c>
      <c r="BE707" s="5" t="e">
        <f t="shared" si="11"/>
        <v>#N/A</v>
      </c>
    </row>
    <row r="708" spans="17:57" ht="12.75" customHeight="1">
      <c r="Q708" s="6"/>
      <c r="V708" s="6"/>
      <c r="AR708" s="8"/>
      <c r="AZ708" s="8"/>
      <c r="BA708" s="5" t="e">
        <f>VLOOKUP(AX708,コード表!$A$2:$C$15,3,FALSE)</f>
        <v>#N/A</v>
      </c>
      <c r="BB708" s="5" t="str">
        <f t="shared" si="8"/>
        <v/>
      </c>
      <c r="BC708" s="5" t="e">
        <f t="shared" si="9"/>
        <v>#N/A</v>
      </c>
      <c r="BD708" s="5" t="e">
        <f t="shared" si="10"/>
        <v>#N/A</v>
      </c>
      <c r="BE708" s="5" t="e">
        <f t="shared" si="11"/>
        <v>#N/A</v>
      </c>
    </row>
    <row r="709" spans="17:57" ht="12.75" customHeight="1">
      <c r="Q709" s="6"/>
      <c r="V709" s="6"/>
      <c r="AR709" s="8"/>
      <c r="AZ709" s="8"/>
      <c r="BA709" s="5" t="e">
        <f>VLOOKUP(AX709,コード表!$A$2:$C$15,3,FALSE)</f>
        <v>#N/A</v>
      </c>
      <c r="BB709" s="5" t="str">
        <f t="shared" si="8"/>
        <v/>
      </c>
      <c r="BC709" s="5" t="e">
        <f t="shared" si="9"/>
        <v>#N/A</v>
      </c>
      <c r="BD709" s="5" t="e">
        <f t="shared" si="10"/>
        <v>#N/A</v>
      </c>
      <c r="BE709" s="5" t="e">
        <f t="shared" si="11"/>
        <v>#N/A</v>
      </c>
    </row>
    <row r="710" spans="17:57" ht="12.75" customHeight="1">
      <c r="Q710" s="6"/>
      <c r="V710" s="6"/>
      <c r="AR710" s="8"/>
      <c r="AZ710" s="8"/>
      <c r="BA710" s="5" t="e">
        <f>VLOOKUP(AX710,コード表!$A$2:$C$15,3,FALSE)</f>
        <v>#N/A</v>
      </c>
      <c r="BB710" s="5" t="str">
        <f t="shared" si="8"/>
        <v/>
      </c>
      <c r="BC710" s="5" t="e">
        <f t="shared" si="9"/>
        <v>#N/A</v>
      </c>
      <c r="BD710" s="5" t="e">
        <f t="shared" si="10"/>
        <v>#N/A</v>
      </c>
      <c r="BE710" s="5" t="e">
        <f t="shared" si="11"/>
        <v>#N/A</v>
      </c>
    </row>
    <row r="711" spans="17:57" ht="12.75" customHeight="1">
      <c r="Q711" s="6"/>
      <c r="V711" s="6"/>
      <c r="AR711" s="8"/>
      <c r="AZ711" s="8"/>
      <c r="BA711" s="5" t="e">
        <f>VLOOKUP(AX711,コード表!$A$2:$C$15,3,FALSE)</f>
        <v>#N/A</v>
      </c>
      <c r="BB711" s="5" t="str">
        <f t="shared" si="8"/>
        <v/>
      </c>
      <c r="BC711" s="5" t="e">
        <f t="shared" si="9"/>
        <v>#N/A</v>
      </c>
      <c r="BD711" s="5" t="e">
        <f t="shared" si="10"/>
        <v>#N/A</v>
      </c>
      <c r="BE711" s="5" t="e">
        <f t="shared" si="11"/>
        <v>#N/A</v>
      </c>
    </row>
    <row r="712" spans="17:57" ht="12.75" customHeight="1">
      <c r="Q712" s="6"/>
      <c r="V712" s="6"/>
      <c r="AR712" s="8"/>
      <c r="AZ712" s="8"/>
      <c r="BA712" s="5" t="e">
        <f>VLOOKUP(AX712,コード表!$A$2:$C$15,3,FALSE)</f>
        <v>#N/A</v>
      </c>
      <c r="BB712" s="5" t="str">
        <f t="shared" si="8"/>
        <v/>
      </c>
      <c r="BC712" s="5" t="e">
        <f t="shared" si="9"/>
        <v>#N/A</v>
      </c>
      <c r="BD712" s="5" t="e">
        <f t="shared" si="10"/>
        <v>#N/A</v>
      </c>
      <c r="BE712" s="5" t="e">
        <f t="shared" si="11"/>
        <v>#N/A</v>
      </c>
    </row>
    <row r="713" spans="17:57" ht="12.75" customHeight="1">
      <c r="Q713" s="6"/>
      <c r="V713" s="6"/>
      <c r="AR713" s="8"/>
      <c r="AZ713" s="8"/>
      <c r="BA713" s="5" t="e">
        <f>VLOOKUP(AX713,コード表!$A$2:$C$15,3,FALSE)</f>
        <v>#N/A</v>
      </c>
      <c r="BB713" s="5" t="str">
        <f t="shared" si="8"/>
        <v/>
      </c>
      <c r="BC713" s="5" t="e">
        <f t="shared" si="9"/>
        <v>#N/A</v>
      </c>
      <c r="BD713" s="5" t="e">
        <f t="shared" si="10"/>
        <v>#N/A</v>
      </c>
      <c r="BE713" s="5" t="e">
        <f t="shared" si="11"/>
        <v>#N/A</v>
      </c>
    </row>
    <row r="714" spans="17:57" ht="12.75" customHeight="1">
      <c r="Q714" s="6"/>
      <c r="V714" s="6"/>
      <c r="AR714" s="8"/>
      <c r="AZ714" s="8"/>
      <c r="BA714" s="5" t="e">
        <f>VLOOKUP(AX714,コード表!$A$2:$C$15,3,FALSE)</f>
        <v>#N/A</v>
      </c>
      <c r="BB714" s="5" t="str">
        <f t="shared" si="8"/>
        <v/>
      </c>
      <c r="BC714" s="5" t="e">
        <f t="shared" si="9"/>
        <v>#N/A</v>
      </c>
      <c r="BD714" s="5" t="e">
        <f t="shared" si="10"/>
        <v>#N/A</v>
      </c>
      <c r="BE714" s="5" t="e">
        <f t="shared" si="11"/>
        <v>#N/A</v>
      </c>
    </row>
    <row r="715" spans="17:57" ht="12.75" customHeight="1">
      <c r="Q715" s="6"/>
      <c r="V715" s="6"/>
      <c r="AR715" s="8"/>
      <c r="AZ715" s="8"/>
      <c r="BA715" s="5" t="e">
        <f>VLOOKUP(AX715,コード表!$A$2:$C$15,3,FALSE)</f>
        <v>#N/A</v>
      </c>
      <c r="BB715" s="5" t="str">
        <f t="shared" si="8"/>
        <v/>
      </c>
      <c r="BC715" s="5" t="e">
        <f t="shared" si="9"/>
        <v>#N/A</v>
      </c>
      <c r="BD715" s="5" t="e">
        <f t="shared" si="10"/>
        <v>#N/A</v>
      </c>
      <c r="BE715" s="5" t="e">
        <f t="shared" si="11"/>
        <v>#N/A</v>
      </c>
    </row>
    <row r="716" spans="17:57" ht="12.75" customHeight="1">
      <c r="Q716" s="6"/>
      <c r="V716" s="6"/>
      <c r="AR716" s="8"/>
      <c r="AZ716" s="8"/>
      <c r="BA716" s="5" t="e">
        <f>VLOOKUP(AX716,コード表!$A$2:$C$15,3,FALSE)</f>
        <v>#N/A</v>
      </c>
      <c r="BB716" s="5" t="str">
        <f t="shared" si="8"/>
        <v/>
      </c>
      <c r="BC716" s="5" t="e">
        <f t="shared" si="9"/>
        <v>#N/A</v>
      </c>
      <c r="BD716" s="5" t="e">
        <f t="shared" si="10"/>
        <v>#N/A</v>
      </c>
      <c r="BE716" s="5" t="e">
        <f t="shared" si="11"/>
        <v>#N/A</v>
      </c>
    </row>
    <row r="717" spans="17:57" ht="12.75" customHeight="1">
      <c r="Q717" s="6"/>
      <c r="V717" s="6"/>
      <c r="AR717" s="8"/>
      <c r="AZ717" s="8"/>
      <c r="BA717" s="5" t="e">
        <f>VLOOKUP(AX717,コード表!$A$2:$C$15,3,FALSE)</f>
        <v>#N/A</v>
      </c>
      <c r="BB717" s="5" t="str">
        <f t="shared" si="8"/>
        <v/>
      </c>
      <c r="BC717" s="5" t="e">
        <f t="shared" si="9"/>
        <v>#N/A</v>
      </c>
      <c r="BD717" s="5" t="e">
        <f t="shared" si="10"/>
        <v>#N/A</v>
      </c>
      <c r="BE717" s="5" t="e">
        <f t="shared" si="11"/>
        <v>#N/A</v>
      </c>
    </row>
    <row r="718" spans="17:57" ht="12.75" customHeight="1">
      <c r="Q718" s="6"/>
      <c r="V718" s="6"/>
      <c r="AR718" s="8"/>
      <c r="AZ718" s="8"/>
      <c r="BA718" s="5" t="e">
        <f>VLOOKUP(AX718,コード表!$A$2:$C$15,3,FALSE)</f>
        <v>#N/A</v>
      </c>
      <c r="BB718" s="5" t="str">
        <f t="shared" si="8"/>
        <v/>
      </c>
      <c r="BC718" s="5" t="e">
        <f t="shared" si="9"/>
        <v>#N/A</v>
      </c>
      <c r="BD718" s="5" t="e">
        <f t="shared" si="10"/>
        <v>#N/A</v>
      </c>
      <c r="BE718" s="5" t="e">
        <f t="shared" si="11"/>
        <v>#N/A</v>
      </c>
    </row>
    <row r="719" spans="17:57" ht="12.75" customHeight="1">
      <c r="Q719" s="6"/>
      <c r="V719" s="6"/>
      <c r="AR719" s="8"/>
      <c r="AZ719" s="8"/>
      <c r="BA719" s="5" t="e">
        <f>VLOOKUP(AX719,コード表!$A$2:$C$15,3,FALSE)</f>
        <v>#N/A</v>
      </c>
      <c r="BB719" s="5" t="str">
        <f t="shared" si="8"/>
        <v/>
      </c>
      <c r="BC719" s="5" t="e">
        <f t="shared" si="9"/>
        <v>#N/A</v>
      </c>
      <c r="BD719" s="5" t="e">
        <f t="shared" si="10"/>
        <v>#N/A</v>
      </c>
      <c r="BE719" s="5" t="e">
        <f t="shared" si="11"/>
        <v>#N/A</v>
      </c>
    </row>
    <row r="720" spans="17:57" ht="12.75" customHeight="1">
      <c r="Q720" s="6"/>
      <c r="V720" s="6"/>
      <c r="AR720" s="8"/>
      <c r="AZ720" s="8"/>
      <c r="BA720" s="5" t="e">
        <f>VLOOKUP(AX720,コード表!$A$2:$C$15,3,FALSE)</f>
        <v>#N/A</v>
      </c>
      <c r="BB720" s="5" t="str">
        <f t="shared" si="8"/>
        <v/>
      </c>
      <c r="BC720" s="5" t="e">
        <f t="shared" si="9"/>
        <v>#N/A</v>
      </c>
      <c r="BD720" s="5" t="e">
        <f t="shared" si="10"/>
        <v>#N/A</v>
      </c>
      <c r="BE720" s="5" t="e">
        <f t="shared" si="11"/>
        <v>#N/A</v>
      </c>
    </row>
    <row r="721" spans="17:57" ht="12.75" customHeight="1">
      <c r="Q721" s="6"/>
      <c r="V721" s="6"/>
      <c r="AR721" s="8"/>
      <c r="AZ721" s="8"/>
      <c r="BA721" s="5" t="e">
        <f>VLOOKUP(AX721,コード表!$A$2:$C$15,3,FALSE)</f>
        <v>#N/A</v>
      </c>
      <c r="BB721" s="5" t="str">
        <f t="shared" si="8"/>
        <v/>
      </c>
      <c r="BC721" s="5" t="e">
        <f t="shared" si="9"/>
        <v>#N/A</v>
      </c>
      <c r="BD721" s="5" t="e">
        <f t="shared" si="10"/>
        <v>#N/A</v>
      </c>
      <c r="BE721" s="5" t="e">
        <f t="shared" si="11"/>
        <v>#N/A</v>
      </c>
    </row>
    <row r="722" spans="17:57" ht="12.75" customHeight="1">
      <c r="Q722" s="6"/>
      <c r="V722" s="6"/>
      <c r="AR722" s="8"/>
      <c r="AZ722" s="8"/>
      <c r="BA722" s="5" t="e">
        <f>VLOOKUP(AX722,コード表!$A$2:$C$15,3,FALSE)</f>
        <v>#N/A</v>
      </c>
      <c r="BB722" s="5" t="str">
        <f t="shared" si="8"/>
        <v/>
      </c>
      <c r="BC722" s="5" t="e">
        <f t="shared" si="9"/>
        <v>#N/A</v>
      </c>
      <c r="BD722" s="5" t="e">
        <f t="shared" si="10"/>
        <v>#N/A</v>
      </c>
      <c r="BE722" s="5" t="e">
        <f t="shared" si="11"/>
        <v>#N/A</v>
      </c>
    </row>
    <row r="723" spans="17:57" ht="12.75" customHeight="1">
      <c r="Q723" s="6"/>
      <c r="V723" s="6"/>
      <c r="AR723" s="8"/>
      <c r="AZ723" s="8"/>
      <c r="BA723" s="5" t="e">
        <f>VLOOKUP(AX723,コード表!$A$2:$C$15,3,FALSE)</f>
        <v>#N/A</v>
      </c>
      <c r="BB723" s="5" t="str">
        <f t="shared" si="8"/>
        <v/>
      </c>
      <c r="BC723" s="5" t="e">
        <f t="shared" si="9"/>
        <v>#N/A</v>
      </c>
      <c r="BD723" s="5" t="e">
        <f t="shared" si="10"/>
        <v>#N/A</v>
      </c>
      <c r="BE723" s="5" t="e">
        <f t="shared" si="11"/>
        <v>#N/A</v>
      </c>
    </row>
    <row r="724" spans="17:57" ht="12.75" customHeight="1">
      <c r="Q724" s="6"/>
      <c r="V724" s="6"/>
      <c r="AR724" s="8"/>
      <c r="AZ724" s="8"/>
      <c r="BA724" s="5" t="e">
        <f>VLOOKUP(AX724,コード表!$A$2:$C$15,3,FALSE)</f>
        <v>#N/A</v>
      </c>
      <c r="BB724" s="5" t="str">
        <f t="shared" si="8"/>
        <v/>
      </c>
      <c r="BC724" s="5" t="e">
        <f t="shared" si="9"/>
        <v>#N/A</v>
      </c>
      <c r="BD724" s="5" t="e">
        <f t="shared" si="10"/>
        <v>#N/A</v>
      </c>
      <c r="BE724" s="5" t="e">
        <f t="shared" si="11"/>
        <v>#N/A</v>
      </c>
    </row>
    <row r="725" spans="17:57" ht="12.75" customHeight="1">
      <c r="Q725" s="6"/>
      <c r="V725" s="6"/>
      <c r="AR725" s="8"/>
      <c r="AZ725" s="8"/>
      <c r="BA725" s="5" t="e">
        <f>VLOOKUP(AX725,コード表!$A$2:$C$15,3,FALSE)</f>
        <v>#N/A</v>
      </c>
      <c r="BB725" s="5" t="str">
        <f t="shared" si="8"/>
        <v/>
      </c>
      <c r="BC725" s="5" t="e">
        <f t="shared" si="9"/>
        <v>#N/A</v>
      </c>
      <c r="BD725" s="5" t="e">
        <f t="shared" si="10"/>
        <v>#N/A</v>
      </c>
      <c r="BE725" s="5" t="e">
        <f t="shared" si="11"/>
        <v>#N/A</v>
      </c>
    </row>
    <row r="726" spans="17:57" ht="12.75" customHeight="1">
      <c r="Q726" s="6"/>
      <c r="V726" s="6"/>
      <c r="AR726" s="8"/>
      <c r="AZ726" s="8"/>
      <c r="BA726" s="5" t="e">
        <f>VLOOKUP(AX726,コード表!$A$2:$C$15,3,FALSE)</f>
        <v>#N/A</v>
      </c>
      <c r="BB726" s="5" t="str">
        <f t="shared" si="8"/>
        <v/>
      </c>
      <c r="BC726" s="5" t="e">
        <f t="shared" si="9"/>
        <v>#N/A</v>
      </c>
      <c r="BD726" s="5" t="e">
        <f t="shared" si="10"/>
        <v>#N/A</v>
      </c>
      <c r="BE726" s="5" t="e">
        <f t="shared" si="11"/>
        <v>#N/A</v>
      </c>
    </row>
    <row r="727" spans="17:57" ht="12.75" customHeight="1">
      <c r="Q727" s="6"/>
      <c r="V727" s="6"/>
      <c r="AR727" s="8"/>
      <c r="AZ727" s="8"/>
      <c r="BA727" s="5" t="e">
        <f>VLOOKUP(AX727,コード表!$A$2:$C$15,3,FALSE)</f>
        <v>#N/A</v>
      </c>
      <c r="BB727" s="5" t="str">
        <f t="shared" si="8"/>
        <v/>
      </c>
      <c r="BC727" s="5" t="e">
        <f t="shared" si="9"/>
        <v>#N/A</v>
      </c>
      <c r="BD727" s="5" t="e">
        <f t="shared" si="10"/>
        <v>#N/A</v>
      </c>
      <c r="BE727" s="5" t="e">
        <f t="shared" si="11"/>
        <v>#N/A</v>
      </c>
    </row>
    <row r="728" spans="17:57" ht="12.75" customHeight="1">
      <c r="Q728" s="6"/>
      <c r="V728" s="6"/>
      <c r="AR728" s="8"/>
      <c r="AZ728" s="8"/>
      <c r="BA728" s="5" t="e">
        <f>VLOOKUP(AX728,コード表!$A$2:$C$15,3,FALSE)</f>
        <v>#N/A</v>
      </c>
      <c r="BB728" s="5" t="str">
        <f t="shared" si="8"/>
        <v/>
      </c>
      <c r="BC728" s="5" t="e">
        <f t="shared" si="9"/>
        <v>#N/A</v>
      </c>
      <c r="BD728" s="5" t="e">
        <f t="shared" si="10"/>
        <v>#N/A</v>
      </c>
      <c r="BE728" s="5" t="e">
        <f t="shared" si="11"/>
        <v>#N/A</v>
      </c>
    </row>
    <row r="729" spans="17:57" ht="12.75" customHeight="1">
      <c r="Q729" s="6"/>
      <c r="V729" s="6"/>
      <c r="AR729" s="8"/>
      <c r="AZ729" s="8"/>
      <c r="BA729" s="5" t="e">
        <f>VLOOKUP(AX729,コード表!$A$2:$C$15,3,FALSE)</f>
        <v>#N/A</v>
      </c>
      <c r="BB729" s="5" t="str">
        <f t="shared" si="8"/>
        <v/>
      </c>
      <c r="BC729" s="5" t="e">
        <f t="shared" si="9"/>
        <v>#N/A</v>
      </c>
      <c r="BD729" s="5" t="e">
        <f t="shared" si="10"/>
        <v>#N/A</v>
      </c>
      <c r="BE729" s="5" t="e">
        <f t="shared" si="11"/>
        <v>#N/A</v>
      </c>
    </row>
    <row r="730" spans="17:57" ht="12.75" customHeight="1">
      <c r="Q730" s="6"/>
      <c r="V730" s="6"/>
      <c r="AR730" s="8"/>
      <c r="AZ730" s="8"/>
      <c r="BA730" s="5" t="e">
        <f>VLOOKUP(AX730,コード表!$A$2:$C$15,3,FALSE)</f>
        <v>#N/A</v>
      </c>
      <c r="BB730" s="5" t="str">
        <f t="shared" si="8"/>
        <v/>
      </c>
      <c r="BC730" s="5" t="e">
        <f t="shared" si="9"/>
        <v>#N/A</v>
      </c>
      <c r="BD730" s="5" t="e">
        <f t="shared" si="10"/>
        <v>#N/A</v>
      </c>
      <c r="BE730" s="5" t="e">
        <f t="shared" si="11"/>
        <v>#N/A</v>
      </c>
    </row>
    <row r="731" spans="17:57" ht="12.75" customHeight="1">
      <c r="Q731" s="6"/>
      <c r="V731" s="6"/>
      <c r="AR731" s="8"/>
      <c r="AZ731" s="8"/>
      <c r="BA731" s="5" t="e">
        <f>VLOOKUP(AX731,コード表!$A$2:$C$15,3,FALSE)</f>
        <v>#N/A</v>
      </c>
      <c r="BB731" s="5" t="str">
        <f t="shared" si="8"/>
        <v/>
      </c>
      <c r="BC731" s="5" t="e">
        <f t="shared" si="9"/>
        <v>#N/A</v>
      </c>
      <c r="BD731" s="5" t="e">
        <f t="shared" si="10"/>
        <v>#N/A</v>
      </c>
      <c r="BE731" s="5" t="e">
        <f t="shared" si="11"/>
        <v>#N/A</v>
      </c>
    </row>
    <row r="732" spans="17:57" ht="12.75" customHeight="1">
      <c r="Q732" s="6"/>
      <c r="V732" s="6"/>
      <c r="AR732" s="8"/>
      <c r="AZ732" s="8"/>
      <c r="BA732" s="5" t="e">
        <f>VLOOKUP(AX732,コード表!$A$2:$C$15,3,FALSE)</f>
        <v>#N/A</v>
      </c>
      <c r="BB732" s="5" t="str">
        <f t="shared" si="8"/>
        <v/>
      </c>
      <c r="BC732" s="5" t="e">
        <f t="shared" si="9"/>
        <v>#N/A</v>
      </c>
      <c r="BD732" s="5" t="e">
        <f t="shared" si="10"/>
        <v>#N/A</v>
      </c>
      <c r="BE732" s="5" t="e">
        <f t="shared" si="11"/>
        <v>#N/A</v>
      </c>
    </row>
    <row r="733" spans="17:57" ht="12.75" customHeight="1">
      <c r="Q733" s="6"/>
      <c r="V733" s="6"/>
      <c r="AR733" s="8"/>
      <c r="AZ733" s="8"/>
      <c r="BA733" s="5" t="e">
        <f>VLOOKUP(AX733,コード表!$A$2:$C$15,3,FALSE)</f>
        <v>#N/A</v>
      </c>
      <c r="BB733" s="5" t="str">
        <f t="shared" si="8"/>
        <v/>
      </c>
      <c r="BC733" s="5" t="e">
        <f t="shared" si="9"/>
        <v>#N/A</v>
      </c>
      <c r="BD733" s="5" t="e">
        <f t="shared" si="10"/>
        <v>#N/A</v>
      </c>
      <c r="BE733" s="5" t="e">
        <f t="shared" si="11"/>
        <v>#N/A</v>
      </c>
    </row>
    <row r="734" spans="17:57" ht="12.75" customHeight="1">
      <c r="Q734" s="6"/>
      <c r="V734" s="6"/>
      <c r="AR734" s="8"/>
      <c r="AZ734" s="8"/>
      <c r="BA734" s="5" t="e">
        <f>VLOOKUP(AX734,コード表!$A$2:$C$15,3,FALSE)</f>
        <v>#N/A</v>
      </c>
      <c r="BB734" s="5" t="str">
        <f t="shared" si="8"/>
        <v/>
      </c>
      <c r="BC734" s="5" t="e">
        <f t="shared" si="9"/>
        <v>#N/A</v>
      </c>
      <c r="BD734" s="5" t="e">
        <f t="shared" si="10"/>
        <v>#N/A</v>
      </c>
      <c r="BE734" s="5" t="e">
        <f t="shared" si="11"/>
        <v>#N/A</v>
      </c>
    </row>
    <row r="735" spans="17:57" ht="12.75" customHeight="1">
      <c r="Q735" s="6"/>
      <c r="V735" s="6"/>
      <c r="AR735" s="8"/>
      <c r="AZ735" s="8"/>
      <c r="BA735" s="5" t="e">
        <f>VLOOKUP(AX735,コード表!$A$2:$C$15,3,FALSE)</f>
        <v>#N/A</v>
      </c>
      <c r="BB735" s="5" t="str">
        <f t="shared" si="8"/>
        <v/>
      </c>
      <c r="BC735" s="5" t="e">
        <f t="shared" si="9"/>
        <v>#N/A</v>
      </c>
      <c r="BD735" s="5" t="e">
        <f t="shared" si="10"/>
        <v>#N/A</v>
      </c>
      <c r="BE735" s="5" t="e">
        <f t="shared" si="11"/>
        <v>#N/A</v>
      </c>
    </row>
    <row r="736" spans="17:57" ht="12.75" customHeight="1">
      <c r="Q736" s="6"/>
      <c r="V736" s="6"/>
      <c r="AR736" s="8"/>
      <c r="AZ736" s="8"/>
      <c r="BA736" s="5" t="e">
        <f>VLOOKUP(AX736,コード表!$A$2:$C$15,3,FALSE)</f>
        <v>#N/A</v>
      </c>
      <c r="BB736" s="5" t="str">
        <f t="shared" si="8"/>
        <v/>
      </c>
      <c r="BC736" s="5" t="e">
        <f t="shared" si="9"/>
        <v>#N/A</v>
      </c>
      <c r="BD736" s="5" t="e">
        <f t="shared" si="10"/>
        <v>#N/A</v>
      </c>
      <c r="BE736" s="5" t="e">
        <f t="shared" si="11"/>
        <v>#N/A</v>
      </c>
    </row>
    <row r="737" spans="17:57" ht="12.75" customHeight="1">
      <c r="Q737" s="6"/>
      <c r="V737" s="6"/>
      <c r="AR737" s="8"/>
      <c r="AZ737" s="8"/>
      <c r="BA737" s="5" t="e">
        <f>VLOOKUP(AX737,コード表!$A$2:$C$15,3,FALSE)</f>
        <v>#N/A</v>
      </c>
      <c r="BB737" s="5" t="str">
        <f t="shared" si="8"/>
        <v/>
      </c>
      <c r="BC737" s="5" t="e">
        <f t="shared" si="9"/>
        <v>#N/A</v>
      </c>
      <c r="BD737" s="5" t="e">
        <f t="shared" si="10"/>
        <v>#N/A</v>
      </c>
      <c r="BE737" s="5" t="e">
        <f t="shared" si="11"/>
        <v>#N/A</v>
      </c>
    </row>
    <row r="738" spans="17:57" ht="12.75" customHeight="1">
      <c r="Q738" s="6"/>
      <c r="V738" s="6"/>
      <c r="AR738" s="8"/>
      <c r="AZ738" s="8"/>
      <c r="BA738" s="5" t="e">
        <f>VLOOKUP(AX738,コード表!$A$2:$C$15,3,FALSE)</f>
        <v>#N/A</v>
      </c>
      <c r="BB738" s="5" t="str">
        <f t="shared" si="8"/>
        <v/>
      </c>
      <c r="BC738" s="5" t="e">
        <f t="shared" si="9"/>
        <v>#N/A</v>
      </c>
      <c r="BD738" s="5" t="e">
        <f t="shared" si="10"/>
        <v>#N/A</v>
      </c>
      <c r="BE738" s="5" t="e">
        <f t="shared" si="11"/>
        <v>#N/A</v>
      </c>
    </row>
    <row r="739" spans="17:57" ht="12.75" customHeight="1">
      <c r="Q739" s="6"/>
      <c r="V739" s="6"/>
      <c r="AR739" s="8"/>
      <c r="AZ739" s="8"/>
      <c r="BA739" s="5" t="e">
        <f>VLOOKUP(AX739,コード表!$A$2:$C$15,3,FALSE)</f>
        <v>#N/A</v>
      </c>
      <c r="BB739" s="5" t="str">
        <f t="shared" si="8"/>
        <v/>
      </c>
      <c r="BC739" s="5" t="e">
        <f t="shared" si="9"/>
        <v>#N/A</v>
      </c>
      <c r="BD739" s="5" t="e">
        <f t="shared" si="10"/>
        <v>#N/A</v>
      </c>
      <c r="BE739" s="5" t="e">
        <f t="shared" si="11"/>
        <v>#N/A</v>
      </c>
    </row>
    <row r="740" spans="17:57" ht="12.75" customHeight="1">
      <c r="Q740" s="6"/>
      <c r="V740" s="6"/>
      <c r="AR740" s="8"/>
      <c r="AZ740" s="8"/>
      <c r="BA740" s="5" t="e">
        <f>VLOOKUP(AX740,コード表!$A$2:$C$15,3,FALSE)</f>
        <v>#N/A</v>
      </c>
      <c r="BB740" s="5" t="str">
        <f t="shared" ref="BB740:BB988" si="12">AQ740&amp;AZ740</f>
        <v/>
      </c>
      <c r="BC740" s="5" t="e">
        <f t="shared" ref="BC740:BC988" si="13">IF(Q740="", NA(), MONTH(Q740))</f>
        <v>#N/A</v>
      </c>
      <c r="BD740" s="5" t="e">
        <f t="shared" ref="BD740:BD988" si="14">AR740&amp;BC740</f>
        <v>#N/A</v>
      </c>
      <c r="BE740" s="5" t="e">
        <f t="shared" ref="BE740:BE988" si="15">BA740&amp;AQ740&amp;AZ740</f>
        <v>#N/A</v>
      </c>
    </row>
    <row r="741" spans="17:57" ht="12.75" customHeight="1">
      <c r="Q741" s="6"/>
      <c r="V741" s="6"/>
      <c r="AR741" s="8"/>
      <c r="AZ741" s="8"/>
      <c r="BA741" s="5" t="e">
        <f>VLOOKUP(AX741,コード表!$A$2:$C$15,3,FALSE)</f>
        <v>#N/A</v>
      </c>
      <c r="BB741" s="5" t="str">
        <f t="shared" si="12"/>
        <v/>
      </c>
      <c r="BC741" s="5" t="e">
        <f t="shared" si="13"/>
        <v>#N/A</v>
      </c>
      <c r="BD741" s="5" t="e">
        <f t="shared" si="14"/>
        <v>#N/A</v>
      </c>
      <c r="BE741" s="5" t="e">
        <f t="shared" si="15"/>
        <v>#N/A</v>
      </c>
    </row>
    <row r="742" spans="17:57" ht="12.75" customHeight="1">
      <c r="Q742" s="6"/>
      <c r="V742" s="6"/>
      <c r="AR742" s="8"/>
      <c r="AZ742" s="8"/>
      <c r="BA742" s="5" t="e">
        <f>VLOOKUP(AX742,コード表!$A$2:$C$15,3,FALSE)</f>
        <v>#N/A</v>
      </c>
      <c r="BB742" s="5" t="str">
        <f t="shared" si="12"/>
        <v/>
      </c>
      <c r="BC742" s="5" t="e">
        <f t="shared" si="13"/>
        <v>#N/A</v>
      </c>
      <c r="BD742" s="5" t="e">
        <f t="shared" si="14"/>
        <v>#N/A</v>
      </c>
      <c r="BE742" s="5" t="e">
        <f t="shared" si="15"/>
        <v>#N/A</v>
      </c>
    </row>
    <row r="743" spans="17:57" ht="12.75" customHeight="1">
      <c r="Q743" s="6"/>
      <c r="V743" s="6"/>
      <c r="AR743" s="8"/>
      <c r="AZ743" s="8"/>
      <c r="BA743" s="5" t="e">
        <f>VLOOKUP(AX743,コード表!$A$2:$C$15,3,FALSE)</f>
        <v>#N/A</v>
      </c>
      <c r="BB743" s="5" t="str">
        <f t="shared" si="12"/>
        <v/>
      </c>
      <c r="BC743" s="5" t="e">
        <f t="shared" si="13"/>
        <v>#N/A</v>
      </c>
      <c r="BD743" s="5" t="e">
        <f t="shared" si="14"/>
        <v>#N/A</v>
      </c>
      <c r="BE743" s="5" t="e">
        <f t="shared" si="15"/>
        <v>#N/A</v>
      </c>
    </row>
    <row r="744" spans="17:57" ht="12.75" customHeight="1">
      <c r="Q744" s="6"/>
      <c r="V744" s="6"/>
      <c r="AR744" s="8"/>
      <c r="AZ744" s="8"/>
      <c r="BA744" s="5" t="e">
        <f>VLOOKUP(AX744,コード表!$A$2:$C$15,3,FALSE)</f>
        <v>#N/A</v>
      </c>
      <c r="BB744" s="5" t="str">
        <f t="shared" si="12"/>
        <v/>
      </c>
      <c r="BC744" s="5" t="e">
        <f t="shared" si="13"/>
        <v>#N/A</v>
      </c>
      <c r="BD744" s="5" t="e">
        <f t="shared" si="14"/>
        <v>#N/A</v>
      </c>
      <c r="BE744" s="5" t="e">
        <f t="shared" si="15"/>
        <v>#N/A</v>
      </c>
    </row>
    <row r="745" spans="17:57" ht="12.75" customHeight="1">
      <c r="Q745" s="6"/>
      <c r="V745" s="6"/>
      <c r="AR745" s="8"/>
      <c r="AZ745" s="8"/>
      <c r="BA745" s="5" t="e">
        <f>VLOOKUP(AX745,コード表!$A$2:$C$15,3,FALSE)</f>
        <v>#N/A</v>
      </c>
      <c r="BB745" s="5" t="str">
        <f t="shared" si="12"/>
        <v/>
      </c>
      <c r="BC745" s="5" t="e">
        <f t="shared" si="13"/>
        <v>#N/A</v>
      </c>
      <c r="BD745" s="5" t="e">
        <f t="shared" si="14"/>
        <v>#N/A</v>
      </c>
      <c r="BE745" s="5" t="e">
        <f t="shared" si="15"/>
        <v>#N/A</v>
      </c>
    </row>
    <row r="746" spans="17:57" ht="12.75" customHeight="1">
      <c r="Q746" s="6"/>
      <c r="V746" s="6"/>
      <c r="AR746" s="8"/>
      <c r="AZ746" s="8"/>
      <c r="BA746" s="5" t="e">
        <f>VLOOKUP(AX746,コード表!$A$2:$C$15,3,FALSE)</f>
        <v>#N/A</v>
      </c>
      <c r="BB746" s="5" t="str">
        <f t="shared" si="12"/>
        <v/>
      </c>
      <c r="BC746" s="5" t="e">
        <f t="shared" si="13"/>
        <v>#N/A</v>
      </c>
      <c r="BD746" s="5" t="e">
        <f t="shared" si="14"/>
        <v>#N/A</v>
      </c>
      <c r="BE746" s="5" t="e">
        <f t="shared" si="15"/>
        <v>#N/A</v>
      </c>
    </row>
    <row r="747" spans="17:57" ht="12.75" customHeight="1">
      <c r="Q747" s="6"/>
      <c r="V747" s="6"/>
      <c r="AR747" s="8"/>
      <c r="AZ747" s="8"/>
      <c r="BA747" s="5" t="e">
        <f>VLOOKUP(AX747,コード表!$A$2:$C$15,3,FALSE)</f>
        <v>#N/A</v>
      </c>
      <c r="BB747" s="5" t="str">
        <f t="shared" si="12"/>
        <v/>
      </c>
      <c r="BC747" s="5" t="e">
        <f t="shared" si="13"/>
        <v>#N/A</v>
      </c>
      <c r="BD747" s="5" t="e">
        <f t="shared" si="14"/>
        <v>#N/A</v>
      </c>
      <c r="BE747" s="5" t="e">
        <f t="shared" si="15"/>
        <v>#N/A</v>
      </c>
    </row>
    <row r="748" spans="17:57" ht="12.75" customHeight="1">
      <c r="Q748" s="6"/>
      <c r="V748" s="6"/>
      <c r="AR748" s="8"/>
      <c r="AZ748" s="8"/>
      <c r="BA748" s="5" t="e">
        <f>VLOOKUP(AX748,コード表!$A$2:$C$15,3,FALSE)</f>
        <v>#N/A</v>
      </c>
      <c r="BB748" s="5" t="str">
        <f t="shared" si="12"/>
        <v/>
      </c>
      <c r="BC748" s="5" t="e">
        <f t="shared" si="13"/>
        <v>#N/A</v>
      </c>
      <c r="BD748" s="5" t="e">
        <f t="shared" si="14"/>
        <v>#N/A</v>
      </c>
      <c r="BE748" s="5" t="e">
        <f t="shared" si="15"/>
        <v>#N/A</v>
      </c>
    </row>
    <row r="749" spans="17:57" ht="12.75" customHeight="1">
      <c r="Q749" s="6"/>
      <c r="V749" s="6"/>
      <c r="AR749" s="8"/>
      <c r="AZ749" s="8"/>
      <c r="BA749" s="5" t="e">
        <f>VLOOKUP(AX749,コード表!$A$2:$C$15,3,FALSE)</f>
        <v>#N/A</v>
      </c>
      <c r="BB749" s="5" t="str">
        <f t="shared" si="12"/>
        <v/>
      </c>
      <c r="BC749" s="5" t="e">
        <f t="shared" si="13"/>
        <v>#N/A</v>
      </c>
      <c r="BD749" s="5" t="e">
        <f t="shared" si="14"/>
        <v>#N/A</v>
      </c>
      <c r="BE749" s="5" t="e">
        <f t="shared" si="15"/>
        <v>#N/A</v>
      </c>
    </row>
    <row r="750" spans="17:57" ht="12.75" customHeight="1">
      <c r="Q750" s="6"/>
      <c r="V750" s="6"/>
      <c r="AR750" s="8"/>
      <c r="AZ750" s="8"/>
      <c r="BA750" s="5" t="e">
        <f>VLOOKUP(AX750,コード表!$A$2:$C$15,3,FALSE)</f>
        <v>#N/A</v>
      </c>
      <c r="BB750" s="5" t="str">
        <f t="shared" si="12"/>
        <v/>
      </c>
      <c r="BC750" s="5" t="e">
        <f t="shared" si="13"/>
        <v>#N/A</v>
      </c>
      <c r="BD750" s="5" t="e">
        <f t="shared" si="14"/>
        <v>#N/A</v>
      </c>
      <c r="BE750" s="5" t="e">
        <f t="shared" si="15"/>
        <v>#N/A</v>
      </c>
    </row>
    <row r="751" spans="17:57" ht="12.75" customHeight="1">
      <c r="Q751" s="6"/>
      <c r="V751" s="6"/>
      <c r="AR751" s="8"/>
      <c r="AZ751" s="8"/>
      <c r="BA751" s="5" t="e">
        <f>VLOOKUP(AX751,コード表!$A$2:$C$15,3,FALSE)</f>
        <v>#N/A</v>
      </c>
      <c r="BB751" s="5" t="str">
        <f t="shared" si="12"/>
        <v/>
      </c>
      <c r="BC751" s="5" t="e">
        <f t="shared" si="13"/>
        <v>#N/A</v>
      </c>
      <c r="BD751" s="5" t="e">
        <f t="shared" si="14"/>
        <v>#N/A</v>
      </c>
      <c r="BE751" s="5" t="e">
        <f t="shared" si="15"/>
        <v>#N/A</v>
      </c>
    </row>
    <row r="752" spans="17:57" ht="12.75" customHeight="1">
      <c r="Q752" s="6"/>
      <c r="V752" s="6"/>
      <c r="AR752" s="8"/>
      <c r="AZ752" s="8"/>
      <c r="BA752" s="5" t="e">
        <f>VLOOKUP(AX752,コード表!$A$2:$C$15,3,FALSE)</f>
        <v>#N/A</v>
      </c>
      <c r="BB752" s="5" t="str">
        <f t="shared" si="12"/>
        <v/>
      </c>
      <c r="BC752" s="5" t="e">
        <f t="shared" si="13"/>
        <v>#N/A</v>
      </c>
      <c r="BD752" s="5" t="e">
        <f t="shared" si="14"/>
        <v>#N/A</v>
      </c>
      <c r="BE752" s="5" t="e">
        <f t="shared" si="15"/>
        <v>#N/A</v>
      </c>
    </row>
    <row r="753" spans="17:57" ht="12.75" customHeight="1">
      <c r="Q753" s="6"/>
      <c r="V753" s="6"/>
      <c r="AR753" s="8"/>
      <c r="AZ753" s="8"/>
      <c r="BA753" s="5" t="e">
        <f>VLOOKUP(AX753,コード表!$A$2:$C$15,3,FALSE)</f>
        <v>#N/A</v>
      </c>
      <c r="BB753" s="5" t="str">
        <f t="shared" si="12"/>
        <v/>
      </c>
      <c r="BC753" s="5" t="e">
        <f t="shared" si="13"/>
        <v>#N/A</v>
      </c>
      <c r="BD753" s="5" t="e">
        <f t="shared" si="14"/>
        <v>#N/A</v>
      </c>
      <c r="BE753" s="5" t="e">
        <f t="shared" si="15"/>
        <v>#N/A</v>
      </c>
    </row>
    <row r="754" spans="17:57" ht="12.75" customHeight="1">
      <c r="Q754" s="6"/>
      <c r="V754" s="6"/>
      <c r="AR754" s="8"/>
      <c r="AZ754" s="8"/>
      <c r="BA754" s="5" t="e">
        <f>VLOOKUP(AX754,コード表!$A$2:$C$15,3,FALSE)</f>
        <v>#N/A</v>
      </c>
      <c r="BB754" s="5" t="str">
        <f t="shared" si="12"/>
        <v/>
      </c>
      <c r="BC754" s="5" t="e">
        <f t="shared" si="13"/>
        <v>#N/A</v>
      </c>
      <c r="BD754" s="5" t="e">
        <f t="shared" si="14"/>
        <v>#N/A</v>
      </c>
      <c r="BE754" s="5" t="e">
        <f t="shared" si="15"/>
        <v>#N/A</v>
      </c>
    </row>
    <row r="755" spans="17:57" ht="12.75" customHeight="1">
      <c r="Q755" s="6"/>
      <c r="V755" s="6"/>
      <c r="AR755" s="8"/>
      <c r="AZ755" s="8"/>
      <c r="BA755" s="5" t="e">
        <f>VLOOKUP(AX755,コード表!$A$2:$C$15,3,FALSE)</f>
        <v>#N/A</v>
      </c>
      <c r="BB755" s="5" t="str">
        <f t="shared" si="12"/>
        <v/>
      </c>
      <c r="BC755" s="5" t="e">
        <f t="shared" si="13"/>
        <v>#N/A</v>
      </c>
      <c r="BD755" s="5" t="e">
        <f t="shared" si="14"/>
        <v>#N/A</v>
      </c>
      <c r="BE755" s="5" t="e">
        <f t="shared" si="15"/>
        <v>#N/A</v>
      </c>
    </row>
    <row r="756" spans="17:57" ht="12.75" customHeight="1">
      <c r="Q756" s="6"/>
      <c r="V756" s="6"/>
      <c r="AR756" s="8"/>
      <c r="AZ756" s="8"/>
      <c r="BA756" s="5" t="e">
        <f>VLOOKUP(AX756,コード表!$A$2:$C$15,3,FALSE)</f>
        <v>#N/A</v>
      </c>
      <c r="BB756" s="5" t="str">
        <f t="shared" si="12"/>
        <v/>
      </c>
      <c r="BC756" s="5" t="e">
        <f t="shared" si="13"/>
        <v>#N/A</v>
      </c>
      <c r="BD756" s="5" t="e">
        <f t="shared" si="14"/>
        <v>#N/A</v>
      </c>
      <c r="BE756" s="5" t="e">
        <f t="shared" si="15"/>
        <v>#N/A</v>
      </c>
    </row>
    <row r="757" spans="17:57" ht="12.75" customHeight="1">
      <c r="Q757" s="6"/>
      <c r="V757" s="6"/>
      <c r="AR757" s="8"/>
      <c r="AZ757" s="8"/>
      <c r="BA757" s="5" t="e">
        <f>VLOOKUP(AX757,コード表!$A$2:$C$15,3,FALSE)</f>
        <v>#N/A</v>
      </c>
      <c r="BB757" s="5" t="str">
        <f t="shared" si="12"/>
        <v/>
      </c>
      <c r="BC757" s="5" t="e">
        <f t="shared" si="13"/>
        <v>#N/A</v>
      </c>
      <c r="BD757" s="5" t="e">
        <f t="shared" si="14"/>
        <v>#N/A</v>
      </c>
      <c r="BE757" s="5" t="e">
        <f t="shared" si="15"/>
        <v>#N/A</v>
      </c>
    </row>
    <row r="758" spans="17:57" ht="12.75" customHeight="1">
      <c r="Q758" s="6"/>
      <c r="V758" s="6"/>
      <c r="AR758" s="8"/>
      <c r="AZ758" s="8"/>
      <c r="BA758" s="5" t="e">
        <f>VLOOKUP(AX758,コード表!$A$2:$C$15,3,FALSE)</f>
        <v>#N/A</v>
      </c>
      <c r="BB758" s="5" t="str">
        <f t="shared" si="12"/>
        <v/>
      </c>
      <c r="BC758" s="5" t="e">
        <f t="shared" si="13"/>
        <v>#N/A</v>
      </c>
      <c r="BD758" s="5" t="e">
        <f t="shared" si="14"/>
        <v>#N/A</v>
      </c>
      <c r="BE758" s="5" t="e">
        <f t="shared" si="15"/>
        <v>#N/A</v>
      </c>
    </row>
    <row r="759" spans="17:57" ht="12.75" customHeight="1">
      <c r="Q759" s="6"/>
      <c r="V759" s="6"/>
      <c r="AR759" s="8"/>
      <c r="AZ759" s="8"/>
      <c r="BA759" s="5" t="e">
        <f>VLOOKUP(AX759,コード表!$A$2:$C$15,3,FALSE)</f>
        <v>#N/A</v>
      </c>
      <c r="BB759" s="5" t="str">
        <f t="shared" si="12"/>
        <v/>
      </c>
      <c r="BC759" s="5" t="e">
        <f t="shared" si="13"/>
        <v>#N/A</v>
      </c>
      <c r="BD759" s="5" t="e">
        <f t="shared" si="14"/>
        <v>#N/A</v>
      </c>
      <c r="BE759" s="5" t="e">
        <f t="shared" si="15"/>
        <v>#N/A</v>
      </c>
    </row>
    <row r="760" spans="17:57" ht="12.75" customHeight="1">
      <c r="Q760" s="6"/>
      <c r="V760" s="6"/>
      <c r="AR760" s="8"/>
      <c r="AZ760" s="8"/>
      <c r="BA760" s="5" t="e">
        <f>VLOOKUP(AX760,コード表!$A$2:$C$15,3,FALSE)</f>
        <v>#N/A</v>
      </c>
      <c r="BB760" s="5" t="str">
        <f t="shared" si="12"/>
        <v/>
      </c>
      <c r="BC760" s="5" t="e">
        <f t="shared" si="13"/>
        <v>#N/A</v>
      </c>
      <c r="BD760" s="5" t="e">
        <f t="shared" si="14"/>
        <v>#N/A</v>
      </c>
      <c r="BE760" s="5" t="e">
        <f t="shared" si="15"/>
        <v>#N/A</v>
      </c>
    </row>
    <row r="761" spans="17:57" ht="12.75" customHeight="1">
      <c r="Q761" s="6"/>
      <c r="V761" s="6"/>
      <c r="AR761" s="8"/>
      <c r="AZ761" s="8"/>
      <c r="BA761" s="5" t="e">
        <f>VLOOKUP(AX761,コード表!$A$2:$C$15,3,FALSE)</f>
        <v>#N/A</v>
      </c>
      <c r="BB761" s="5" t="str">
        <f t="shared" si="12"/>
        <v/>
      </c>
      <c r="BC761" s="5" t="e">
        <f t="shared" si="13"/>
        <v>#N/A</v>
      </c>
      <c r="BD761" s="5" t="e">
        <f t="shared" si="14"/>
        <v>#N/A</v>
      </c>
      <c r="BE761" s="5" t="e">
        <f t="shared" si="15"/>
        <v>#N/A</v>
      </c>
    </row>
    <row r="762" spans="17:57" ht="12.75" customHeight="1">
      <c r="Q762" s="6"/>
      <c r="V762" s="6"/>
      <c r="AR762" s="8"/>
      <c r="AZ762" s="8"/>
      <c r="BA762" s="5" t="e">
        <f>VLOOKUP(AX762,コード表!$A$2:$C$15,3,FALSE)</f>
        <v>#N/A</v>
      </c>
      <c r="BB762" s="5" t="str">
        <f t="shared" si="12"/>
        <v/>
      </c>
      <c r="BC762" s="5" t="e">
        <f t="shared" si="13"/>
        <v>#N/A</v>
      </c>
      <c r="BD762" s="5" t="e">
        <f t="shared" si="14"/>
        <v>#N/A</v>
      </c>
      <c r="BE762" s="5" t="e">
        <f t="shared" si="15"/>
        <v>#N/A</v>
      </c>
    </row>
    <row r="763" spans="17:57" ht="12.75" customHeight="1">
      <c r="Q763" s="6"/>
      <c r="V763" s="6"/>
      <c r="AR763" s="8"/>
      <c r="AZ763" s="8"/>
      <c r="BA763" s="5" t="e">
        <f>VLOOKUP(AX763,コード表!$A$2:$C$15,3,FALSE)</f>
        <v>#N/A</v>
      </c>
      <c r="BB763" s="5" t="str">
        <f t="shared" si="12"/>
        <v/>
      </c>
      <c r="BC763" s="5" t="e">
        <f t="shared" si="13"/>
        <v>#N/A</v>
      </c>
      <c r="BD763" s="5" t="e">
        <f t="shared" si="14"/>
        <v>#N/A</v>
      </c>
      <c r="BE763" s="5" t="e">
        <f t="shared" si="15"/>
        <v>#N/A</v>
      </c>
    </row>
    <row r="764" spans="17:57" ht="12.75" customHeight="1">
      <c r="Q764" s="6"/>
      <c r="V764" s="6"/>
      <c r="AR764" s="8"/>
      <c r="AZ764" s="8"/>
      <c r="BA764" s="5" t="e">
        <f>VLOOKUP(AX764,コード表!$A$2:$C$15,3,FALSE)</f>
        <v>#N/A</v>
      </c>
      <c r="BB764" s="5" t="str">
        <f t="shared" si="12"/>
        <v/>
      </c>
      <c r="BC764" s="5" t="e">
        <f t="shared" si="13"/>
        <v>#N/A</v>
      </c>
      <c r="BD764" s="5" t="e">
        <f t="shared" si="14"/>
        <v>#N/A</v>
      </c>
      <c r="BE764" s="5" t="e">
        <f t="shared" si="15"/>
        <v>#N/A</v>
      </c>
    </row>
    <row r="765" spans="17:57" ht="12.75" customHeight="1">
      <c r="Q765" s="6"/>
      <c r="V765" s="6"/>
      <c r="AR765" s="8"/>
      <c r="AZ765" s="8"/>
      <c r="BA765" s="5" t="e">
        <f>VLOOKUP(AX765,コード表!$A$2:$C$15,3,FALSE)</f>
        <v>#N/A</v>
      </c>
      <c r="BB765" s="5" t="str">
        <f t="shared" si="12"/>
        <v/>
      </c>
      <c r="BC765" s="5" t="e">
        <f t="shared" si="13"/>
        <v>#N/A</v>
      </c>
      <c r="BD765" s="5" t="e">
        <f t="shared" si="14"/>
        <v>#N/A</v>
      </c>
      <c r="BE765" s="5" t="e">
        <f t="shared" si="15"/>
        <v>#N/A</v>
      </c>
    </row>
    <row r="766" spans="17:57" ht="12.75" customHeight="1">
      <c r="Q766" s="6"/>
      <c r="V766" s="6"/>
      <c r="AR766" s="8"/>
      <c r="AZ766" s="8"/>
      <c r="BA766" s="5" t="e">
        <f>VLOOKUP(AX766,コード表!$A$2:$C$15,3,FALSE)</f>
        <v>#N/A</v>
      </c>
      <c r="BB766" s="5" t="str">
        <f t="shared" si="12"/>
        <v/>
      </c>
      <c r="BC766" s="5" t="e">
        <f t="shared" si="13"/>
        <v>#N/A</v>
      </c>
      <c r="BD766" s="5" t="e">
        <f t="shared" si="14"/>
        <v>#N/A</v>
      </c>
      <c r="BE766" s="5" t="e">
        <f t="shared" si="15"/>
        <v>#N/A</v>
      </c>
    </row>
    <row r="767" spans="17:57" ht="12.75" customHeight="1">
      <c r="Q767" s="6"/>
      <c r="V767" s="6"/>
      <c r="AR767" s="8"/>
      <c r="AZ767" s="8"/>
      <c r="BA767" s="5" t="e">
        <f>VLOOKUP(AX767,コード表!$A$2:$C$15,3,FALSE)</f>
        <v>#N/A</v>
      </c>
      <c r="BB767" s="5" t="str">
        <f t="shared" si="12"/>
        <v/>
      </c>
      <c r="BC767" s="5" t="e">
        <f t="shared" si="13"/>
        <v>#N/A</v>
      </c>
      <c r="BD767" s="5" t="e">
        <f t="shared" si="14"/>
        <v>#N/A</v>
      </c>
      <c r="BE767" s="5" t="e">
        <f t="shared" si="15"/>
        <v>#N/A</v>
      </c>
    </row>
    <row r="768" spans="17:57" ht="12.75" customHeight="1">
      <c r="Q768" s="6"/>
      <c r="V768" s="6"/>
      <c r="AR768" s="8"/>
      <c r="AZ768" s="8"/>
      <c r="BA768" s="5" t="e">
        <f>VLOOKUP(AX768,コード表!$A$2:$C$15,3,FALSE)</f>
        <v>#N/A</v>
      </c>
      <c r="BB768" s="5" t="str">
        <f t="shared" si="12"/>
        <v/>
      </c>
      <c r="BC768" s="5" t="e">
        <f t="shared" si="13"/>
        <v>#N/A</v>
      </c>
      <c r="BD768" s="5" t="e">
        <f t="shared" si="14"/>
        <v>#N/A</v>
      </c>
      <c r="BE768" s="5" t="e">
        <f t="shared" si="15"/>
        <v>#N/A</v>
      </c>
    </row>
    <row r="769" spans="17:57" ht="12.75" customHeight="1">
      <c r="Q769" s="6"/>
      <c r="V769" s="6"/>
      <c r="AR769" s="8"/>
      <c r="AZ769" s="8"/>
      <c r="BA769" s="5" t="e">
        <f>VLOOKUP(AX769,コード表!$A$2:$C$15,3,FALSE)</f>
        <v>#N/A</v>
      </c>
      <c r="BB769" s="5" t="str">
        <f t="shared" si="12"/>
        <v/>
      </c>
      <c r="BC769" s="5" t="e">
        <f t="shared" si="13"/>
        <v>#N/A</v>
      </c>
      <c r="BD769" s="5" t="e">
        <f t="shared" si="14"/>
        <v>#N/A</v>
      </c>
      <c r="BE769" s="5" t="e">
        <f t="shared" si="15"/>
        <v>#N/A</v>
      </c>
    </row>
    <row r="770" spans="17:57" ht="12.75" customHeight="1">
      <c r="Q770" s="6"/>
      <c r="V770" s="6"/>
      <c r="AR770" s="8"/>
      <c r="AZ770" s="8"/>
      <c r="BA770" s="5" t="e">
        <f>VLOOKUP(AX770,コード表!$A$2:$C$15,3,FALSE)</f>
        <v>#N/A</v>
      </c>
      <c r="BB770" s="5" t="str">
        <f t="shared" si="12"/>
        <v/>
      </c>
      <c r="BC770" s="5" t="e">
        <f t="shared" si="13"/>
        <v>#N/A</v>
      </c>
      <c r="BD770" s="5" t="e">
        <f t="shared" si="14"/>
        <v>#N/A</v>
      </c>
      <c r="BE770" s="5" t="e">
        <f t="shared" si="15"/>
        <v>#N/A</v>
      </c>
    </row>
    <row r="771" spans="17:57" ht="12.75" customHeight="1">
      <c r="Q771" s="6"/>
      <c r="V771" s="6"/>
      <c r="AR771" s="8"/>
      <c r="AZ771" s="8"/>
      <c r="BA771" s="5" t="e">
        <f>VLOOKUP(AX771,コード表!$A$2:$C$15,3,FALSE)</f>
        <v>#N/A</v>
      </c>
      <c r="BB771" s="5" t="str">
        <f t="shared" si="12"/>
        <v/>
      </c>
      <c r="BC771" s="5" t="e">
        <f t="shared" si="13"/>
        <v>#N/A</v>
      </c>
      <c r="BD771" s="5" t="e">
        <f t="shared" si="14"/>
        <v>#N/A</v>
      </c>
      <c r="BE771" s="5" t="e">
        <f t="shared" si="15"/>
        <v>#N/A</v>
      </c>
    </row>
    <row r="772" spans="17:57" ht="12.75" customHeight="1">
      <c r="Q772" s="6"/>
      <c r="V772" s="6"/>
      <c r="AR772" s="8"/>
      <c r="AZ772" s="8"/>
      <c r="BA772" s="5" t="e">
        <f>VLOOKUP(AX772,コード表!$A$2:$C$15,3,FALSE)</f>
        <v>#N/A</v>
      </c>
      <c r="BB772" s="5" t="str">
        <f t="shared" si="12"/>
        <v/>
      </c>
      <c r="BC772" s="5" t="e">
        <f t="shared" si="13"/>
        <v>#N/A</v>
      </c>
      <c r="BD772" s="5" t="e">
        <f t="shared" si="14"/>
        <v>#N/A</v>
      </c>
      <c r="BE772" s="5" t="e">
        <f t="shared" si="15"/>
        <v>#N/A</v>
      </c>
    </row>
    <row r="773" spans="17:57" ht="12.75" customHeight="1">
      <c r="Q773" s="6"/>
      <c r="V773" s="6"/>
      <c r="AR773" s="8"/>
      <c r="AZ773" s="8"/>
      <c r="BA773" s="5" t="e">
        <f>VLOOKUP(AX773,コード表!$A$2:$C$15,3,FALSE)</f>
        <v>#N/A</v>
      </c>
      <c r="BB773" s="5" t="str">
        <f t="shared" si="12"/>
        <v/>
      </c>
      <c r="BC773" s="5" t="e">
        <f t="shared" si="13"/>
        <v>#N/A</v>
      </c>
      <c r="BD773" s="5" t="e">
        <f t="shared" si="14"/>
        <v>#N/A</v>
      </c>
      <c r="BE773" s="5" t="e">
        <f t="shared" si="15"/>
        <v>#N/A</v>
      </c>
    </row>
    <row r="774" spans="17:57" ht="12.75" customHeight="1">
      <c r="Q774" s="6"/>
      <c r="V774" s="6"/>
      <c r="AR774" s="8"/>
      <c r="AZ774" s="8"/>
      <c r="BA774" s="5" t="e">
        <f>VLOOKUP(AX774,コード表!$A$2:$C$15,3,FALSE)</f>
        <v>#N/A</v>
      </c>
      <c r="BB774" s="5" t="str">
        <f t="shared" si="12"/>
        <v/>
      </c>
      <c r="BC774" s="5" t="e">
        <f t="shared" si="13"/>
        <v>#N/A</v>
      </c>
      <c r="BD774" s="5" t="e">
        <f t="shared" si="14"/>
        <v>#N/A</v>
      </c>
      <c r="BE774" s="5" t="e">
        <f t="shared" si="15"/>
        <v>#N/A</v>
      </c>
    </row>
    <row r="775" spans="17:57" ht="12.75" customHeight="1">
      <c r="Q775" s="6"/>
      <c r="V775" s="6"/>
      <c r="AR775" s="8"/>
      <c r="AZ775" s="8"/>
      <c r="BA775" s="5" t="e">
        <f>VLOOKUP(AX775,コード表!$A$2:$C$15,3,FALSE)</f>
        <v>#N/A</v>
      </c>
      <c r="BB775" s="5" t="str">
        <f t="shared" si="12"/>
        <v/>
      </c>
      <c r="BC775" s="5" t="e">
        <f t="shared" si="13"/>
        <v>#N/A</v>
      </c>
      <c r="BD775" s="5" t="e">
        <f t="shared" si="14"/>
        <v>#N/A</v>
      </c>
      <c r="BE775" s="5" t="e">
        <f t="shared" si="15"/>
        <v>#N/A</v>
      </c>
    </row>
    <row r="776" spans="17:57" ht="12.75" customHeight="1">
      <c r="Q776" s="6"/>
      <c r="V776" s="6"/>
      <c r="AR776" s="8"/>
      <c r="AZ776" s="8"/>
      <c r="BA776" s="5" t="e">
        <f>VLOOKUP(AX776,コード表!$A$2:$C$15,3,FALSE)</f>
        <v>#N/A</v>
      </c>
      <c r="BB776" s="5" t="str">
        <f t="shared" si="12"/>
        <v/>
      </c>
      <c r="BC776" s="5" t="e">
        <f t="shared" si="13"/>
        <v>#N/A</v>
      </c>
      <c r="BD776" s="5" t="e">
        <f t="shared" si="14"/>
        <v>#N/A</v>
      </c>
      <c r="BE776" s="5" t="e">
        <f t="shared" si="15"/>
        <v>#N/A</v>
      </c>
    </row>
    <row r="777" spans="17:57" ht="12.75" customHeight="1">
      <c r="Q777" s="6"/>
      <c r="V777" s="6"/>
      <c r="AR777" s="8"/>
      <c r="AZ777" s="8"/>
      <c r="BA777" s="5" t="e">
        <f>VLOOKUP(AX777,コード表!$A$2:$C$15,3,FALSE)</f>
        <v>#N/A</v>
      </c>
      <c r="BB777" s="5" t="str">
        <f t="shared" si="12"/>
        <v/>
      </c>
      <c r="BC777" s="5" t="e">
        <f t="shared" si="13"/>
        <v>#N/A</v>
      </c>
      <c r="BD777" s="5" t="e">
        <f t="shared" si="14"/>
        <v>#N/A</v>
      </c>
      <c r="BE777" s="5" t="e">
        <f t="shared" si="15"/>
        <v>#N/A</v>
      </c>
    </row>
    <row r="778" spans="17:57" ht="12.75" customHeight="1">
      <c r="Q778" s="6"/>
      <c r="V778" s="6"/>
      <c r="AR778" s="8"/>
      <c r="AZ778" s="8"/>
      <c r="BA778" s="5" t="e">
        <f>VLOOKUP(AX778,コード表!$A$2:$C$15,3,FALSE)</f>
        <v>#N/A</v>
      </c>
      <c r="BB778" s="5" t="str">
        <f t="shared" si="12"/>
        <v/>
      </c>
      <c r="BC778" s="5" t="e">
        <f t="shared" si="13"/>
        <v>#N/A</v>
      </c>
      <c r="BD778" s="5" t="e">
        <f t="shared" si="14"/>
        <v>#N/A</v>
      </c>
      <c r="BE778" s="5" t="e">
        <f t="shared" si="15"/>
        <v>#N/A</v>
      </c>
    </row>
    <row r="779" spans="17:57" ht="12.75" customHeight="1">
      <c r="Q779" s="6"/>
      <c r="V779" s="6"/>
      <c r="AR779" s="8"/>
      <c r="AZ779" s="8"/>
      <c r="BA779" s="5" t="e">
        <f>VLOOKUP(AX779,コード表!$A$2:$C$15,3,FALSE)</f>
        <v>#N/A</v>
      </c>
      <c r="BB779" s="5" t="str">
        <f t="shared" si="12"/>
        <v/>
      </c>
      <c r="BC779" s="5" t="e">
        <f t="shared" si="13"/>
        <v>#N/A</v>
      </c>
      <c r="BD779" s="5" t="e">
        <f t="shared" si="14"/>
        <v>#N/A</v>
      </c>
      <c r="BE779" s="5" t="e">
        <f t="shared" si="15"/>
        <v>#N/A</v>
      </c>
    </row>
    <row r="780" spans="17:57" ht="12.75" customHeight="1">
      <c r="Q780" s="6"/>
      <c r="V780" s="6"/>
      <c r="AR780" s="8"/>
      <c r="AZ780" s="8"/>
      <c r="BA780" s="5" t="e">
        <f>VLOOKUP(AX780,コード表!$A$2:$C$15,3,FALSE)</f>
        <v>#N/A</v>
      </c>
      <c r="BB780" s="5" t="str">
        <f t="shared" si="12"/>
        <v/>
      </c>
      <c r="BC780" s="5" t="e">
        <f t="shared" si="13"/>
        <v>#N/A</v>
      </c>
      <c r="BD780" s="5" t="e">
        <f t="shared" si="14"/>
        <v>#N/A</v>
      </c>
      <c r="BE780" s="5" t="e">
        <f t="shared" si="15"/>
        <v>#N/A</v>
      </c>
    </row>
    <row r="781" spans="17:57" ht="12.75" customHeight="1">
      <c r="Q781" s="6"/>
      <c r="V781" s="6"/>
      <c r="AR781" s="8"/>
      <c r="AZ781" s="8"/>
      <c r="BA781" s="5" t="e">
        <f>VLOOKUP(AX781,コード表!$A$2:$C$15,3,FALSE)</f>
        <v>#N/A</v>
      </c>
      <c r="BB781" s="5" t="str">
        <f t="shared" si="12"/>
        <v/>
      </c>
      <c r="BC781" s="5" t="e">
        <f t="shared" si="13"/>
        <v>#N/A</v>
      </c>
      <c r="BD781" s="5" t="e">
        <f t="shared" si="14"/>
        <v>#N/A</v>
      </c>
      <c r="BE781" s="5" t="e">
        <f t="shared" si="15"/>
        <v>#N/A</v>
      </c>
    </row>
    <row r="782" spans="17:57" ht="12.75" customHeight="1">
      <c r="Q782" s="6"/>
      <c r="V782" s="6"/>
      <c r="AR782" s="8"/>
      <c r="AZ782" s="8"/>
      <c r="BA782" s="5" t="e">
        <f>VLOOKUP(AX782,コード表!$A$2:$C$15,3,FALSE)</f>
        <v>#N/A</v>
      </c>
      <c r="BB782" s="5" t="str">
        <f t="shared" si="12"/>
        <v/>
      </c>
      <c r="BC782" s="5" t="e">
        <f t="shared" si="13"/>
        <v>#N/A</v>
      </c>
      <c r="BD782" s="5" t="e">
        <f t="shared" si="14"/>
        <v>#N/A</v>
      </c>
      <c r="BE782" s="5" t="e">
        <f t="shared" si="15"/>
        <v>#N/A</v>
      </c>
    </row>
    <row r="783" spans="17:57" ht="12.75" customHeight="1">
      <c r="Q783" s="6"/>
      <c r="V783" s="6"/>
      <c r="AR783" s="8"/>
      <c r="AZ783" s="8"/>
      <c r="BA783" s="5" t="e">
        <f>VLOOKUP(AX783,コード表!$A$2:$C$15,3,FALSE)</f>
        <v>#N/A</v>
      </c>
      <c r="BB783" s="5" t="str">
        <f t="shared" si="12"/>
        <v/>
      </c>
      <c r="BC783" s="5" t="e">
        <f t="shared" si="13"/>
        <v>#N/A</v>
      </c>
      <c r="BD783" s="5" t="e">
        <f t="shared" si="14"/>
        <v>#N/A</v>
      </c>
      <c r="BE783" s="5" t="e">
        <f t="shared" si="15"/>
        <v>#N/A</v>
      </c>
    </row>
    <row r="784" spans="17:57" ht="12.75" customHeight="1">
      <c r="Q784" s="6"/>
      <c r="V784" s="6"/>
      <c r="AR784" s="8"/>
      <c r="AZ784" s="8"/>
      <c r="BA784" s="5" t="e">
        <f>VLOOKUP(AX784,コード表!$A$2:$C$15,3,FALSE)</f>
        <v>#N/A</v>
      </c>
      <c r="BB784" s="5" t="str">
        <f t="shared" si="12"/>
        <v/>
      </c>
      <c r="BC784" s="5" t="e">
        <f t="shared" si="13"/>
        <v>#N/A</v>
      </c>
      <c r="BD784" s="5" t="e">
        <f t="shared" si="14"/>
        <v>#N/A</v>
      </c>
      <c r="BE784" s="5" t="e">
        <f t="shared" si="15"/>
        <v>#N/A</v>
      </c>
    </row>
    <row r="785" spans="17:57" ht="12.75" customHeight="1">
      <c r="Q785" s="6"/>
      <c r="V785" s="6"/>
      <c r="AR785" s="8"/>
      <c r="AZ785" s="8"/>
      <c r="BA785" s="5" t="e">
        <f>VLOOKUP(AX785,コード表!$A$2:$C$15,3,FALSE)</f>
        <v>#N/A</v>
      </c>
      <c r="BB785" s="5" t="str">
        <f t="shared" si="12"/>
        <v/>
      </c>
      <c r="BC785" s="5" t="e">
        <f t="shared" si="13"/>
        <v>#N/A</v>
      </c>
      <c r="BD785" s="5" t="e">
        <f t="shared" si="14"/>
        <v>#N/A</v>
      </c>
      <c r="BE785" s="5" t="e">
        <f t="shared" si="15"/>
        <v>#N/A</v>
      </c>
    </row>
    <row r="786" spans="17:57" ht="12.75" customHeight="1">
      <c r="Q786" s="6"/>
      <c r="V786" s="6"/>
      <c r="AR786" s="8"/>
      <c r="AZ786" s="8"/>
      <c r="BA786" s="5" t="e">
        <f>VLOOKUP(AX786,コード表!$A$2:$C$15,3,FALSE)</f>
        <v>#N/A</v>
      </c>
      <c r="BB786" s="5" t="str">
        <f t="shared" si="12"/>
        <v/>
      </c>
      <c r="BC786" s="5" t="e">
        <f t="shared" si="13"/>
        <v>#N/A</v>
      </c>
      <c r="BD786" s="5" t="e">
        <f t="shared" si="14"/>
        <v>#N/A</v>
      </c>
      <c r="BE786" s="5" t="e">
        <f t="shared" si="15"/>
        <v>#N/A</v>
      </c>
    </row>
    <row r="787" spans="17:57" ht="12.75" customHeight="1">
      <c r="Q787" s="6"/>
      <c r="V787" s="6"/>
      <c r="AR787" s="8"/>
      <c r="AZ787" s="8"/>
      <c r="BA787" s="5" t="e">
        <f>VLOOKUP(AX787,コード表!$A$2:$C$15,3,FALSE)</f>
        <v>#N/A</v>
      </c>
      <c r="BB787" s="5" t="str">
        <f t="shared" si="12"/>
        <v/>
      </c>
      <c r="BC787" s="5" t="e">
        <f t="shared" si="13"/>
        <v>#N/A</v>
      </c>
      <c r="BD787" s="5" t="e">
        <f t="shared" si="14"/>
        <v>#N/A</v>
      </c>
      <c r="BE787" s="5" t="e">
        <f t="shared" si="15"/>
        <v>#N/A</v>
      </c>
    </row>
    <row r="788" spans="17:57" ht="12.75" customHeight="1">
      <c r="Q788" s="6"/>
      <c r="V788" s="6"/>
      <c r="AR788" s="8"/>
      <c r="AZ788" s="8"/>
      <c r="BA788" s="5" t="e">
        <f>VLOOKUP(AX788,コード表!$A$2:$C$15,3,FALSE)</f>
        <v>#N/A</v>
      </c>
      <c r="BB788" s="5" t="str">
        <f t="shared" si="12"/>
        <v/>
      </c>
      <c r="BC788" s="5" t="e">
        <f t="shared" si="13"/>
        <v>#N/A</v>
      </c>
      <c r="BD788" s="5" t="e">
        <f t="shared" si="14"/>
        <v>#N/A</v>
      </c>
      <c r="BE788" s="5" t="e">
        <f t="shared" si="15"/>
        <v>#N/A</v>
      </c>
    </row>
    <row r="789" spans="17:57" ht="12.75" customHeight="1">
      <c r="Q789" s="6"/>
      <c r="V789" s="6"/>
      <c r="AR789" s="8"/>
      <c r="AZ789" s="8"/>
      <c r="BA789" s="5" t="e">
        <f>VLOOKUP(AX789,コード表!$A$2:$C$15,3,FALSE)</f>
        <v>#N/A</v>
      </c>
      <c r="BB789" s="5" t="str">
        <f t="shared" si="12"/>
        <v/>
      </c>
      <c r="BC789" s="5" t="e">
        <f t="shared" si="13"/>
        <v>#N/A</v>
      </c>
      <c r="BD789" s="5" t="e">
        <f t="shared" si="14"/>
        <v>#N/A</v>
      </c>
      <c r="BE789" s="5" t="e">
        <f t="shared" si="15"/>
        <v>#N/A</v>
      </c>
    </row>
    <row r="790" spans="17:57" ht="12.75" customHeight="1">
      <c r="Q790" s="6"/>
      <c r="V790" s="6"/>
      <c r="AR790" s="8"/>
      <c r="AZ790" s="8"/>
      <c r="BA790" s="5" t="e">
        <f>VLOOKUP(AX790,コード表!$A$2:$C$15,3,FALSE)</f>
        <v>#N/A</v>
      </c>
      <c r="BB790" s="5" t="str">
        <f t="shared" si="12"/>
        <v/>
      </c>
      <c r="BC790" s="5" t="e">
        <f t="shared" si="13"/>
        <v>#N/A</v>
      </c>
      <c r="BD790" s="5" t="e">
        <f t="shared" si="14"/>
        <v>#N/A</v>
      </c>
      <c r="BE790" s="5" t="e">
        <f t="shared" si="15"/>
        <v>#N/A</v>
      </c>
    </row>
    <row r="791" spans="17:57" ht="12.75" customHeight="1">
      <c r="Q791" s="6"/>
      <c r="V791" s="6"/>
      <c r="AR791" s="8"/>
      <c r="AZ791" s="8"/>
      <c r="BA791" s="5" t="e">
        <f>VLOOKUP(AX791,コード表!$A$2:$C$15,3,FALSE)</f>
        <v>#N/A</v>
      </c>
      <c r="BB791" s="5" t="str">
        <f t="shared" si="12"/>
        <v/>
      </c>
      <c r="BC791" s="5" t="e">
        <f t="shared" si="13"/>
        <v>#N/A</v>
      </c>
      <c r="BD791" s="5" t="e">
        <f t="shared" si="14"/>
        <v>#N/A</v>
      </c>
      <c r="BE791" s="5" t="e">
        <f t="shared" si="15"/>
        <v>#N/A</v>
      </c>
    </row>
    <row r="792" spans="17:57" ht="12.75" customHeight="1">
      <c r="Q792" s="6"/>
      <c r="V792" s="6"/>
      <c r="AR792" s="8"/>
      <c r="AZ792" s="8"/>
      <c r="BA792" s="5" t="e">
        <f>VLOOKUP(AX792,コード表!$A$2:$C$15,3,FALSE)</f>
        <v>#N/A</v>
      </c>
      <c r="BB792" s="5" t="str">
        <f t="shared" si="12"/>
        <v/>
      </c>
      <c r="BC792" s="5" t="e">
        <f t="shared" si="13"/>
        <v>#N/A</v>
      </c>
      <c r="BD792" s="5" t="e">
        <f t="shared" si="14"/>
        <v>#N/A</v>
      </c>
      <c r="BE792" s="5" t="e">
        <f t="shared" si="15"/>
        <v>#N/A</v>
      </c>
    </row>
    <row r="793" spans="17:57" ht="12.75" customHeight="1">
      <c r="Q793" s="6"/>
      <c r="V793" s="6"/>
      <c r="AR793" s="8"/>
      <c r="AZ793" s="8"/>
      <c r="BA793" s="5" t="e">
        <f>VLOOKUP(AX793,コード表!$A$2:$C$15,3,FALSE)</f>
        <v>#N/A</v>
      </c>
      <c r="BB793" s="5" t="str">
        <f t="shared" si="12"/>
        <v/>
      </c>
      <c r="BC793" s="5" t="e">
        <f t="shared" si="13"/>
        <v>#N/A</v>
      </c>
      <c r="BD793" s="5" t="e">
        <f t="shared" si="14"/>
        <v>#N/A</v>
      </c>
      <c r="BE793" s="5" t="e">
        <f t="shared" si="15"/>
        <v>#N/A</v>
      </c>
    </row>
    <row r="794" spans="17:57" ht="12.75" customHeight="1">
      <c r="Q794" s="6"/>
      <c r="V794" s="6"/>
      <c r="AR794" s="8"/>
      <c r="AZ794" s="8"/>
      <c r="BA794" s="5" t="e">
        <f>VLOOKUP(AX794,コード表!$A$2:$C$15,3,FALSE)</f>
        <v>#N/A</v>
      </c>
      <c r="BB794" s="5" t="str">
        <f t="shared" si="12"/>
        <v/>
      </c>
      <c r="BC794" s="5" t="e">
        <f t="shared" si="13"/>
        <v>#N/A</v>
      </c>
      <c r="BD794" s="5" t="e">
        <f t="shared" si="14"/>
        <v>#N/A</v>
      </c>
      <c r="BE794" s="5" t="e">
        <f t="shared" si="15"/>
        <v>#N/A</v>
      </c>
    </row>
    <row r="795" spans="17:57" ht="12.75" customHeight="1">
      <c r="Q795" s="6"/>
      <c r="V795" s="6"/>
      <c r="AR795" s="8"/>
      <c r="AZ795" s="8"/>
      <c r="BA795" s="5" t="e">
        <f>VLOOKUP(AX795,コード表!$A$2:$C$15,3,FALSE)</f>
        <v>#N/A</v>
      </c>
      <c r="BB795" s="5" t="str">
        <f t="shared" si="12"/>
        <v/>
      </c>
      <c r="BC795" s="5" t="e">
        <f t="shared" si="13"/>
        <v>#N/A</v>
      </c>
      <c r="BD795" s="5" t="e">
        <f t="shared" si="14"/>
        <v>#N/A</v>
      </c>
      <c r="BE795" s="5" t="e">
        <f t="shared" si="15"/>
        <v>#N/A</v>
      </c>
    </row>
    <row r="796" spans="17:57" ht="12.75" customHeight="1">
      <c r="Q796" s="6"/>
      <c r="V796" s="6"/>
      <c r="AR796" s="8"/>
      <c r="AZ796" s="8"/>
      <c r="BA796" s="5" t="e">
        <f>VLOOKUP(AX796,コード表!$A$2:$C$15,3,FALSE)</f>
        <v>#N/A</v>
      </c>
      <c r="BB796" s="5" t="str">
        <f t="shared" si="12"/>
        <v/>
      </c>
      <c r="BC796" s="5" t="e">
        <f t="shared" si="13"/>
        <v>#N/A</v>
      </c>
      <c r="BD796" s="5" t="e">
        <f t="shared" si="14"/>
        <v>#N/A</v>
      </c>
      <c r="BE796" s="5" t="e">
        <f t="shared" si="15"/>
        <v>#N/A</v>
      </c>
    </row>
    <row r="797" spans="17:57" ht="12.75" customHeight="1">
      <c r="Q797" s="6"/>
      <c r="V797" s="6"/>
      <c r="AR797" s="8"/>
      <c r="AZ797" s="8"/>
      <c r="BA797" s="5" t="e">
        <f>VLOOKUP(AX797,コード表!$A$2:$C$15,3,FALSE)</f>
        <v>#N/A</v>
      </c>
      <c r="BB797" s="5" t="str">
        <f t="shared" si="12"/>
        <v/>
      </c>
      <c r="BC797" s="5" t="e">
        <f t="shared" si="13"/>
        <v>#N/A</v>
      </c>
      <c r="BD797" s="5" t="e">
        <f t="shared" si="14"/>
        <v>#N/A</v>
      </c>
      <c r="BE797" s="5" t="e">
        <f t="shared" si="15"/>
        <v>#N/A</v>
      </c>
    </row>
    <row r="798" spans="17:57" ht="12.75" customHeight="1">
      <c r="Q798" s="6"/>
      <c r="V798" s="6"/>
      <c r="AR798" s="8"/>
      <c r="AZ798" s="8"/>
      <c r="BA798" s="5" t="e">
        <f>VLOOKUP(AX798,コード表!$A$2:$C$15,3,FALSE)</f>
        <v>#N/A</v>
      </c>
      <c r="BB798" s="5" t="str">
        <f t="shared" si="12"/>
        <v/>
      </c>
      <c r="BC798" s="5" t="e">
        <f t="shared" si="13"/>
        <v>#N/A</v>
      </c>
      <c r="BD798" s="5" t="e">
        <f t="shared" si="14"/>
        <v>#N/A</v>
      </c>
      <c r="BE798" s="5" t="e">
        <f t="shared" si="15"/>
        <v>#N/A</v>
      </c>
    </row>
    <row r="799" spans="17:57" ht="12.75" customHeight="1">
      <c r="Q799" s="6"/>
      <c r="V799" s="6"/>
      <c r="AR799" s="8"/>
      <c r="AZ799" s="8"/>
      <c r="BA799" s="5" t="e">
        <f>VLOOKUP(AX799,コード表!$A$2:$C$15,3,FALSE)</f>
        <v>#N/A</v>
      </c>
      <c r="BB799" s="5" t="str">
        <f t="shared" si="12"/>
        <v/>
      </c>
      <c r="BC799" s="5" t="e">
        <f t="shared" si="13"/>
        <v>#N/A</v>
      </c>
      <c r="BD799" s="5" t="e">
        <f t="shared" si="14"/>
        <v>#N/A</v>
      </c>
      <c r="BE799" s="5" t="e">
        <f t="shared" si="15"/>
        <v>#N/A</v>
      </c>
    </row>
    <row r="800" spans="17:57" ht="12.75" customHeight="1">
      <c r="Q800" s="6"/>
      <c r="V800" s="6"/>
      <c r="AR800" s="8"/>
      <c r="AZ800" s="8"/>
      <c r="BA800" s="5" t="e">
        <f>VLOOKUP(AX800,コード表!$A$2:$C$15,3,FALSE)</f>
        <v>#N/A</v>
      </c>
      <c r="BB800" s="5" t="str">
        <f t="shared" si="12"/>
        <v/>
      </c>
      <c r="BC800" s="5" t="e">
        <f t="shared" si="13"/>
        <v>#N/A</v>
      </c>
      <c r="BD800" s="5" t="e">
        <f t="shared" si="14"/>
        <v>#N/A</v>
      </c>
      <c r="BE800" s="5" t="e">
        <f t="shared" si="15"/>
        <v>#N/A</v>
      </c>
    </row>
    <row r="801" spans="17:57" ht="12.75" customHeight="1">
      <c r="Q801" s="6"/>
      <c r="V801" s="6"/>
      <c r="AR801" s="8"/>
      <c r="AZ801" s="8"/>
      <c r="BA801" s="5" t="e">
        <f>VLOOKUP(AX801,コード表!$A$2:$C$15,3,FALSE)</f>
        <v>#N/A</v>
      </c>
      <c r="BB801" s="5" t="str">
        <f t="shared" si="12"/>
        <v/>
      </c>
      <c r="BC801" s="5" t="e">
        <f t="shared" si="13"/>
        <v>#N/A</v>
      </c>
      <c r="BD801" s="5" t="e">
        <f t="shared" si="14"/>
        <v>#N/A</v>
      </c>
      <c r="BE801" s="5" t="e">
        <f t="shared" si="15"/>
        <v>#N/A</v>
      </c>
    </row>
    <row r="802" spans="17:57" ht="12.75" customHeight="1">
      <c r="Q802" s="6"/>
      <c r="V802" s="6"/>
      <c r="AR802" s="8"/>
      <c r="AZ802" s="8"/>
      <c r="BA802" s="5" t="e">
        <f>VLOOKUP(AX802,コード表!$A$2:$C$15,3,FALSE)</f>
        <v>#N/A</v>
      </c>
      <c r="BB802" s="5" t="str">
        <f t="shared" si="12"/>
        <v/>
      </c>
      <c r="BC802" s="5" t="e">
        <f t="shared" si="13"/>
        <v>#N/A</v>
      </c>
      <c r="BD802" s="5" t="e">
        <f t="shared" si="14"/>
        <v>#N/A</v>
      </c>
      <c r="BE802" s="5" t="e">
        <f t="shared" si="15"/>
        <v>#N/A</v>
      </c>
    </row>
    <row r="803" spans="17:57" ht="12.75" customHeight="1">
      <c r="Q803" s="6"/>
      <c r="V803" s="6"/>
      <c r="AR803" s="8"/>
      <c r="AZ803" s="8"/>
      <c r="BA803" s="5" t="e">
        <f>VLOOKUP(AX803,コード表!$A$2:$C$15,3,FALSE)</f>
        <v>#N/A</v>
      </c>
      <c r="BB803" s="5" t="str">
        <f t="shared" si="12"/>
        <v/>
      </c>
      <c r="BC803" s="5" t="e">
        <f t="shared" si="13"/>
        <v>#N/A</v>
      </c>
      <c r="BD803" s="5" t="e">
        <f t="shared" si="14"/>
        <v>#N/A</v>
      </c>
      <c r="BE803" s="5" t="e">
        <f t="shared" si="15"/>
        <v>#N/A</v>
      </c>
    </row>
    <row r="804" spans="17:57" ht="12.75" customHeight="1">
      <c r="Q804" s="6"/>
      <c r="V804" s="6"/>
      <c r="AR804" s="8"/>
      <c r="AZ804" s="8"/>
      <c r="BA804" s="5" t="e">
        <f>VLOOKUP(AX804,コード表!$A$2:$C$15,3,FALSE)</f>
        <v>#N/A</v>
      </c>
      <c r="BB804" s="5" t="str">
        <f t="shared" si="12"/>
        <v/>
      </c>
      <c r="BC804" s="5" t="e">
        <f t="shared" si="13"/>
        <v>#N/A</v>
      </c>
      <c r="BD804" s="5" t="e">
        <f t="shared" si="14"/>
        <v>#N/A</v>
      </c>
      <c r="BE804" s="5" t="e">
        <f t="shared" si="15"/>
        <v>#N/A</v>
      </c>
    </row>
    <row r="805" spans="17:57" ht="12.75" customHeight="1">
      <c r="Q805" s="6"/>
      <c r="V805" s="6"/>
      <c r="AR805" s="8"/>
      <c r="AZ805" s="8"/>
      <c r="BA805" s="5" t="e">
        <f>VLOOKUP(AX805,コード表!$A$2:$C$15,3,FALSE)</f>
        <v>#N/A</v>
      </c>
      <c r="BB805" s="5" t="str">
        <f t="shared" si="12"/>
        <v/>
      </c>
      <c r="BC805" s="5" t="e">
        <f t="shared" si="13"/>
        <v>#N/A</v>
      </c>
      <c r="BD805" s="5" t="e">
        <f t="shared" si="14"/>
        <v>#N/A</v>
      </c>
      <c r="BE805" s="5" t="e">
        <f t="shared" si="15"/>
        <v>#N/A</v>
      </c>
    </row>
    <row r="806" spans="17:57" ht="12.75" customHeight="1">
      <c r="Q806" s="6"/>
      <c r="V806" s="6"/>
      <c r="AR806" s="8"/>
      <c r="AZ806" s="8"/>
      <c r="BA806" s="5" t="e">
        <f>VLOOKUP(AX806,コード表!$A$2:$C$15,3,FALSE)</f>
        <v>#N/A</v>
      </c>
      <c r="BB806" s="5" t="str">
        <f t="shared" si="12"/>
        <v/>
      </c>
      <c r="BC806" s="5" t="e">
        <f t="shared" si="13"/>
        <v>#N/A</v>
      </c>
      <c r="BD806" s="5" t="e">
        <f t="shared" si="14"/>
        <v>#N/A</v>
      </c>
      <c r="BE806" s="5" t="e">
        <f t="shared" si="15"/>
        <v>#N/A</v>
      </c>
    </row>
    <row r="807" spans="17:57" ht="12.75" customHeight="1">
      <c r="Q807" s="6"/>
      <c r="V807" s="6"/>
      <c r="AR807" s="8"/>
      <c r="AZ807" s="8"/>
      <c r="BA807" s="5" t="e">
        <f>VLOOKUP(AX807,コード表!$A$2:$C$15,3,FALSE)</f>
        <v>#N/A</v>
      </c>
      <c r="BB807" s="5" t="str">
        <f t="shared" si="12"/>
        <v/>
      </c>
      <c r="BC807" s="5" t="e">
        <f t="shared" si="13"/>
        <v>#N/A</v>
      </c>
      <c r="BD807" s="5" t="e">
        <f t="shared" si="14"/>
        <v>#N/A</v>
      </c>
      <c r="BE807" s="5" t="e">
        <f t="shared" si="15"/>
        <v>#N/A</v>
      </c>
    </row>
    <row r="808" spans="17:57" ht="12.75" customHeight="1">
      <c r="Q808" s="6"/>
      <c r="V808" s="6"/>
      <c r="AR808" s="8"/>
      <c r="AZ808" s="8"/>
      <c r="BA808" s="5" t="e">
        <f>VLOOKUP(AX808,コード表!$A$2:$C$15,3,FALSE)</f>
        <v>#N/A</v>
      </c>
      <c r="BB808" s="5" t="str">
        <f t="shared" si="12"/>
        <v/>
      </c>
      <c r="BC808" s="5" t="e">
        <f t="shared" si="13"/>
        <v>#N/A</v>
      </c>
      <c r="BD808" s="5" t="e">
        <f t="shared" si="14"/>
        <v>#N/A</v>
      </c>
      <c r="BE808" s="5" t="e">
        <f t="shared" si="15"/>
        <v>#N/A</v>
      </c>
    </row>
    <row r="809" spans="17:57" ht="12.75" customHeight="1">
      <c r="Q809" s="6"/>
      <c r="V809" s="6"/>
      <c r="AR809" s="8"/>
      <c r="AZ809" s="8"/>
      <c r="BA809" s="5" t="e">
        <f>VLOOKUP(AX809,コード表!$A$2:$C$15,3,FALSE)</f>
        <v>#N/A</v>
      </c>
      <c r="BB809" s="5" t="str">
        <f t="shared" si="12"/>
        <v/>
      </c>
      <c r="BC809" s="5" t="e">
        <f t="shared" si="13"/>
        <v>#N/A</v>
      </c>
      <c r="BD809" s="5" t="e">
        <f t="shared" si="14"/>
        <v>#N/A</v>
      </c>
      <c r="BE809" s="5" t="e">
        <f t="shared" si="15"/>
        <v>#N/A</v>
      </c>
    </row>
    <row r="810" spans="17:57" ht="12.75" customHeight="1">
      <c r="Q810" s="6"/>
      <c r="V810" s="6"/>
      <c r="AR810" s="8"/>
      <c r="AZ810" s="8"/>
      <c r="BA810" s="5" t="e">
        <f>VLOOKUP(AX810,コード表!$A$2:$C$15,3,FALSE)</f>
        <v>#N/A</v>
      </c>
      <c r="BB810" s="5" t="str">
        <f t="shared" si="12"/>
        <v/>
      </c>
      <c r="BC810" s="5" t="e">
        <f t="shared" si="13"/>
        <v>#N/A</v>
      </c>
      <c r="BD810" s="5" t="e">
        <f t="shared" si="14"/>
        <v>#N/A</v>
      </c>
      <c r="BE810" s="5" t="e">
        <f t="shared" si="15"/>
        <v>#N/A</v>
      </c>
    </row>
    <row r="811" spans="17:57" ht="12.75" customHeight="1">
      <c r="Q811" s="6"/>
      <c r="V811" s="6"/>
      <c r="AR811" s="8"/>
      <c r="AZ811" s="8"/>
      <c r="BA811" s="5" t="e">
        <f>VLOOKUP(AX811,コード表!$A$2:$C$15,3,FALSE)</f>
        <v>#N/A</v>
      </c>
      <c r="BB811" s="5" t="str">
        <f t="shared" si="12"/>
        <v/>
      </c>
      <c r="BC811" s="5" t="e">
        <f t="shared" si="13"/>
        <v>#N/A</v>
      </c>
      <c r="BD811" s="5" t="e">
        <f t="shared" si="14"/>
        <v>#N/A</v>
      </c>
      <c r="BE811" s="5" t="e">
        <f t="shared" si="15"/>
        <v>#N/A</v>
      </c>
    </row>
    <row r="812" spans="17:57" ht="12.75" customHeight="1">
      <c r="Q812" s="6"/>
      <c r="V812" s="6"/>
      <c r="AR812" s="8"/>
      <c r="AZ812" s="8"/>
      <c r="BA812" s="5" t="e">
        <f>VLOOKUP(AX812,コード表!$A$2:$C$15,3,FALSE)</f>
        <v>#N/A</v>
      </c>
      <c r="BB812" s="5" t="str">
        <f t="shared" si="12"/>
        <v/>
      </c>
      <c r="BC812" s="5" t="e">
        <f t="shared" si="13"/>
        <v>#N/A</v>
      </c>
      <c r="BD812" s="5" t="e">
        <f t="shared" si="14"/>
        <v>#N/A</v>
      </c>
      <c r="BE812" s="5" t="e">
        <f t="shared" si="15"/>
        <v>#N/A</v>
      </c>
    </row>
    <row r="813" spans="17:57" ht="12.75" customHeight="1">
      <c r="Q813" s="6"/>
      <c r="V813" s="6"/>
      <c r="AR813" s="8"/>
      <c r="AZ813" s="8"/>
      <c r="BA813" s="5" t="e">
        <f>VLOOKUP(AX813,コード表!$A$2:$C$15,3,FALSE)</f>
        <v>#N/A</v>
      </c>
      <c r="BB813" s="5" t="str">
        <f t="shared" si="12"/>
        <v/>
      </c>
      <c r="BC813" s="5" t="e">
        <f t="shared" si="13"/>
        <v>#N/A</v>
      </c>
      <c r="BD813" s="5" t="e">
        <f t="shared" si="14"/>
        <v>#N/A</v>
      </c>
      <c r="BE813" s="5" t="e">
        <f t="shared" si="15"/>
        <v>#N/A</v>
      </c>
    </row>
    <row r="814" spans="17:57" ht="12.75" customHeight="1">
      <c r="Q814" s="6"/>
      <c r="V814" s="6"/>
      <c r="AR814" s="8"/>
      <c r="AZ814" s="8"/>
      <c r="BA814" s="5" t="e">
        <f>VLOOKUP(AX814,コード表!$A$2:$C$15,3,FALSE)</f>
        <v>#N/A</v>
      </c>
      <c r="BB814" s="5" t="str">
        <f t="shared" si="12"/>
        <v/>
      </c>
      <c r="BC814" s="5" t="e">
        <f t="shared" si="13"/>
        <v>#N/A</v>
      </c>
      <c r="BD814" s="5" t="e">
        <f t="shared" si="14"/>
        <v>#N/A</v>
      </c>
      <c r="BE814" s="5" t="e">
        <f t="shared" si="15"/>
        <v>#N/A</v>
      </c>
    </row>
    <row r="815" spans="17:57" ht="12.75" customHeight="1">
      <c r="Q815" s="6"/>
      <c r="V815" s="6"/>
      <c r="AR815" s="8"/>
      <c r="AZ815" s="8"/>
      <c r="BA815" s="5" t="e">
        <f>VLOOKUP(AX815,コード表!$A$2:$C$15,3,FALSE)</f>
        <v>#N/A</v>
      </c>
      <c r="BB815" s="5" t="str">
        <f t="shared" si="12"/>
        <v/>
      </c>
      <c r="BC815" s="5" t="e">
        <f t="shared" si="13"/>
        <v>#N/A</v>
      </c>
      <c r="BD815" s="5" t="e">
        <f t="shared" si="14"/>
        <v>#N/A</v>
      </c>
      <c r="BE815" s="5" t="e">
        <f t="shared" si="15"/>
        <v>#N/A</v>
      </c>
    </row>
    <row r="816" spans="17:57" ht="12.75" customHeight="1">
      <c r="Q816" s="6"/>
      <c r="V816" s="6"/>
      <c r="AR816" s="8"/>
      <c r="AZ816" s="8"/>
      <c r="BA816" s="5" t="e">
        <f>VLOOKUP(AX816,コード表!$A$2:$C$15,3,FALSE)</f>
        <v>#N/A</v>
      </c>
      <c r="BB816" s="5" t="str">
        <f t="shared" si="12"/>
        <v/>
      </c>
      <c r="BC816" s="5" t="e">
        <f t="shared" si="13"/>
        <v>#N/A</v>
      </c>
      <c r="BD816" s="5" t="e">
        <f t="shared" si="14"/>
        <v>#N/A</v>
      </c>
      <c r="BE816" s="5" t="e">
        <f t="shared" si="15"/>
        <v>#N/A</v>
      </c>
    </row>
    <row r="817" spans="17:57" ht="12.75" customHeight="1">
      <c r="Q817" s="6"/>
      <c r="V817" s="6"/>
      <c r="AR817" s="8"/>
      <c r="AZ817" s="8"/>
      <c r="BA817" s="5" t="e">
        <f>VLOOKUP(AX817,コード表!$A$2:$C$15,3,FALSE)</f>
        <v>#N/A</v>
      </c>
      <c r="BB817" s="5" t="str">
        <f t="shared" si="12"/>
        <v/>
      </c>
      <c r="BC817" s="5" t="e">
        <f t="shared" si="13"/>
        <v>#N/A</v>
      </c>
      <c r="BD817" s="5" t="e">
        <f t="shared" si="14"/>
        <v>#N/A</v>
      </c>
      <c r="BE817" s="5" t="e">
        <f t="shared" si="15"/>
        <v>#N/A</v>
      </c>
    </row>
    <row r="818" spans="17:57" ht="12.75" customHeight="1">
      <c r="Q818" s="6"/>
      <c r="V818" s="6"/>
      <c r="AR818" s="8"/>
      <c r="AZ818" s="8"/>
      <c r="BA818" s="5" t="e">
        <f>VLOOKUP(AX818,コード表!$A$2:$C$15,3,FALSE)</f>
        <v>#N/A</v>
      </c>
      <c r="BB818" s="5" t="str">
        <f t="shared" si="12"/>
        <v/>
      </c>
      <c r="BC818" s="5" t="e">
        <f t="shared" si="13"/>
        <v>#N/A</v>
      </c>
      <c r="BD818" s="5" t="e">
        <f t="shared" si="14"/>
        <v>#N/A</v>
      </c>
      <c r="BE818" s="5" t="e">
        <f t="shared" si="15"/>
        <v>#N/A</v>
      </c>
    </row>
    <row r="819" spans="17:57" ht="12.75" customHeight="1">
      <c r="Q819" s="6"/>
      <c r="V819" s="6"/>
      <c r="AR819" s="8"/>
      <c r="AZ819" s="8"/>
      <c r="BA819" s="5" t="e">
        <f>VLOOKUP(AX819,コード表!$A$2:$C$15,3,FALSE)</f>
        <v>#N/A</v>
      </c>
      <c r="BB819" s="5" t="str">
        <f t="shared" si="12"/>
        <v/>
      </c>
      <c r="BC819" s="5" t="e">
        <f t="shared" si="13"/>
        <v>#N/A</v>
      </c>
      <c r="BD819" s="5" t="e">
        <f t="shared" si="14"/>
        <v>#N/A</v>
      </c>
      <c r="BE819" s="5" t="e">
        <f t="shared" si="15"/>
        <v>#N/A</v>
      </c>
    </row>
    <row r="820" spans="17:57" ht="12.75" customHeight="1">
      <c r="Q820" s="6"/>
      <c r="V820" s="6"/>
      <c r="AR820" s="8"/>
      <c r="AZ820" s="8"/>
      <c r="BA820" s="5" t="e">
        <f>VLOOKUP(AX820,コード表!$A$2:$C$15,3,FALSE)</f>
        <v>#N/A</v>
      </c>
      <c r="BB820" s="5" t="str">
        <f t="shared" si="12"/>
        <v/>
      </c>
      <c r="BC820" s="5" t="e">
        <f t="shared" si="13"/>
        <v>#N/A</v>
      </c>
      <c r="BD820" s="5" t="e">
        <f t="shared" si="14"/>
        <v>#N/A</v>
      </c>
      <c r="BE820" s="5" t="e">
        <f t="shared" si="15"/>
        <v>#N/A</v>
      </c>
    </row>
    <row r="821" spans="17:57" ht="12.75" customHeight="1">
      <c r="Q821" s="6"/>
      <c r="V821" s="6"/>
      <c r="AR821" s="8"/>
      <c r="AZ821" s="8"/>
      <c r="BA821" s="5" t="e">
        <f>VLOOKUP(AX821,コード表!$A$2:$C$15,3,FALSE)</f>
        <v>#N/A</v>
      </c>
      <c r="BB821" s="5" t="str">
        <f t="shared" si="12"/>
        <v/>
      </c>
      <c r="BC821" s="5" t="e">
        <f t="shared" si="13"/>
        <v>#N/A</v>
      </c>
      <c r="BD821" s="5" t="e">
        <f t="shared" si="14"/>
        <v>#N/A</v>
      </c>
      <c r="BE821" s="5" t="e">
        <f t="shared" si="15"/>
        <v>#N/A</v>
      </c>
    </row>
    <row r="822" spans="17:57" ht="12.75" customHeight="1">
      <c r="Q822" s="6"/>
      <c r="V822" s="6"/>
      <c r="AR822" s="8"/>
      <c r="AZ822" s="8"/>
      <c r="BA822" s="5" t="e">
        <f>VLOOKUP(AX822,コード表!$A$2:$C$15,3,FALSE)</f>
        <v>#N/A</v>
      </c>
      <c r="BB822" s="5" t="str">
        <f t="shared" si="12"/>
        <v/>
      </c>
      <c r="BC822" s="5" t="e">
        <f t="shared" si="13"/>
        <v>#N/A</v>
      </c>
      <c r="BD822" s="5" t="e">
        <f t="shared" si="14"/>
        <v>#N/A</v>
      </c>
      <c r="BE822" s="5" t="e">
        <f t="shared" si="15"/>
        <v>#N/A</v>
      </c>
    </row>
    <row r="823" spans="17:57" ht="12.75" customHeight="1">
      <c r="Q823" s="6"/>
      <c r="V823" s="6"/>
      <c r="AR823" s="8"/>
      <c r="AZ823" s="8"/>
      <c r="BA823" s="5" t="e">
        <f>VLOOKUP(AX823,コード表!$A$2:$C$15,3,FALSE)</f>
        <v>#N/A</v>
      </c>
      <c r="BB823" s="5" t="str">
        <f t="shared" si="12"/>
        <v/>
      </c>
      <c r="BC823" s="5" t="e">
        <f t="shared" si="13"/>
        <v>#N/A</v>
      </c>
      <c r="BD823" s="5" t="e">
        <f t="shared" si="14"/>
        <v>#N/A</v>
      </c>
      <c r="BE823" s="5" t="e">
        <f t="shared" si="15"/>
        <v>#N/A</v>
      </c>
    </row>
    <row r="824" spans="17:57" ht="12.75" customHeight="1">
      <c r="Q824" s="6"/>
      <c r="V824" s="6"/>
      <c r="AR824" s="8"/>
      <c r="AZ824" s="8"/>
      <c r="BA824" s="5" t="e">
        <f>VLOOKUP(AX824,コード表!$A$2:$C$15,3,FALSE)</f>
        <v>#N/A</v>
      </c>
      <c r="BB824" s="5" t="str">
        <f t="shared" si="12"/>
        <v/>
      </c>
      <c r="BC824" s="5" t="e">
        <f t="shared" si="13"/>
        <v>#N/A</v>
      </c>
      <c r="BD824" s="5" t="e">
        <f t="shared" si="14"/>
        <v>#N/A</v>
      </c>
      <c r="BE824" s="5" t="e">
        <f t="shared" si="15"/>
        <v>#N/A</v>
      </c>
    </row>
    <row r="825" spans="17:57" ht="12.75" customHeight="1">
      <c r="Q825" s="6"/>
      <c r="V825" s="6"/>
      <c r="AR825" s="8"/>
      <c r="AZ825" s="8"/>
      <c r="BA825" s="5" t="e">
        <f>VLOOKUP(AX825,コード表!$A$2:$C$15,3,FALSE)</f>
        <v>#N/A</v>
      </c>
      <c r="BB825" s="5" t="str">
        <f t="shared" si="12"/>
        <v/>
      </c>
      <c r="BC825" s="5" t="e">
        <f t="shared" si="13"/>
        <v>#N/A</v>
      </c>
      <c r="BD825" s="5" t="e">
        <f t="shared" si="14"/>
        <v>#N/A</v>
      </c>
      <c r="BE825" s="5" t="e">
        <f t="shared" si="15"/>
        <v>#N/A</v>
      </c>
    </row>
    <row r="826" spans="17:57" ht="12.75" customHeight="1">
      <c r="Q826" s="6"/>
      <c r="V826" s="6"/>
      <c r="AR826" s="8"/>
      <c r="AZ826" s="8"/>
      <c r="BA826" s="5" t="e">
        <f>VLOOKUP(AX826,コード表!$A$2:$C$15,3,FALSE)</f>
        <v>#N/A</v>
      </c>
      <c r="BB826" s="5" t="str">
        <f t="shared" si="12"/>
        <v/>
      </c>
      <c r="BC826" s="5" t="e">
        <f t="shared" si="13"/>
        <v>#N/A</v>
      </c>
      <c r="BD826" s="5" t="e">
        <f t="shared" si="14"/>
        <v>#N/A</v>
      </c>
      <c r="BE826" s="5" t="e">
        <f t="shared" si="15"/>
        <v>#N/A</v>
      </c>
    </row>
    <row r="827" spans="17:57" ht="12.75" customHeight="1">
      <c r="Q827" s="6"/>
      <c r="V827" s="6"/>
      <c r="AR827" s="8"/>
      <c r="AZ827" s="8"/>
      <c r="BA827" s="5" t="e">
        <f>VLOOKUP(AX827,コード表!$A$2:$C$15,3,FALSE)</f>
        <v>#N/A</v>
      </c>
      <c r="BB827" s="5" t="str">
        <f t="shared" si="12"/>
        <v/>
      </c>
      <c r="BC827" s="5" t="e">
        <f t="shared" si="13"/>
        <v>#N/A</v>
      </c>
      <c r="BD827" s="5" t="e">
        <f t="shared" si="14"/>
        <v>#N/A</v>
      </c>
      <c r="BE827" s="5" t="e">
        <f t="shared" si="15"/>
        <v>#N/A</v>
      </c>
    </row>
    <row r="828" spans="17:57" ht="12.75" customHeight="1">
      <c r="Q828" s="6"/>
      <c r="V828" s="6"/>
      <c r="AR828" s="8"/>
      <c r="AZ828" s="8"/>
      <c r="BA828" s="5" t="e">
        <f>VLOOKUP(AX828,コード表!$A$2:$C$15,3,FALSE)</f>
        <v>#N/A</v>
      </c>
      <c r="BB828" s="5" t="str">
        <f t="shared" si="12"/>
        <v/>
      </c>
      <c r="BC828" s="5" t="e">
        <f t="shared" si="13"/>
        <v>#N/A</v>
      </c>
      <c r="BD828" s="5" t="e">
        <f t="shared" si="14"/>
        <v>#N/A</v>
      </c>
      <c r="BE828" s="5" t="e">
        <f t="shared" si="15"/>
        <v>#N/A</v>
      </c>
    </row>
    <row r="829" spans="17:57" ht="12.75" customHeight="1">
      <c r="Q829" s="6"/>
      <c r="V829" s="6"/>
      <c r="AR829" s="8"/>
      <c r="AZ829" s="8"/>
      <c r="BA829" s="5" t="e">
        <f>VLOOKUP(AX829,コード表!$A$2:$C$15,3,FALSE)</f>
        <v>#N/A</v>
      </c>
      <c r="BB829" s="5" t="str">
        <f t="shared" si="12"/>
        <v/>
      </c>
      <c r="BC829" s="5" t="e">
        <f t="shared" si="13"/>
        <v>#N/A</v>
      </c>
      <c r="BD829" s="5" t="e">
        <f t="shared" si="14"/>
        <v>#N/A</v>
      </c>
      <c r="BE829" s="5" t="e">
        <f t="shared" si="15"/>
        <v>#N/A</v>
      </c>
    </row>
    <row r="830" spans="17:57" ht="12.75" customHeight="1">
      <c r="Q830" s="6"/>
      <c r="V830" s="6"/>
      <c r="AR830" s="8"/>
      <c r="AZ830" s="8"/>
      <c r="BA830" s="5" t="e">
        <f>VLOOKUP(AX830,コード表!$A$2:$C$15,3,FALSE)</f>
        <v>#N/A</v>
      </c>
      <c r="BB830" s="5" t="str">
        <f t="shared" si="12"/>
        <v/>
      </c>
      <c r="BC830" s="5" t="e">
        <f t="shared" si="13"/>
        <v>#N/A</v>
      </c>
      <c r="BD830" s="5" t="e">
        <f t="shared" si="14"/>
        <v>#N/A</v>
      </c>
      <c r="BE830" s="5" t="e">
        <f t="shared" si="15"/>
        <v>#N/A</v>
      </c>
    </row>
    <row r="831" spans="17:57" ht="12.75" customHeight="1">
      <c r="Q831" s="6"/>
      <c r="V831" s="6"/>
      <c r="AR831" s="8"/>
      <c r="AZ831" s="8"/>
      <c r="BA831" s="5" t="e">
        <f>VLOOKUP(AX831,コード表!$A$2:$C$15,3,FALSE)</f>
        <v>#N/A</v>
      </c>
      <c r="BB831" s="5" t="str">
        <f t="shared" si="12"/>
        <v/>
      </c>
      <c r="BC831" s="5" t="e">
        <f t="shared" si="13"/>
        <v>#N/A</v>
      </c>
      <c r="BD831" s="5" t="e">
        <f t="shared" si="14"/>
        <v>#N/A</v>
      </c>
      <c r="BE831" s="5" t="e">
        <f t="shared" si="15"/>
        <v>#N/A</v>
      </c>
    </row>
    <row r="832" spans="17:57" ht="12.75" customHeight="1">
      <c r="Q832" s="6"/>
      <c r="V832" s="6"/>
      <c r="AR832" s="8"/>
      <c r="AZ832" s="8"/>
      <c r="BA832" s="5" t="e">
        <f>VLOOKUP(AX832,コード表!$A$2:$C$15,3,FALSE)</f>
        <v>#N/A</v>
      </c>
      <c r="BB832" s="5" t="str">
        <f t="shared" si="12"/>
        <v/>
      </c>
      <c r="BC832" s="5" t="e">
        <f t="shared" si="13"/>
        <v>#N/A</v>
      </c>
      <c r="BD832" s="5" t="e">
        <f t="shared" si="14"/>
        <v>#N/A</v>
      </c>
      <c r="BE832" s="5" t="e">
        <f t="shared" si="15"/>
        <v>#N/A</v>
      </c>
    </row>
    <row r="833" spans="17:57" ht="12.75" customHeight="1">
      <c r="Q833" s="6"/>
      <c r="V833" s="6"/>
      <c r="AR833" s="8"/>
      <c r="AZ833" s="8"/>
      <c r="BA833" s="5" t="e">
        <f>VLOOKUP(AX833,コード表!$A$2:$C$15,3,FALSE)</f>
        <v>#N/A</v>
      </c>
      <c r="BB833" s="5" t="str">
        <f t="shared" si="12"/>
        <v/>
      </c>
      <c r="BC833" s="5" t="e">
        <f t="shared" si="13"/>
        <v>#N/A</v>
      </c>
      <c r="BD833" s="5" t="e">
        <f t="shared" si="14"/>
        <v>#N/A</v>
      </c>
      <c r="BE833" s="5" t="e">
        <f t="shared" si="15"/>
        <v>#N/A</v>
      </c>
    </row>
    <row r="834" spans="17:57" ht="12.75" customHeight="1">
      <c r="Q834" s="6"/>
      <c r="V834" s="6"/>
      <c r="AR834" s="8"/>
      <c r="AZ834" s="8"/>
      <c r="BA834" s="5" t="e">
        <f>VLOOKUP(AX834,コード表!$A$2:$C$15,3,FALSE)</f>
        <v>#N/A</v>
      </c>
      <c r="BB834" s="5" t="str">
        <f t="shared" si="12"/>
        <v/>
      </c>
      <c r="BC834" s="5" t="e">
        <f t="shared" si="13"/>
        <v>#N/A</v>
      </c>
      <c r="BD834" s="5" t="e">
        <f t="shared" si="14"/>
        <v>#N/A</v>
      </c>
      <c r="BE834" s="5" t="e">
        <f t="shared" si="15"/>
        <v>#N/A</v>
      </c>
    </row>
    <row r="835" spans="17:57" ht="12.75" customHeight="1">
      <c r="Q835" s="6"/>
      <c r="V835" s="6"/>
      <c r="AR835" s="8"/>
      <c r="AZ835" s="8"/>
      <c r="BA835" s="5" t="e">
        <f>VLOOKUP(AX835,コード表!$A$2:$C$15,3,FALSE)</f>
        <v>#N/A</v>
      </c>
      <c r="BB835" s="5" t="str">
        <f t="shared" si="12"/>
        <v/>
      </c>
      <c r="BC835" s="5" t="e">
        <f t="shared" si="13"/>
        <v>#N/A</v>
      </c>
      <c r="BD835" s="5" t="e">
        <f t="shared" si="14"/>
        <v>#N/A</v>
      </c>
      <c r="BE835" s="5" t="e">
        <f t="shared" si="15"/>
        <v>#N/A</v>
      </c>
    </row>
    <row r="836" spans="17:57" ht="12.75" customHeight="1">
      <c r="Q836" s="6"/>
      <c r="V836" s="6"/>
      <c r="AR836" s="8"/>
      <c r="AZ836" s="8"/>
      <c r="BA836" s="5" t="e">
        <f>VLOOKUP(AX836,コード表!$A$2:$C$15,3,FALSE)</f>
        <v>#N/A</v>
      </c>
      <c r="BB836" s="5" t="str">
        <f t="shared" si="12"/>
        <v/>
      </c>
      <c r="BC836" s="5" t="e">
        <f t="shared" si="13"/>
        <v>#N/A</v>
      </c>
      <c r="BD836" s="5" t="e">
        <f t="shared" si="14"/>
        <v>#N/A</v>
      </c>
      <c r="BE836" s="5" t="e">
        <f t="shared" si="15"/>
        <v>#N/A</v>
      </c>
    </row>
    <row r="837" spans="17:57" ht="12.75" customHeight="1">
      <c r="Q837" s="6"/>
      <c r="V837" s="6"/>
      <c r="AR837" s="8"/>
      <c r="AZ837" s="8"/>
      <c r="BA837" s="5" t="e">
        <f>VLOOKUP(AX837,コード表!$A$2:$C$15,3,FALSE)</f>
        <v>#N/A</v>
      </c>
      <c r="BB837" s="5" t="str">
        <f t="shared" si="12"/>
        <v/>
      </c>
      <c r="BC837" s="5" t="e">
        <f t="shared" si="13"/>
        <v>#N/A</v>
      </c>
      <c r="BD837" s="5" t="e">
        <f t="shared" si="14"/>
        <v>#N/A</v>
      </c>
      <c r="BE837" s="5" t="e">
        <f t="shared" si="15"/>
        <v>#N/A</v>
      </c>
    </row>
    <row r="838" spans="17:57" ht="12.75" customHeight="1">
      <c r="Q838" s="6"/>
      <c r="V838" s="6"/>
      <c r="AR838" s="8"/>
      <c r="AZ838" s="8"/>
      <c r="BA838" s="5" t="e">
        <f>VLOOKUP(AX838,コード表!$A$2:$C$15,3,FALSE)</f>
        <v>#N/A</v>
      </c>
      <c r="BB838" s="5" t="str">
        <f t="shared" si="12"/>
        <v/>
      </c>
      <c r="BC838" s="5" t="e">
        <f t="shared" si="13"/>
        <v>#N/A</v>
      </c>
      <c r="BD838" s="5" t="e">
        <f t="shared" si="14"/>
        <v>#N/A</v>
      </c>
      <c r="BE838" s="5" t="e">
        <f t="shared" si="15"/>
        <v>#N/A</v>
      </c>
    </row>
    <row r="839" spans="17:57" ht="12.75" customHeight="1">
      <c r="Q839" s="6"/>
      <c r="V839" s="6"/>
      <c r="AR839" s="8"/>
      <c r="AZ839" s="8"/>
      <c r="BA839" s="5" t="e">
        <f>VLOOKUP(AX839,コード表!$A$2:$C$15,3,FALSE)</f>
        <v>#N/A</v>
      </c>
      <c r="BB839" s="5" t="str">
        <f t="shared" si="12"/>
        <v/>
      </c>
      <c r="BC839" s="5" t="e">
        <f t="shared" si="13"/>
        <v>#N/A</v>
      </c>
      <c r="BD839" s="5" t="e">
        <f t="shared" si="14"/>
        <v>#N/A</v>
      </c>
      <c r="BE839" s="5" t="e">
        <f t="shared" si="15"/>
        <v>#N/A</v>
      </c>
    </row>
    <row r="840" spans="17:57" ht="12.75" customHeight="1">
      <c r="Q840" s="6"/>
      <c r="V840" s="6"/>
      <c r="AR840" s="8"/>
      <c r="AZ840" s="8"/>
      <c r="BA840" s="5" t="e">
        <f>VLOOKUP(AX840,コード表!$A$2:$C$15,3,FALSE)</f>
        <v>#N/A</v>
      </c>
      <c r="BB840" s="5" t="str">
        <f t="shared" si="12"/>
        <v/>
      </c>
      <c r="BC840" s="5" t="e">
        <f t="shared" si="13"/>
        <v>#N/A</v>
      </c>
      <c r="BD840" s="5" t="e">
        <f t="shared" si="14"/>
        <v>#N/A</v>
      </c>
      <c r="BE840" s="5" t="e">
        <f t="shared" si="15"/>
        <v>#N/A</v>
      </c>
    </row>
    <row r="841" spans="17:57" ht="12.75" customHeight="1">
      <c r="Q841" s="6"/>
      <c r="V841" s="6"/>
      <c r="AR841" s="8"/>
      <c r="AZ841" s="8"/>
      <c r="BA841" s="5" t="e">
        <f>VLOOKUP(AX841,コード表!$A$2:$C$15,3,FALSE)</f>
        <v>#N/A</v>
      </c>
      <c r="BB841" s="5" t="str">
        <f t="shared" si="12"/>
        <v/>
      </c>
      <c r="BC841" s="5" t="e">
        <f t="shared" si="13"/>
        <v>#N/A</v>
      </c>
      <c r="BD841" s="5" t="e">
        <f t="shared" si="14"/>
        <v>#N/A</v>
      </c>
      <c r="BE841" s="5" t="e">
        <f t="shared" si="15"/>
        <v>#N/A</v>
      </c>
    </row>
    <row r="842" spans="17:57" ht="12.75" customHeight="1">
      <c r="Q842" s="6"/>
      <c r="V842" s="6"/>
      <c r="AR842" s="8"/>
      <c r="AZ842" s="8"/>
      <c r="BA842" s="5" t="e">
        <f>VLOOKUP(AX842,コード表!$A$2:$C$15,3,FALSE)</f>
        <v>#N/A</v>
      </c>
      <c r="BB842" s="5" t="str">
        <f t="shared" si="12"/>
        <v/>
      </c>
      <c r="BC842" s="5" t="e">
        <f t="shared" si="13"/>
        <v>#N/A</v>
      </c>
      <c r="BD842" s="5" t="e">
        <f t="shared" si="14"/>
        <v>#N/A</v>
      </c>
      <c r="BE842" s="5" t="e">
        <f t="shared" si="15"/>
        <v>#N/A</v>
      </c>
    </row>
    <row r="843" spans="17:57" ht="12.75" customHeight="1">
      <c r="Q843" s="6"/>
      <c r="V843" s="6"/>
      <c r="AR843" s="8"/>
      <c r="AZ843" s="8"/>
      <c r="BA843" s="5" t="e">
        <f>VLOOKUP(AX843,コード表!$A$2:$C$15,3,FALSE)</f>
        <v>#N/A</v>
      </c>
      <c r="BB843" s="5" t="str">
        <f t="shared" si="12"/>
        <v/>
      </c>
      <c r="BC843" s="5" t="e">
        <f t="shared" si="13"/>
        <v>#N/A</v>
      </c>
      <c r="BD843" s="5" t="e">
        <f t="shared" si="14"/>
        <v>#N/A</v>
      </c>
      <c r="BE843" s="5" t="e">
        <f t="shared" si="15"/>
        <v>#N/A</v>
      </c>
    </row>
    <row r="844" spans="17:57" ht="12.75" customHeight="1">
      <c r="Q844" s="6"/>
      <c r="V844" s="6"/>
      <c r="AR844" s="8"/>
      <c r="AZ844" s="8"/>
      <c r="BA844" s="5" t="e">
        <f>VLOOKUP(AX844,コード表!$A$2:$C$15,3,FALSE)</f>
        <v>#N/A</v>
      </c>
      <c r="BB844" s="5" t="str">
        <f t="shared" si="12"/>
        <v/>
      </c>
      <c r="BC844" s="5" t="e">
        <f t="shared" si="13"/>
        <v>#N/A</v>
      </c>
      <c r="BD844" s="5" t="e">
        <f t="shared" si="14"/>
        <v>#N/A</v>
      </c>
      <c r="BE844" s="5" t="e">
        <f t="shared" si="15"/>
        <v>#N/A</v>
      </c>
    </row>
    <row r="845" spans="17:57" ht="12.75" customHeight="1">
      <c r="Q845" s="6"/>
      <c r="V845" s="6"/>
      <c r="AR845" s="8"/>
      <c r="AZ845" s="8"/>
      <c r="BA845" s="5" t="e">
        <f>VLOOKUP(AX845,コード表!$A$2:$C$15,3,FALSE)</f>
        <v>#N/A</v>
      </c>
      <c r="BB845" s="5" t="str">
        <f t="shared" si="12"/>
        <v/>
      </c>
      <c r="BC845" s="5" t="e">
        <f t="shared" si="13"/>
        <v>#N/A</v>
      </c>
      <c r="BD845" s="5" t="e">
        <f t="shared" si="14"/>
        <v>#N/A</v>
      </c>
      <c r="BE845" s="5" t="e">
        <f t="shared" si="15"/>
        <v>#N/A</v>
      </c>
    </row>
    <row r="846" spans="17:57" ht="12.75" customHeight="1">
      <c r="Q846" s="6"/>
      <c r="V846" s="6"/>
      <c r="AR846" s="8"/>
      <c r="AZ846" s="8"/>
      <c r="BA846" s="5" t="e">
        <f>VLOOKUP(AX846,コード表!$A$2:$C$15,3,FALSE)</f>
        <v>#N/A</v>
      </c>
      <c r="BB846" s="5" t="str">
        <f t="shared" si="12"/>
        <v/>
      </c>
      <c r="BC846" s="5" t="e">
        <f t="shared" si="13"/>
        <v>#N/A</v>
      </c>
      <c r="BD846" s="5" t="e">
        <f t="shared" si="14"/>
        <v>#N/A</v>
      </c>
      <c r="BE846" s="5" t="e">
        <f t="shared" si="15"/>
        <v>#N/A</v>
      </c>
    </row>
    <row r="847" spans="17:57" ht="12.75" customHeight="1">
      <c r="Q847" s="6"/>
      <c r="V847" s="6"/>
      <c r="AR847" s="8"/>
      <c r="AZ847" s="8"/>
      <c r="BA847" s="5" t="e">
        <f>VLOOKUP(AX847,コード表!$A$2:$C$15,3,FALSE)</f>
        <v>#N/A</v>
      </c>
      <c r="BB847" s="5" t="str">
        <f t="shared" si="12"/>
        <v/>
      </c>
      <c r="BC847" s="5" t="e">
        <f t="shared" si="13"/>
        <v>#N/A</v>
      </c>
      <c r="BD847" s="5" t="e">
        <f t="shared" si="14"/>
        <v>#N/A</v>
      </c>
      <c r="BE847" s="5" t="e">
        <f t="shared" si="15"/>
        <v>#N/A</v>
      </c>
    </row>
    <row r="848" spans="17:57" ht="12.75" customHeight="1">
      <c r="Q848" s="6"/>
      <c r="V848" s="6"/>
      <c r="AR848" s="8"/>
      <c r="AZ848" s="8"/>
      <c r="BA848" s="5" t="e">
        <f>VLOOKUP(AX848,コード表!$A$2:$C$15,3,FALSE)</f>
        <v>#N/A</v>
      </c>
      <c r="BB848" s="5" t="str">
        <f t="shared" si="12"/>
        <v/>
      </c>
      <c r="BC848" s="5" t="e">
        <f t="shared" si="13"/>
        <v>#N/A</v>
      </c>
      <c r="BD848" s="5" t="e">
        <f t="shared" si="14"/>
        <v>#N/A</v>
      </c>
      <c r="BE848" s="5" t="e">
        <f t="shared" si="15"/>
        <v>#N/A</v>
      </c>
    </row>
    <row r="849" spans="17:57" ht="12.75" customHeight="1">
      <c r="Q849" s="6"/>
      <c r="V849" s="6"/>
      <c r="AR849" s="8"/>
      <c r="AZ849" s="8"/>
      <c r="BA849" s="5" t="e">
        <f>VLOOKUP(AX849,コード表!$A$2:$C$15,3,FALSE)</f>
        <v>#N/A</v>
      </c>
      <c r="BB849" s="5" t="str">
        <f t="shared" si="12"/>
        <v/>
      </c>
      <c r="BC849" s="5" t="e">
        <f t="shared" si="13"/>
        <v>#N/A</v>
      </c>
      <c r="BD849" s="5" t="e">
        <f t="shared" si="14"/>
        <v>#N/A</v>
      </c>
      <c r="BE849" s="5" t="e">
        <f t="shared" si="15"/>
        <v>#N/A</v>
      </c>
    </row>
    <row r="850" spans="17:57" ht="12.75" customHeight="1">
      <c r="Q850" s="6"/>
      <c r="V850" s="6"/>
      <c r="AR850" s="8"/>
      <c r="AZ850" s="8"/>
      <c r="BA850" s="5" t="e">
        <f>VLOOKUP(AX850,コード表!$A$2:$C$15,3,FALSE)</f>
        <v>#N/A</v>
      </c>
      <c r="BB850" s="5" t="str">
        <f t="shared" si="12"/>
        <v/>
      </c>
      <c r="BC850" s="5" t="e">
        <f t="shared" si="13"/>
        <v>#N/A</v>
      </c>
      <c r="BD850" s="5" t="e">
        <f t="shared" si="14"/>
        <v>#N/A</v>
      </c>
      <c r="BE850" s="5" t="e">
        <f t="shared" si="15"/>
        <v>#N/A</v>
      </c>
    </row>
    <row r="851" spans="17:57" ht="12.75" customHeight="1">
      <c r="Q851" s="6"/>
      <c r="V851" s="6"/>
      <c r="AR851" s="8"/>
      <c r="AZ851" s="8"/>
      <c r="BA851" s="5" t="e">
        <f>VLOOKUP(AX851,コード表!$A$2:$C$15,3,FALSE)</f>
        <v>#N/A</v>
      </c>
      <c r="BB851" s="5" t="str">
        <f t="shared" si="12"/>
        <v/>
      </c>
      <c r="BC851" s="5" t="e">
        <f t="shared" si="13"/>
        <v>#N/A</v>
      </c>
      <c r="BD851" s="5" t="e">
        <f t="shared" si="14"/>
        <v>#N/A</v>
      </c>
      <c r="BE851" s="5" t="e">
        <f t="shared" si="15"/>
        <v>#N/A</v>
      </c>
    </row>
    <row r="852" spans="17:57" ht="12.75" customHeight="1">
      <c r="Q852" s="6"/>
      <c r="V852" s="6"/>
      <c r="AR852" s="8"/>
      <c r="AZ852" s="8"/>
      <c r="BA852" s="5" t="e">
        <f>VLOOKUP(AX852,コード表!$A$2:$C$15,3,FALSE)</f>
        <v>#N/A</v>
      </c>
      <c r="BB852" s="5" t="str">
        <f t="shared" si="12"/>
        <v/>
      </c>
      <c r="BC852" s="5" t="e">
        <f t="shared" si="13"/>
        <v>#N/A</v>
      </c>
      <c r="BD852" s="5" t="e">
        <f t="shared" si="14"/>
        <v>#N/A</v>
      </c>
      <c r="BE852" s="5" t="e">
        <f t="shared" si="15"/>
        <v>#N/A</v>
      </c>
    </row>
    <row r="853" spans="17:57" ht="12.75" customHeight="1">
      <c r="Q853" s="6"/>
      <c r="V853" s="6"/>
      <c r="AR853" s="8"/>
      <c r="AZ853" s="8"/>
      <c r="BA853" s="5" t="e">
        <f>VLOOKUP(AX853,コード表!$A$2:$C$15,3,FALSE)</f>
        <v>#N/A</v>
      </c>
      <c r="BB853" s="5" t="str">
        <f t="shared" si="12"/>
        <v/>
      </c>
      <c r="BC853" s="5" t="e">
        <f t="shared" si="13"/>
        <v>#N/A</v>
      </c>
      <c r="BD853" s="5" t="e">
        <f t="shared" si="14"/>
        <v>#N/A</v>
      </c>
      <c r="BE853" s="5" t="e">
        <f t="shared" si="15"/>
        <v>#N/A</v>
      </c>
    </row>
    <row r="854" spans="17:57" ht="12.75" customHeight="1">
      <c r="Q854" s="6"/>
      <c r="V854" s="6"/>
      <c r="AR854" s="8"/>
      <c r="AZ854" s="8"/>
      <c r="BA854" s="5" t="e">
        <f>VLOOKUP(AX854,コード表!$A$2:$C$15,3,FALSE)</f>
        <v>#N/A</v>
      </c>
      <c r="BB854" s="5" t="str">
        <f t="shared" si="12"/>
        <v/>
      </c>
      <c r="BC854" s="5" t="e">
        <f t="shared" si="13"/>
        <v>#N/A</v>
      </c>
      <c r="BD854" s="5" t="e">
        <f t="shared" si="14"/>
        <v>#N/A</v>
      </c>
      <c r="BE854" s="5" t="e">
        <f t="shared" si="15"/>
        <v>#N/A</v>
      </c>
    </row>
    <row r="855" spans="17:57" ht="12.75" customHeight="1">
      <c r="Q855" s="6"/>
      <c r="V855" s="6"/>
      <c r="AR855" s="8"/>
      <c r="AZ855" s="8"/>
      <c r="BA855" s="5" t="e">
        <f>VLOOKUP(AX855,コード表!$A$2:$C$15,3,FALSE)</f>
        <v>#N/A</v>
      </c>
      <c r="BB855" s="5" t="str">
        <f t="shared" si="12"/>
        <v/>
      </c>
      <c r="BC855" s="5" t="e">
        <f t="shared" si="13"/>
        <v>#N/A</v>
      </c>
      <c r="BD855" s="5" t="e">
        <f t="shared" si="14"/>
        <v>#N/A</v>
      </c>
      <c r="BE855" s="5" t="e">
        <f t="shared" si="15"/>
        <v>#N/A</v>
      </c>
    </row>
    <row r="856" spans="17:57" ht="12.75" customHeight="1">
      <c r="Q856" s="6"/>
      <c r="V856" s="6"/>
      <c r="AR856" s="8"/>
      <c r="AZ856" s="8"/>
      <c r="BA856" s="5" t="e">
        <f>VLOOKUP(AX856,コード表!$A$2:$C$15,3,FALSE)</f>
        <v>#N/A</v>
      </c>
      <c r="BB856" s="5" t="str">
        <f t="shared" si="12"/>
        <v/>
      </c>
      <c r="BC856" s="5" t="e">
        <f t="shared" si="13"/>
        <v>#N/A</v>
      </c>
      <c r="BD856" s="5" t="e">
        <f t="shared" si="14"/>
        <v>#N/A</v>
      </c>
      <c r="BE856" s="5" t="e">
        <f t="shared" si="15"/>
        <v>#N/A</v>
      </c>
    </row>
    <row r="857" spans="17:57" ht="12.75" customHeight="1">
      <c r="Q857" s="6"/>
      <c r="V857" s="6"/>
      <c r="AR857" s="8"/>
      <c r="AZ857" s="8"/>
      <c r="BA857" s="5" t="e">
        <f>VLOOKUP(AX857,コード表!$A$2:$C$15,3,FALSE)</f>
        <v>#N/A</v>
      </c>
      <c r="BB857" s="5" t="str">
        <f t="shared" si="12"/>
        <v/>
      </c>
      <c r="BC857" s="5" t="e">
        <f t="shared" si="13"/>
        <v>#N/A</v>
      </c>
      <c r="BD857" s="5" t="e">
        <f t="shared" si="14"/>
        <v>#N/A</v>
      </c>
      <c r="BE857" s="5" t="e">
        <f t="shared" si="15"/>
        <v>#N/A</v>
      </c>
    </row>
    <row r="858" spans="17:57" ht="12.75" customHeight="1">
      <c r="Q858" s="6"/>
      <c r="V858" s="6"/>
      <c r="AR858" s="8"/>
      <c r="AZ858" s="8"/>
      <c r="BA858" s="5" t="e">
        <f>VLOOKUP(AX858,コード表!$A$2:$C$15,3,FALSE)</f>
        <v>#N/A</v>
      </c>
      <c r="BB858" s="5" t="str">
        <f t="shared" si="12"/>
        <v/>
      </c>
      <c r="BC858" s="5" t="e">
        <f t="shared" si="13"/>
        <v>#N/A</v>
      </c>
      <c r="BD858" s="5" t="e">
        <f t="shared" si="14"/>
        <v>#N/A</v>
      </c>
      <c r="BE858" s="5" t="e">
        <f t="shared" si="15"/>
        <v>#N/A</v>
      </c>
    </row>
    <row r="859" spans="17:57" ht="12.75" customHeight="1">
      <c r="Q859" s="6"/>
      <c r="V859" s="6"/>
      <c r="AR859" s="8"/>
      <c r="AZ859" s="8"/>
      <c r="BA859" s="5" t="e">
        <f>VLOOKUP(AX859,コード表!$A$2:$C$15,3,FALSE)</f>
        <v>#N/A</v>
      </c>
      <c r="BB859" s="5" t="str">
        <f t="shared" si="12"/>
        <v/>
      </c>
      <c r="BC859" s="5" t="e">
        <f t="shared" si="13"/>
        <v>#N/A</v>
      </c>
      <c r="BD859" s="5" t="e">
        <f t="shared" si="14"/>
        <v>#N/A</v>
      </c>
      <c r="BE859" s="5" t="e">
        <f t="shared" si="15"/>
        <v>#N/A</v>
      </c>
    </row>
    <row r="860" spans="17:57" ht="12.75" customHeight="1">
      <c r="Q860" s="6"/>
      <c r="V860" s="6"/>
      <c r="AR860" s="8"/>
      <c r="AZ860" s="8"/>
      <c r="BA860" s="5" t="e">
        <f>VLOOKUP(AX860,コード表!$A$2:$C$15,3,FALSE)</f>
        <v>#N/A</v>
      </c>
      <c r="BB860" s="5" t="str">
        <f t="shared" si="12"/>
        <v/>
      </c>
      <c r="BC860" s="5" t="e">
        <f t="shared" si="13"/>
        <v>#N/A</v>
      </c>
      <c r="BD860" s="5" t="e">
        <f t="shared" si="14"/>
        <v>#N/A</v>
      </c>
      <c r="BE860" s="5" t="e">
        <f t="shared" si="15"/>
        <v>#N/A</v>
      </c>
    </row>
    <row r="861" spans="17:57" ht="12.75" customHeight="1">
      <c r="Q861" s="6"/>
      <c r="V861" s="6"/>
      <c r="AR861" s="8"/>
      <c r="AZ861" s="8"/>
      <c r="BA861" s="5" t="e">
        <f>VLOOKUP(AX861,コード表!$A$2:$C$15,3,FALSE)</f>
        <v>#N/A</v>
      </c>
      <c r="BB861" s="5" t="str">
        <f t="shared" si="12"/>
        <v/>
      </c>
      <c r="BC861" s="5" t="e">
        <f t="shared" si="13"/>
        <v>#N/A</v>
      </c>
      <c r="BD861" s="5" t="e">
        <f t="shared" si="14"/>
        <v>#N/A</v>
      </c>
      <c r="BE861" s="5" t="e">
        <f t="shared" si="15"/>
        <v>#N/A</v>
      </c>
    </row>
    <row r="862" spans="17:57" ht="12.75" customHeight="1">
      <c r="Q862" s="6"/>
      <c r="V862" s="6"/>
      <c r="AR862" s="8"/>
      <c r="AZ862" s="8"/>
      <c r="BA862" s="5" t="e">
        <f>VLOOKUP(AX862,コード表!$A$2:$C$15,3,FALSE)</f>
        <v>#N/A</v>
      </c>
      <c r="BB862" s="5" t="str">
        <f t="shared" si="12"/>
        <v/>
      </c>
      <c r="BC862" s="5" t="e">
        <f t="shared" si="13"/>
        <v>#N/A</v>
      </c>
      <c r="BD862" s="5" t="e">
        <f t="shared" si="14"/>
        <v>#N/A</v>
      </c>
      <c r="BE862" s="5" t="e">
        <f t="shared" si="15"/>
        <v>#N/A</v>
      </c>
    </row>
    <row r="863" spans="17:57" ht="12.75" customHeight="1">
      <c r="Q863" s="6"/>
      <c r="V863" s="6"/>
      <c r="AR863" s="8"/>
      <c r="AZ863" s="8"/>
      <c r="BA863" s="5" t="e">
        <f>VLOOKUP(AX863,コード表!$A$2:$C$15,3,FALSE)</f>
        <v>#N/A</v>
      </c>
      <c r="BB863" s="5" t="str">
        <f t="shared" si="12"/>
        <v/>
      </c>
      <c r="BC863" s="5" t="e">
        <f t="shared" si="13"/>
        <v>#N/A</v>
      </c>
      <c r="BD863" s="5" t="e">
        <f t="shared" si="14"/>
        <v>#N/A</v>
      </c>
      <c r="BE863" s="5" t="e">
        <f t="shared" si="15"/>
        <v>#N/A</v>
      </c>
    </row>
    <row r="864" spans="17:57" ht="12.75" customHeight="1">
      <c r="Q864" s="6"/>
      <c r="V864" s="6"/>
      <c r="AR864" s="8"/>
      <c r="AZ864" s="8"/>
      <c r="BA864" s="5" t="e">
        <f>VLOOKUP(AX864,コード表!$A$2:$C$15,3,FALSE)</f>
        <v>#N/A</v>
      </c>
      <c r="BB864" s="5" t="str">
        <f t="shared" si="12"/>
        <v/>
      </c>
      <c r="BC864" s="5" t="e">
        <f t="shared" si="13"/>
        <v>#N/A</v>
      </c>
      <c r="BD864" s="5" t="e">
        <f t="shared" si="14"/>
        <v>#N/A</v>
      </c>
      <c r="BE864" s="5" t="e">
        <f t="shared" si="15"/>
        <v>#N/A</v>
      </c>
    </row>
    <row r="865" spans="17:57" ht="12.75" customHeight="1">
      <c r="Q865" s="6"/>
      <c r="V865" s="6"/>
      <c r="AR865" s="8"/>
      <c r="AZ865" s="8"/>
      <c r="BA865" s="5" t="e">
        <f>VLOOKUP(AX865,コード表!$A$2:$C$15,3,FALSE)</f>
        <v>#N/A</v>
      </c>
      <c r="BB865" s="5" t="str">
        <f t="shared" si="12"/>
        <v/>
      </c>
      <c r="BC865" s="5" t="e">
        <f t="shared" si="13"/>
        <v>#N/A</v>
      </c>
      <c r="BD865" s="5" t="e">
        <f t="shared" si="14"/>
        <v>#N/A</v>
      </c>
      <c r="BE865" s="5" t="e">
        <f t="shared" si="15"/>
        <v>#N/A</v>
      </c>
    </row>
    <row r="866" spans="17:57" ht="12.75" customHeight="1">
      <c r="Q866" s="6"/>
      <c r="V866" s="6"/>
      <c r="AR866" s="8"/>
      <c r="AZ866" s="8"/>
      <c r="BA866" s="5" t="e">
        <f>VLOOKUP(AX866,コード表!$A$2:$C$15,3,FALSE)</f>
        <v>#N/A</v>
      </c>
      <c r="BB866" s="5" t="str">
        <f t="shared" si="12"/>
        <v/>
      </c>
      <c r="BC866" s="5" t="e">
        <f t="shared" si="13"/>
        <v>#N/A</v>
      </c>
      <c r="BD866" s="5" t="e">
        <f t="shared" si="14"/>
        <v>#N/A</v>
      </c>
      <c r="BE866" s="5" t="e">
        <f t="shared" si="15"/>
        <v>#N/A</v>
      </c>
    </row>
    <row r="867" spans="17:57" ht="12.75" customHeight="1">
      <c r="Q867" s="6"/>
      <c r="V867" s="6"/>
      <c r="AR867" s="8"/>
      <c r="AZ867" s="8"/>
      <c r="BA867" s="5" t="e">
        <f>VLOOKUP(AX867,コード表!$A$2:$C$15,3,FALSE)</f>
        <v>#N/A</v>
      </c>
      <c r="BB867" s="5" t="str">
        <f t="shared" si="12"/>
        <v/>
      </c>
      <c r="BC867" s="5" t="e">
        <f t="shared" si="13"/>
        <v>#N/A</v>
      </c>
      <c r="BD867" s="5" t="e">
        <f t="shared" si="14"/>
        <v>#N/A</v>
      </c>
      <c r="BE867" s="5" t="e">
        <f t="shared" si="15"/>
        <v>#N/A</v>
      </c>
    </row>
    <row r="868" spans="17:57" ht="12.75" customHeight="1">
      <c r="Q868" s="6"/>
      <c r="V868" s="6"/>
      <c r="AR868" s="8"/>
      <c r="AZ868" s="8"/>
      <c r="BA868" s="5" t="e">
        <f>VLOOKUP(AX868,コード表!$A$2:$C$15,3,FALSE)</f>
        <v>#N/A</v>
      </c>
      <c r="BB868" s="5" t="str">
        <f t="shared" si="12"/>
        <v/>
      </c>
      <c r="BC868" s="5" t="e">
        <f t="shared" si="13"/>
        <v>#N/A</v>
      </c>
      <c r="BD868" s="5" t="e">
        <f t="shared" si="14"/>
        <v>#N/A</v>
      </c>
      <c r="BE868" s="5" t="e">
        <f t="shared" si="15"/>
        <v>#N/A</v>
      </c>
    </row>
    <row r="869" spans="17:57" ht="12.75" customHeight="1">
      <c r="Q869" s="6"/>
      <c r="V869" s="6"/>
      <c r="AR869" s="8"/>
      <c r="AZ869" s="8"/>
      <c r="BA869" s="5" t="e">
        <f>VLOOKUP(AX869,コード表!$A$2:$C$15,3,FALSE)</f>
        <v>#N/A</v>
      </c>
      <c r="BB869" s="5" t="str">
        <f t="shared" si="12"/>
        <v/>
      </c>
      <c r="BC869" s="5" t="e">
        <f t="shared" si="13"/>
        <v>#N/A</v>
      </c>
      <c r="BD869" s="5" t="e">
        <f t="shared" si="14"/>
        <v>#N/A</v>
      </c>
      <c r="BE869" s="5" t="e">
        <f t="shared" si="15"/>
        <v>#N/A</v>
      </c>
    </row>
    <row r="870" spans="17:57" ht="12.75" customHeight="1">
      <c r="Q870" s="6"/>
      <c r="V870" s="6"/>
      <c r="AR870" s="8"/>
      <c r="AZ870" s="8"/>
      <c r="BA870" s="5" t="e">
        <f>VLOOKUP(AX870,コード表!$A$2:$C$15,3,FALSE)</f>
        <v>#N/A</v>
      </c>
      <c r="BB870" s="5" t="str">
        <f t="shared" si="12"/>
        <v/>
      </c>
      <c r="BC870" s="5" t="e">
        <f t="shared" si="13"/>
        <v>#N/A</v>
      </c>
      <c r="BD870" s="5" t="e">
        <f t="shared" si="14"/>
        <v>#N/A</v>
      </c>
      <c r="BE870" s="5" t="e">
        <f t="shared" si="15"/>
        <v>#N/A</v>
      </c>
    </row>
    <row r="871" spans="17:57" ht="12.75" customHeight="1">
      <c r="Q871" s="6"/>
      <c r="V871" s="6"/>
      <c r="AR871" s="8"/>
      <c r="AZ871" s="8"/>
      <c r="BA871" s="5" t="e">
        <f>VLOOKUP(AX871,コード表!$A$2:$C$15,3,FALSE)</f>
        <v>#N/A</v>
      </c>
      <c r="BB871" s="5" t="str">
        <f t="shared" si="12"/>
        <v/>
      </c>
      <c r="BC871" s="5" t="e">
        <f t="shared" si="13"/>
        <v>#N/A</v>
      </c>
      <c r="BD871" s="5" t="e">
        <f t="shared" si="14"/>
        <v>#N/A</v>
      </c>
      <c r="BE871" s="5" t="e">
        <f t="shared" si="15"/>
        <v>#N/A</v>
      </c>
    </row>
    <row r="872" spans="17:57" ht="12.75" customHeight="1">
      <c r="Q872" s="6"/>
      <c r="V872" s="6"/>
      <c r="AR872" s="8"/>
      <c r="AZ872" s="8"/>
      <c r="BA872" s="5" t="e">
        <f>VLOOKUP(AX872,コード表!$A$2:$C$15,3,FALSE)</f>
        <v>#N/A</v>
      </c>
      <c r="BB872" s="5" t="str">
        <f t="shared" si="12"/>
        <v/>
      </c>
      <c r="BC872" s="5" t="e">
        <f t="shared" si="13"/>
        <v>#N/A</v>
      </c>
      <c r="BD872" s="5" t="e">
        <f t="shared" si="14"/>
        <v>#N/A</v>
      </c>
      <c r="BE872" s="5" t="e">
        <f t="shared" si="15"/>
        <v>#N/A</v>
      </c>
    </row>
    <row r="873" spans="17:57" ht="12.75" customHeight="1">
      <c r="Q873" s="6"/>
      <c r="V873" s="6"/>
      <c r="AR873" s="8"/>
      <c r="AZ873" s="8"/>
      <c r="BA873" s="5" t="e">
        <f>VLOOKUP(AX873,コード表!$A$2:$C$15,3,FALSE)</f>
        <v>#N/A</v>
      </c>
      <c r="BB873" s="5" t="str">
        <f t="shared" si="12"/>
        <v/>
      </c>
      <c r="BC873" s="5" t="e">
        <f t="shared" si="13"/>
        <v>#N/A</v>
      </c>
      <c r="BD873" s="5" t="e">
        <f t="shared" si="14"/>
        <v>#N/A</v>
      </c>
      <c r="BE873" s="5" t="e">
        <f t="shared" si="15"/>
        <v>#N/A</v>
      </c>
    </row>
    <row r="874" spans="17:57" ht="12.75" customHeight="1">
      <c r="Q874" s="6"/>
      <c r="V874" s="6"/>
      <c r="AR874" s="8"/>
      <c r="AZ874" s="8"/>
      <c r="BA874" s="5" t="e">
        <f>VLOOKUP(AX874,コード表!$A$2:$C$15,3,FALSE)</f>
        <v>#N/A</v>
      </c>
      <c r="BB874" s="5" t="str">
        <f t="shared" si="12"/>
        <v/>
      </c>
      <c r="BC874" s="5" t="e">
        <f t="shared" si="13"/>
        <v>#N/A</v>
      </c>
      <c r="BD874" s="5" t="e">
        <f t="shared" si="14"/>
        <v>#N/A</v>
      </c>
      <c r="BE874" s="5" t="e">
        <f t="shared" si="15"/>
        <v>#N/A</v>
      </c>
    </row>
    <row r="875" spans="17:57" ht="12.75" customHeight="1">
      <c r="Q875" s="6"/>
      <c r="V875" s="6"/>
      <c r="AR875" s="8"/>
      <c r="AZ875" s="8"/>
      <c r="BA875" s="5" t="e">
        <f>VLOOKUP(AX875,コード表!$A$2:$C$15,3,FALSE)</f>
        <v>#N/A</v>
      </c>
      <c r="BB875" s="5" t="str">
        <f t="shared" si="12"/>
        <v/>
      </c>
      <c r="BC875" s="5" t="e">
        <f t="shared" si="13"/>
        <v>#N/A</v>
      </c>
      <c r="BD875" s="5" t="e">
        <f t="shared" si="14"/>
        <v>#N/A</v>
      </c>
      <c r="BE875" s="5" t="e">
        <f t="shared" si="15"/>
        <v>#N/A</v>
      </c>
    </row>
    <row r="876" spans="17:57" ht="12.75" customHeight="1">
      <c r="Q876" s="6"/>
      <c r="V876" s="6"/>
      <c r="AR876" s="8"/>
      <c r="AZ876" s="8"/>
      <c r="BA876" s="5" t="e">
        <f>VLOOKUP(AX876,コード表!$A$2:$C$15,3,FALSE)</f>
        <v>#N/A</v>
      </c>
      <c r="BB876" s="5" t="str">
        <f t="shared" si="12"/>
        <v/>
      </c>
      <c r="BC876" s="5" t="e">
        <f t="shared" si="13"/>
        <v>#N/A</v>
      </c>
      <c r="BD876" s="5" t="e">
        <f t="shared" si="14"/>
        <v>#N/A</v>
      </c>
      <c r="BE876" s="5" t="e">
        <f t="shared" si="15"/>
        <v>#N/A</v>
      </c>
    </row>
    <row r="877" spans="17:57" ht="12.75" customHeight="1">
      <c r="Q877" s="6"/>
      <c r="V877" s="6"/>
      <c r="AR877" s="8"/>
      <c r="AZ877" s="8"/>
      <c r="BA877" s="5" t="e">
        <f>VLOOKUP(AX877,コード表!$A$2:$C$15,3,FALSE)</f>
        <v>#N/A</v>
      </c>
      <c r="BB877" s="5" t="str">
        <f t="shared" si="12"/>
        <v/>
      </c>
      <c r="BC877" s="5" t="e">
        <f t="shared" si="13"/>
        <v>#N/A</v>
      </c>
      <c r="BD877" s="5" t="e">
        <f t="shared" si="14"/>
        <v>#N/A</v>
      </c>
      <c r="BE877" s="5" t="e">
        <f t="shared" si="15"/>
        <v>#N/A</v>
      </c>
    </row>
    <row r="878" spans="17:57" ht="12.75" customHeight="1">
      <c r="Q878" s="6"/>
      <c r="V878" s="6"/>
      <c r="AR878" s="8"/>
      <c r="AZ878" s="8"/>
      <c r="BA878" s="5" t="e">
        <f>VLOOKUP(AX878,コード表!$A$2:$C$15,3,FALSE)</f>
        <v>#N/A</v>
      </c>
      <c r="BB878" s="5" t="str">
        <f t="shared" si="12"/>
        <v/>
      </c>
      <c r="BC878" s="5" t="e">
        <f t="shared" si="13"/>
        <v>#N/A</v>
      </c>
      <c r="BD878" s="5" t="e">
        <f t="shared" si="14"/>
        <v>#N/A</v>
      </c>
      <c r="BE878" s="5" t="e">
        <f t="shared" si="15"/>
        <v>#N/A</v>
      </c>
    </row>
    <row r="879" spans="17:57" ht="12.75" customHeight="1">
      <c r="Q879" s="6"/>
      <c r="V879" s="6"/>
      <c r="AR879" s="8"/>
      <c r="AZ879" s="8"/>
      <c r="BA879" s="5" t="e">
        <f>VLOOKUP(AX879,コード表!$A$2:$C$15,3,FALSE)</f>
        <v>#N/A</v>
      </c>
      <c r="BB879" s="5" t="str">
        <f t="shared" si="12"/>
        <v/>
      </c>
      <c r="BC879" s="5" t="e">
        <f t="shared" si="13"/>
        <v>#N/A</v>
      </c>
      <c r="BD879" s="5" t="e">
        <f t="shared" si="14"/>
        <v>#N/A</v>
      </c>
      <c r="BE879" s="5" t="e">
        <f t="shared" si="15"/>
        <v>#N/A</v>
      </c>
    </row>
    <row r="880" spans="17:57" ht="12.75" customHeight="1">
      <c r="Q880" s="6"/>
      <c r="V880" s="6"/>
      <c r="AR880" s="8"/>
      <c r="AZ880" s="8"/>
      <c r="BA880" s="5" t="e">
        <f>VLOOKUP(AX880,コード表!$A$2:$C$15,3,FALSE)</f>
        <v>#N/A</v>
      </c>
      <c r="BB880" s="5" t="str">
        <f t="shared" si="12"/>
        <v/>
      </c>
      <c r="BC880" s="5" t="e">
        <f t="shared" si="13"/>
        <v>#N/A</v>
      </c>
      <c r="BD880" s="5" t="e">
        <f t="shared" si="14"/>
        <v>#N/A</v>
      </c>
      <c r="BE880" s="5" t="e">
        <f t="shared" si="15"/>
        <v>#N/A</v>
      </c>
    </row>
    <row r="881" spans="17:57" ht="12.75" customHeight="1">
      <c r="Q881" s="6"/>
      <c r="V881" s="6"/>
      <c r="AR881" s="8"/>
      <c r="AZ881" s="8"/>
      <c r="BA881" s="5" t="e">
        <f>VLOOKUP(AX881,コード表!$A$2:$C$15,3,FALSE)</f>
        <v>#N/A</v>
      </c>
      <c r="BB881" s="5" t="str">
        <f t="shared" si="12"/>
        <v/>
      </c>
      <c r="BC881" s="5" t="e">
        <f t="shared" si="13"/>
        <v>#N/A</v>
      </c>
      <c r="BD881" s="5" t="e">
        <f t="shared" si="14"/>
        <v>#N/A</v>
      </c>
      <c r="BE881" s="5" t="e">
        <f t="shared" si="15"/>
        <v>#N/A</v>
      </c>
    </row>
    <row r="882" spans="17:57" ht="12.75" customHeight="1">
      <c r="Q882" s="6"/>
      <c r="V882" s="6"/>
      <c r="AR882" s="8"/>
      <c r="AZ882" s="8"/>
      <c r="BA882" s="5" t="e">
        <f>VLOOKUP(AX882,コード表!$A$2:$C$15,3,FALSE)</f>
        <v>#N/A</v>
      </c>
      <c r="BB882" s="5" t="str">
        <f t="shared" si="12"/>
        <v/>
      </c>
      <c r="BC882" s="5" t="e">
        <f t="shared" si="13"/>
        <v>#N/A</v>
      </c>
      <c r="BD882" s="5" t="e">
        <f t="shared" si="14"/>
        <v>#N/A</v>
      </c>
      <c r="BE882" s="5" t="e">
        <f t="shared" si="15"/>
        <v>#N/A</v>
      </c>
    </row>
    <row r="883" spans="17:57" ht="12.75" customHeight="1">
      <c r="Q883" s="6"/>
      <c r="V883" s="6"/>
      <c r="AR883" s="8"/>
      <c r="AZ883" s="8"/>
      <c r="BA883" s="5" t="e">
        <f>VLOOKUP(AX883,コード表!$A$2:$C$15,3,FALSE)</f>
        <v>#N/A</v>
      </c>
      <c r="BB883" s="5" t="str">
        <f t="shared" si="12"/>
        <v/>
      </c>
      <c r="BC883" s="5" t="e">
        <f t="shared" si="13"/>
        <v>#N/A</v>
      </c>
      <c r="BD883" s="5" t="e">
        <f t="shared" si="14"/>
        <v>#N/A</v>
      </c>
      <c r="BE883" s="5" t="e">
        <f t="shared" si="15"/>
        <v>#N/A</v>
      </c>
    </row>
    <row r="884" spans="17:57" ht="12.75" customHeight="1">
      <c r="Q884" s="6"/>
      <c r="V884" s="6"/>
      <c r="AR884" s="8"/>
      <c r="AZ884" s="8"/>
      <c r="BA884" s="5" t="e">
        <f>VLOOKUP(AX884,コード表!$A$2:$C$15,3,FALSE)</f>
        <v>#N/A</v>
      </c>
      <c r="BB884" s="5" t="str">
        <f t="shared" si="12"/>
        <v/>
      </c>
      <c r="BC884" s="5" t="e">
        <f t="shared" si="13"/>
        <v>#N/A</v>
      </c>
      <c r="BD884" s="5" t="e">
        <f t="shared" si="14"/>
        <v>#N/A</v>
      </c>
      <c r="BE884" s="5" t="e">
        <f t="shared" si="15"/>
        <v>#N/A</v>
      </c>
    </row>
    <row r="885" spans="17:57" ht="12.75" customHeight="1">
      <c r="Q885" s="6"/>
      <c r="V885" s="6"/>
      <c r="AR885" s="8"/>
      <c r="AZ885" s="8"/>
      <c r="BA885" s="5" t="e">
        <f>VLOOKUP(AX885,コード表!$A$2:$C$15,3,FALSE)</f>
        <v>#N/A</v>
      </c>
      <c r="BB885" s="5" t="str">
        <f t="shared" si="12"/>
        <v/>
      </c>
      <c r="BC885" s="5" t="e">
        <f t="shared" si="13"/>
        <v>#N/A</v>
      </c>
      <c r="BD885" s="5" t="e">
        <f t="shared" si="14"/>
        <v>#N/A</v>
      </c>
      <c r="BE885" s="5" t="e">
        <f t="shared" si="15"/>
        <v>#N/A</v>
      </c>
    </row>
    <row r="886" spans="17:57" ht="12.75" customHeight="1">
      <c r="Q886" s="6"/>
      <c r="V886" s="6"/>
      <c r="AR886" s="8"/>
      <c r="AZ886" s="8"/>
      <c r="BA886" s="5" t="e">
        <f>VLOOKUP(AX886,コード表!$A$2:$C$15,3,FALSE)</f>
        <v>#N/A</v>
      </c>
      <c r="BB886" s="5" t="str">
        <f t="shared" si="12"/>
        <v/>
      </c>
      <c r="BC886" s="5" t="e">
        <f t="shared" si="13"/>
        <v>#N/A</v>
      </c>
      <c r="BD886" s="5" t="e">
        <f t="shared" si="14"/>
        <v>#N/A</v>
      </c>
      <c r="BE886" s="5" t="e">
        <f t="shared" si="15"/>
        <v>#N/A</v>
      </c>
    </row>
    <row r="887" spans="17:57" ht="12.75" customHeight="1">
      <c r="Q887" s="6"/>
      <c r="V887" s="6"/>
      <c r="AR887" s="8"/>
      <c r="AZ887" s="8"/>
      <c r="BA887" s="5" t="e">
        <f>VLOOKUP(AX887,コード表!$A$2:$C$15,3,FALSE)</f>
        <v>#N/A</v>
      </c>
      <c r="BB887" s="5" t="str">
        <f t="shared" si="12"/>
        <v/>
      </c>
      <c r="BC887" s="5" t="e">
        <f t="shared" si="13"/>
        <v>#N/A</v>
      </c>
      <c r="BD887" s="5" t="e">
        <f t="shared" si="14"/>
        <v>#N/A</v>
      </c>
      <c r="BE887" s="5" t="e">
        <f t="shared" si="15"/>
        <v>#N/A</v>
      </c>
    </row>
    <row r="888" spans="17:57" ht="12.75" customHeight="1">
      <c r="Q888" s="6"/>
      <c r="V888" s="6"/>
      <c r="AR888" s="8"/>
      <c r="AZ888" s="8"/>
      <c r="BA888" s="5" t="e">
        <f>VLOOKUP(AX888,コード表!$A$2:$C$15,3,FALSE)</f>
        <v>#N/A</v>
      </c>
      <c r="BB888" s="5" t="str">
        <f t="shared" si="12"/>
        <v/>
      </c>
      <c r="BC888" s="5" t="e">
        <f t="shared" si="13"/>
        <v>#N/A</v>
      </c>
      <c r="BD888" s="5" t="e">
        <f t="shared" si="14"/>
        <v>#N/A</v>
      </c>
      <c r="BE888" s="5" t="e">
        <f t="shared" si="15"/>
        <v>#N/A</v>
      </c>
    </row>
    <row r="889" spans="17:57" ht="12.75" customHeight="1">
      <c r="Q889" s="6"/>
      <c r="V889" s="6"/>
      <c r="AR889" s="8"/>
      <c r="AZ889" s="8"/>
      <c r="BA889" s="5" t="e">
        <f>VLOOKUP(AX889,コード表!$A$2:$C$15,3,FALSE)</f>
        <v>#N/A</v>
      </c>
      <c r="BB889" s="5" t="str">
        <f t="shared" si="12"/>
        <v/>
      </c>
      <c r="BC889" s="5" t="e">
        <f t="shared" si="13"/>
        <v>#N/A</v>
      </c>
      <c r="BD889" s="5" t="e">
        <f t="shared" si="14"/>
        <v>#N/A</v>
      </c>
      <c r="BE889" s="5" t="e">
        <f t="shared" si="15"/>
        <v>#N/A</v>
      </c>
    </row>
    <row r="890" spans="17:57" ht="12.75" customHeight="1">
      <c r="Q890" s="6"/>
      <c r="V890" s="6"/>
      <c r="AR890" s="8"/>
      <c r="AZ890" s="8"/>
      <c r="BA890" s="5" t="e">
        <f>VLOOKUP(AX890,コード表!$A$2:$C$15,3,FALSE)</f>
        <v>#N/A</v>
      </c>
      <c r="BB890" s="5" t="str">
        <f t="shared" si="12"/>
        <v/>
      </c>
      <c r="BC890" s="5" t="e">
        <f t="shared" si="13"/>
        <v>#N/A</v>
      </c>
      <c r="BD890" s="5" t="e">
        <f t="shared" si="14"/>
        <v>#N/A</v>
      </c>
      <c r="BE890" s="5" t="e">
        <f t="shared" si="15"/>
        <v>#N/A</v>
      </c>
    </row>
    <row r="891" spans="17:57" ht="12.75" customHeight="1">
      <c r="Q891" s="6"/>
      <c r="V891" s="6"/>
      <c r="AR891" s="8"/>
      <c r="AZ891" s="8"/>
      <c r="BA891" s="5" t="e">
        <f>VLOOKUP(AX891,コード表!$A$2:$C$15,3,FALSE)</f>
        <v>#N/A</v>
      </c>
      <c r="BB891" s="5" t="str">
        <f t="shared" si="12"/>
        <v/>
      </c>
      <c r="BC891" s="5" t="e">
        <f t="shared" si="13"/>
        <v>#N/A</v>
      </c>
      <c r="BD891" s="5" t="e">
        <f t="shared" si="14"/>
        <v>#N/A</v>
      </c>
      <c r="BE891" s="5" t="e">
        <f t="shared" si="15"/>
        <v>#N/A</v>
      </c>
    </row>
    <row r="892" spans="17:57" ht="12.75" customHeight="1">
      <c r="Q892" s="6"/>
      <c r="V892" s="6"/>
      <c r="AR892" s="8"/>
      <c r="AZ892" s="8"/>
      <c r="BA892" s="5" t="e">
        <f>VLOOKUP(AX892,コード表!$A$2:$C$15,3,FALSE)</f>
        <v>#N/A</v>
      </c>
      <c r="BB892" s="5" t="str">
        <f t="shared" si="12"/>
        <v/>
      </c>
      <c r="BC892" s="5" t="e">
        <f t="shared" si="13"/>
        <v>#N/A</v>
      </c>
      <c r="BD892" s="5" t="e">
        <f t="shared" si="14"/>
        <v>#N/A</v>
      </c>
      <c r="BE892" s="5" t="e">
        <f t="shared" si="15"/>
        <v>#N/A</v>
      </c>
    </row>
    <row r="893" spans="17:57" ht="12.75" customHeight="1">
      <c r="Q893" s="6"/>
      <c r="V893" s="6"/>
      <c r="AR893" s="8"/>
      <c r="AZ893" s="8"/>
      <c r="BA893" s="5" t="e">
        <f>VLOOKUP(AX893,コード表!$A$2:$C$15,3,FALSE)</f>
        <v>#N/A</v>
      </c>
      <c r="BB893" s="5" t="str">
        <f t="shared" si="12"/>
        <v/>
      </c>
      <c r="BC893" s="5" t="e">
        <f t="shared" si="13"/>
        <v>#N/A</v>
      </c>
      <c r="BD893" s="5" t="e">
        <f t="shared" si="14"/>
        <v>#N/A</v>
      </c>
      <c r="BE893" s="5" t="e">
        <f t="shared" si="15"/>
        <v>#N/A</v>
      </c>
    </row>
    <row r="894" spans="17:57" ht="12.75" customHeight="1">
      <c r="Q894" s="6"/>
      <c r="V894" s="6"/>
      <c r="AR894" s="8"/>
      <c r="AZ894" s="8"/>
      <c r="BA894" s="5" t="e">
        <f>VLOOKUP(AX894,コード表!$A$2:$C$15,3,FALSE)</f>
        <v>#N/A</v>
      </c>
      <c r="BB894" s="5" t="str">
        <f t="shared" si="12"/>
        <v/>
      </c>
      <c r="BC894" s="5" t="e">
        <f t="shared" si="13"/>
        <v>#N/A</v>
      </c>
      <c r="BD894" s="5" t="e">
        <f t="shared" si="14"/>
        <v>#N/A</v>
      </c>
      <c r="BE894" s="5" t="e">
        <f t="shared" si="15"/>
        <v>#N/A</v>
      </c>
    </row>
    <row r="895" spans="17:57" ht="12.75" customHeight="1">
      <c r="Q895" s="6"/>
      <c r="V895" s="6"/>
      <c r="AR895" s="8"/>
      <c r="AZ895" s="8"/>
      <c r="BA895" s="5" t="e">
        <f>VLOOKUP(AX895,コード表!$A$2:$C$15,3,FALSE)</f>
        <v>#N/A</v>
      </c>
      <c r="BB895" s="5" t="str">
        <f t="shared" si="12"/>
        <v/>
      </c>
      <c r="BC895" s="5" t="e">
        <f t="shared" si="13"/>
        <v>#N/A</v>
      </c>
      <c r="BD895" s="5" t="e">
        <f t="shared" si="14"/>
        <v>#N/A</v>
      </c>
      <c r="BE895" s="5" t="e">
        <f t="shared" si="15"/>
        <v>#N/A</v>
      </c>
    </row>
    <row r="896" spans="17:57" ht="12.75" customHeight="1">
      <c r="Q896" s="6"/>
      <c r="V896" s="6"/>
      <c r="AR896" s="8"/>
      <c r="AZ896" s="8"/>
      <c r="BA896" s="5" t="e">
        <f>VLOOKUP(AX896,コード表!$A$2:$C$15,3,FALSE)</f>
        <v>#N/A</v>
      </c>
      <c r="BB896" s="5" t="str">
        <f t="shared" si="12"/>
        <v/>
      </c>
      <c r="BC896" s="5" t="e">
        <f t="shared" si="13"/>
        <v>#N/A</v>
      </c>
      <c r="BD896" s="5" t="e">
        <f t="shared" si="14"/>
        <v>#N/A</v>
      </c>
      <c r="BE896" s="5" t="e">
        <f t="shared" si="15"/>
        <v>#N/A</v>
      </c>
    </row>
    <row r="897" spans="17:57" ht="12.75" customHeight="1">
      <c r="Q897" s="6"/>
      <c r="V897" s="6"/>
      <c r="AR897" s="8"/>
      <c r="AZ897" s="8"/>
      <c r="BA897" s="5" t="e">
        <f>VLOOKUP(AX897,コード表!$A$2:$C$15,3,FALSE)</f>
        <v>#N/A</v>
      </c>
      <c r="BB897" s="5" t="str">
        <f t="shared" si="12"/>
        <v/>
      </c>
      <c r="BC897" s="5" t="e">
        <f t="shared" si="13"/>
        <v>#N/A</v>
      </c>
      <c r="BD897" s="5" t="e">
        <f t="shared" si="14"/>
        <v>#N/A</v>
      </c>
      <c r="BE897" s="5" t="e">
        <f t="shared" si="15"/>
        <v>#N/A</v>
      </c>
    </row>
    <row r="898" spans="17:57" ht="12.75" customHeight="1">
      <c r="Q898" s="6"/>
      <c r="V898" s="6"/>
      <c r="AR898" s="8"/>
      <c r="AZ898" s="8"/>
      <c r="BA898" s="5" t="e">
        <f>VLOOKUP(AX898,コード表!$A$2:$C$15,3,FALSE)</f>
        <v>#N/A</v>
      </c>
      <c r="BB898" s="5" t="str">
        <f t="shared" si="12"/>
        <v/>
      </c>
      <c r="BC898" s="5" t="e">
        <f t="shared" si="13"/>
        <v>#N/A</v>
      </c>
      <c r="BD898" s="5" t="e">
        <f t="shared" si="14"/>
        <v>#N/A</v>
      </c>
      <c r="BE898" s="5" t="e">
        <f t="shared" si="15"/>
        <v>#N/A</v>
      </c>
    </row>
    <row r="899" spans="17:57" ht="12.75" customHeight="1">
      <c r="Q899" s="6"/>
      <c r="V899" s="6"/>
      <c r="AR899" s="8"/>
      <c r="AZ899" s="8"/>
      <c r="BA899" s="5" t="e">
        <f>VLOOKUP(AX899,コード表!$A$2:$C$15,3,FALSE)</f>
        <v>#N/A</v>
      </c>
      <c r="BB899" s="5" t="str">
        <f t="shared" si="12"/>
        <v/>
      </c>
      <c r="BC899" s="5" t="e">
        <f t="shared" si="13"/>
        <v>#N/A</v>
      </c>
      <c r="BD899" s="5" t="e">
        <f t="shared" si="14"/>
        <v>#N/A</v>
      </c>
      <c r="BE899" s="5" t="e">
        <f t="shared" si="15"/>
        <v>#N/A</v>
      </c>
    </row>
    <row r="900" spans="17:57" ht="12.75" customHeight="1">
      <c r="Q900" s="6"/>
      <c r="V900" s="6"/>
      <c r="AR900" s="8"/>
      <c r="AZ900" s="8"/>
      <c r="BA900" s="5" t="e">
        <f>VLOOKUP(AX900,コード表!$A$2:$C$15,3,FALSE)</f>
        <v>#N/A</v>
      </c>
      <c r="BB900" s="5" t="str">
        <f t="shared" si="12"/>
        <v/>
      </c>
      <c r="BC900" s="5" t="e">
        <f t="shared" si="13"/>
        <v>#N/A</v>
      </c>
      <c r="BD900" s="5" t="e">
        <f t="shared" si="14"/>
        <v>#N/A</v>
      </c>
      <c r="BE900" s="5" t="e">
        <f t="shared" si="15"/>
        <v>#N/A</v>
      </c>
    </row>
    <row r="901" spans="17:57" ht="12.75" customHeight="1">
      <c r="Q901" s="6"/>
      <c r="V901" s="6"/>
      <c r="AR901" s="8"/>
      <c r="AZ901" s="8"/>
      <c r="BA901" s="5" t="e">
        <f>VLOOKUP(AX901,コード表!$A$2:$C$15,3,FALSE)</f>
        <v>#N/A</v>
      </c>
      <c r="BB901" s="5" t="str">
        <f t="shared" si="12"/>
        <v/>
      </c>
      <c r="BC901" s="5" t="e">
        <f t="shared" si="13"/>
        <v>#N/A</v>
      </c>
      <c r="BD901" s="5" t="e">
        <f t="shared" si="14"/>
        <v>#N/A</v>
      </c>
      <c r="BE901" s="5" t="e">
        <f t="shared" si="15"/>
        <v>#N/A</v>
      </c>
    </row>
    <row r="902" spans="17:57" ht="12.75" customHeight="1">
      <c r="Q902" s="6"/>
      <c r="V902" s="6"/>
      <c r="AR902" s="8"/>
      <c r="AZ902" s="8"/>
      <c r="BA902" s="5" t="e">
        <f>VLOOKUP(AX902,コード表!$A$2:$C$15,3,FALSE)</f>
        <v>#N/A</v>
      </c>
      <c r="BB902" s="5" t="str">
        <f t="shared" si="12"/>
        <v/>
      </c>
      <c r="BC902" s="5" t="e">
        <f t="shared" si="13"/>
        <v>#N/A</v>
      </c>
      <c r="BD902" s="5" t="e">
        <f t="shared" si="14"/>
        <v>#N/A</v>
      </c>
      <c r="BE902" s="5" t="e">
        <f t="shared" si="15"/>
        <v>#N/A</v>
      </c>
    </row>
    <row r="903" spans="17:57" ht="12.75" customHeight="1">
      <c r="Q903" s="6"/>
      <c r="V903" s="6"/>
      <c r="AR903" s="8"/>
      <c r="AZ903" s="8"/>
      <c r="BA903" s="5" t="e">
        <f>VLOOKUP(AX903,コード表!$A$2:$C$15,3,FALSE)</f>
        <v>#N/A</v>
      </c>
      <c r="BB903" s="5" t="str">
        <f t="shared" si="12"/>
        <v/>
      </c>
      <c r="BC903" s="5" t="e">
        <f t="shared" si="13"/>
        <v>#N/A</v>
      </c>
      <c r="BD903" s="5" t="e">
        <f t="shared" si="14"/>
        <v>#N/A</v>
      </c>
      <c r="BE903" s="5" t="e">
        <f t="shared" si="15"/>
        <v>#N/A</v>
      </c>
    </row>
    <row r="904" spans="17:57" ht="12.75" customHeight="1">
      <c r="Q904" s="6"/>
      <c r="V904" s="6"/>
      <c r="AR904" s="8"/>
      <c r="AZ904" s="8"/>
      <c r="BA904" s="5" t="e">
        <f>VLOOKUP(AX904,コード表!$A$2:$C$15,3,FALSE)</f>
        <v>#N/A</v>
      </c>
      <c r="BB904" s="5" t="str">
        <f t="shared" si="12"/>
        <v/>
      </c>
      <c r="BC904" s="5" t="e">
        <f t="shared" si="13"/>
        <v>#N/A</v>
      </c>
      <c r="BD904" s="5" t="e">
        <f t="shared" si="14"/>
        <v>#N/A</v>
      </c>
      <c r="BE904" s="5" t="e">
        <f t="shared" si="15"/>
        <v>#N/A</v>
      </c>
    </row>
    <row r="905" spans="17:57" ht="12.75" customHeight="1">
      <c r="Q905" s="6"/>
      <c r="V905" s="6"/>
      <c r="AR905" s="8"/>
      <c r="AZ905" s="8"/>
      <c r="BA905" s="5" t="e">
        <f>VLOOKUP(AX905,コード表!$A$2:$C$15,3,FALSE)</f>
        <v>#N/A</v>
      </c>
      <c r="BB905" s="5" t="str">
        <f t="shared" si="12"/>
        <v/>
      </c>
      <c r="BC905" s="5" t="e">
        <f t="shared" si="13"/>
        <v>#N/A</v>
      </c>
      <c r="BD905" s="5" t="e">
        <f t="shared" si="14"/>
        <v>#N/A</v>
      </c>
      <c r="BE905" s="5" t="e">
        <f t="shared" si="15"/>
        <v>#N/A</v>
      </c>
    </row>
    <row r="906" spans="17:57" ht="12.75" customHeight="1">
      <c r="Q906" s="6"/>
      <c r="V906" s="6"/>
      <c r="AR906" s="8"/>
      <c r="AZ906" s="8"/>
      <c r="BA906" s="5" t="e">
        <f>VLOOKUP(AX906,コード表!$A$2:$C$15,3,FALSE)</f>
        <v>#N/A</v>
      </c>
      <c r="BB906" s="5" t="str">
        <f t="shared" si="12"/>
        <v/>
      </c>
      <c r="BC906" s="5" t="e">
        <f t="shared" si="13"/>
        <v>#N/A</v>
      </c>
      <c r="BD906" s="5" t="e">
        <f t="shared" si="14"/>
        <v>#N/A</v>
      </c>
      <c r="BE906" s="5" t="e">
        <f t="shared" si="15"/>
        <v>#N/A</v>
      </c>
    </row>
    <row r="907" spans="17:57" ht="12.75" customHeight="1">
      <c r="Q907" s="6"/>
      <c r="V907" s="6"/>
      <c r="AR907" s="8"/>
      <c r="AZ907" s="8"/>
      <c r="BA907" s="5" t="e">
        <f>VLOOKUP(AX907,コード表!$A$2:$C$15,3,FALSE)</f>
        <v>#N/A</v>
      </c>
      <c r="BB907" s="5" t="str">
        <f t="shared" si="12"/>
        <v/>
      </c>
      <c r="BC907" s="5" t="e">
        <f t="shared" si="13"/>
        <v>#N/A</v>
      </c>
      <c r="BD907" s="5" t="e">
        <f t="shared" si="14"/>
        <v>#N/A</v>
      </c>
      <c r="BE907" s="5" t="e">
        <f t="shared" si="15"/>
        <v>#N/A</v>
      </c>
    </row>
    <row r="908" spans="17:57" ht="12.75" customHeight="1">
      <c r="Q908" s="6"/>
      <c r="V908" s="6"/>
      <c r="AR908" s="8"/>
      <c r="AZ908" s="8"/>
      <c r="BA908" s="5" t="e">
        <f>VLOOKUP(AX908,コード表!$A$2:$C$15,3,FALSE)</f>
        <v>#N/A</v>
      </c>
      <c r="BB908" s="5" t="str">
        <f t="shared" si="12"/>
        <v/>
      </c>
      <c r="BC908" s="5" t="e">
        <f t="shared" si="13"/>
        <v>#N/A</v>
      </c>
      <c r="BD908" s="5" t="e">
        <f t="shared" si="14"/>
        <v>#N/A</v>
      </c>
      <c r="BE908" s="5" t="e">
        <f t="shared" si="15"/>
        <v>#N/A</v>
      </c>
    </row>
    <row r="909" spans="17:57" ht="12.75" customHeight="1">
      <c r="Q909" s="6"/>
      <c r="V909" s="6"/>
      <c r="AR909" s="8"/>
      <c r="AZ909" s="8"/>
      <c r="BA909" s="5" t="e">
        <f>VLOOKUP(AX909,コード表!$A$2:$C$15,3,FALSE)</f>
        <v>#N/A</v>
      </c>
      <c r="BB909" s="5" t="str">
        <f t="shared" si="12"/>
        <v/>
      </c>
      <c r="BC909" s="5" t="e">
        <f t="shared" si="13"/>
        <v>#N/A</v>
      </c>
      <c r="BD909" s="5" t="e">
        <f t="shared" si="14"/>
        <v>#N/A</v>
      </c>
      <c r="BE909" s="5" t="e">
        <f t="shared" si="15"/>
        <v>#N/A</v>
      </c>
    </row>
    <row r="910" spans="17:57" ht="12.75" customHeight="1">
      <c r="Q910" s="6"/>
      <c r="V910" s="6"/>
      <c r="AR910" s="8"/>
      <c r="AZ910" s="8"/>
      <c r="BA910" s="5" t="e">
        <f>VLOOKUP(AX910,コード表!$A$2:$C$15,3,FALSE)</f>
        <v>#N/A</v>
      </c>
      <c r="BB910" s="5" t="str">
        <f t="shared" si="12"/>
        <v/>
      </c>
      <c r="BC910" s="5" t="e">
        <f t="shared" si="13"/>
        <v>#N/A</v>
      </c>
      <c r="BD910" s="5" t="e">
        <f t="shared" si="14"/>
        <v>#N/A</v>
      </c>
      <c r="BE910" s="5" t="e">
        <f t="shared" si="15"/>
        <v>#N/A</v>
      </c>
    </row>
    <row r="911" spans="17:57" ht="12.75" customHeight="1">
      <c r="Q911" s="6"/>
      <c r="V911" s="6"/>
      <c r="AR911" s="8"/>
      <c r="AZ911" s="8"/>
      <c r="BA911" s="5" t="e">
        <f>VLOOKUP(AX911,コード表!$A$2:$C$15,3,FALSE)</f>
        <v>#N/A</v>
      </c>
      <c r="BB911" s="5" t="str">
        <f t="shared" si="12"/>
        <v/>
      </c>
      <c r="BC911" s="5" t="e">
        <f t="shared" si="13"/>
        <v>#N/A</v>
      </c>
      <c r="BD911" s="5" t="e">
        <f t="shared" si="14"/>
        <v>#N/A</v>
      </c>
      <c r="BE911" s="5" t="e">
        <f t="shared" si="15"/>
        <v>#N/A</v>
      </c>
    </row>
    <row r="912" spans="17:57" ht="12.75" customHeight="1">
      <c r="Q912" s="6"/>
      <c r="V912" s="6"/>
      <c r="AR912" s="8"/>
      <c r="AZ912" s="8"/>
      <c r="BA912" s="5" t="e">
        <f>VLOOKUP(AX912,コード表!$A$2:$C$15,3,FALSE)</f>
        <v>#N/A</v>
      </c>
      <c r="BB912" s="5" t="str">
        <f t="shared" si="12"/>
        <v/>
      </c>
      <c r="BC912" s="5" t="e">
        <f t="shared" si="13"/>
        <v>#N/A</v>
      </c>
      <c r="BD912" s="5" t="e">
        <f t="shared" si="14"/>
        <v>#N/A</v>
      </c>
      <c r="BE912" s="5" t="e">
        <f t="shared" si="15"/>
        <v>#N/A</v>
      </c>
    </row>
    <row r="913" spans="17:57" ht="12.75" customHeight="1">
      <c r="Q913" s="6"/>
      <c r="V913" s="6"/>
      <c r="AR913" s="8"/>
      <c r="AZ913" s="8"/>
      <c r="BA913" s="5" t="e">
        <f>VLOOKUP(AX913,コード表!$A$2:$C$15,3,FALSE)</f>
        <v>#N/A</v>
      </c>
      <c r="BB913" s="5" t="str">
        <f t="shared" si="12"/>
        <v/>
      </c>
      <c r="BC913" s="5" t="e">
        <f t="shared" si="13"/>
        <v>#N/A</v>
      </c>
      <c r="BD913" s="5" t="e">
        <f t="shared" si="14"/>
        <v>#N/A</v>
      </c>
      <c r="BE913" s="5" t="e">
        <f t="shared" si="15"/>
        <v>#N/A</v>
      </c>
    </row>
    <row r="914" spans="17:57" ht="12.75" customHeight="1">
      <c r="Q914" s="6"/>
      <c r="V914" s="6"/>
      <c r="AR914" s="8"/>
      <c r="AZ914" s="8"/>
      <c r="BA914" s="5" t="e">
        <f>VLOOKUP(AX914,コード表!$A$2:$C$15,3,FALSE)</f>
        <v>#N/A</v>
      </c>
      <c r="BB914" s="5" t="str">
        <f t="shared" si="12"/>
        <v/>
      </c>
      <c r="BC914" s="5" t="e">
        <f t="shared" si="13"/>
        <v>#N/A</v>
      </c>
      <c r="BD914" s="5" t="e">
        <f t="shared" si="14"/>
        <v>#N/A</v>
      </c>
      <c r="BE914" s="5" t="e">
        <f t="shared" si="15"/>
        <v>#N/A</v>
      </c>
    </row>
    <row r="915" spans="17:57" ht="12.75" customHeight="1">
      <c r="Q915" s="6"/>
      <c r="V915" s="6"/>
      <c r="AR915" s="8"/>
      <c r="AZ915" s="8"/>
      <c r="BA915" s="5" t="e">
        <f>VLOOKUP(AX915,コード表!$A$2:$C$15,3,FALSE)</f>
        <v>#N/A</v>
      </c>
      <c r="BB915" s="5" t="str">
        <f t="shared" si="12"/>
        <v/>
      </c>
      <c r="BC915" s="5" t="e">
        <f t="shared" si="13"/>
        <v>#N/A</v>
      </c>
      <c r="BD915" s="5" t="e">
        <f t="shared" si="14"/>
        <v>#N/A</v>
      </c>
      <c r="BE915" s="5" t="e">
        <f t="shared" si="15"/>
        <v>#N/A</v>
      </c>
    </row>
    <row r="916" spans="17:57" ht="12.75" customHeight="1">
      <c r="Q916" s="6"/>
      <c r="V916" s="6"/>
      <c r="AR916" s="8"/>
      <c r="AZ916" s="8"/>
      <c r="BA916" s="5" t="e">
        <f>VLOOKUP(AX916,コード表!$A$2:$C$15,3,FALSE)</f>
        <v>#N/A</v>
      </c>
      <c r="BB916" s="5" t="str">
        <f t="shared" si="12"/>
        <v/>
      </c>
      <c r="BC916" s="5" t="e">
        <f t="shared" si="13"/>
        <v>#N/A</v>
      </c>
      <c r="BD916" s="5" t="e">
        <f t="shared" si="14"/>
        <v>#N/A</v>
      </c>
      <c r="BE916" s="5" t="e">
        <f t="shared" si="15"/>
        <v>#N/A</v>
      </c>
    </row>
    <row r="917" spans="17:57" ht="12.75" customHeight="1">
      <c r="Q917" s="6"/>
      <c r="V917" s="6"/>
      <c r="AR917" s="8"/>
      <c r="AZ917" s="8"/>
      <c r="BA917" s="5" t="e">
        <f>VLOOKUP(AX917,コード表!$A$2:$C$15,3,FALSE)</f>
        <v>#N/A</v>
      </c>
      <c r="BB917" s="5" t="str">
        <f t="shared" si="12"/>
        <v/>
      </c>
      <c r="BC917" s="5" t="e">
        <f t="shared" si="13"/>
        <v>#N/A</v>
      </c>
      <c r="BD917" s="5" t="e">
        <f t="shared" si="14"/>
        <v>#N/A</v>
      </c>
      <c r="BE917" s="5" t="e">
        <f t="shared" si="15"/>
        <v>#N/A</v>
      </c>
    </row>
    <row r="918" spans="17:57" ht="12.75" customHeight="1">
      <c r="Q918" s="6"/>
      <c r="V918" s="6"/>
      <c r="AR918" s="8"/>
      <c r="AZ918" s="8"/>
      <c r="BA918" s="5" t="e">
        <f>VLOOKUP(AX918,コード表!$A$2:$C$15,3,FALSE)</f>
        <v>#N/A</v>
      </c>
      <c r="BB918" s="5" t="str">
        <f t="shared" si="12"/>
        <v/>
      </c>
      <c r="BC918" s="5" t="e">
        <f t="shared" si="13"/>
        <v>#N/A</v>
      </c>
      <c r="BD918" s="5" t="e">
        <f t="shared" si="14"/>
        <v>#N/A</v>
      </c>
      <c r="BE918" s="5" t="e">
        <f t="shared" si="15"/>
        <v>#N/A</v>
      </c>
    </row>
    <row r="919" spans="17:57" ht="12.75" customHeight="1">
      <c r="Q919" s="6"/>
      <c r="V919" s="6"/>
      <c r="AR919" s="8"/>
      <c r="AZ919" s="8"/>
      <c r="BA919" s="5" t="e">
        <f>VLOOKUP(AX919,コード表!$A$2:$C$15,3,FALSE)</f>
        <v>#N/A</v>
      </c>
      <c r="BB919" s="5" t="str">
        <f t="shared" si="12"/>
        <v/>
      </c>
      <c r="BC919" s="5" t="e">
        <f t="shared" si="13"/>
        <v>#N/A</v>
      </c>
      <c r="BD919" s="5" t="e">
        <f t="shared" si="14"/>
        <v>#N/A</v>
      </c>
      <c r="BE919" s="5" t="e">
        <f t="shared" si="15"/>
        <v>#N/A</v>
      </c>
    </row>
    <row r="920" spans="17:57" ht="12.75" customHeight="1">
      <c r="Q920" s="6"/>
      <c r="V920" s="6"/>
      <c r="AR920" s="8"/>
      <c r="AZ920" s="8"/>
      <c r="BA920" s="5" t="e">
        <f>VLOOKUP(AX920,コード表!$A$2:$C$15,3,FALSE)</f>
        <v>#N/A</v>
      </c>
      <c r="BB920" s="5" t="str">
        <f t="shared" si="12"/>
        <v/>
      </c>
      <c r="BC920" s="5" t="e">
        <f t="shared" si="13"/>
        <v>#N/A</v>
      </c>
      <c r="BD920" s="5" t="e">
        <f t="shared" si="14"/>
        <v>#N/A</v>
      </c>
      <c r="BE920" s="5" t="e">
        <f t="shared" si="15"/>
        <v>#N/A</v>
      </c>
    </row>
    <row r="921" spans="17:57" ht="12.75" customHeight="1">
      <c r="Q921" s="6"/>
      <c r="V921" s="6"/>
      <c r="AR921" s="8"/>
      <c r="AZ921" s="8"/>
      <c r="BA921" s="5" t="e">
        <f>VLOOKUP(AX921,コード表!$A$2:$C$15,3,FALSE)</f>
        <v>#N/A</v>
      </c>
      <c r="BB921" s="5" t="str">
        <f t="shared" si="12"/>
        <v/>
      </c>
      <c r="BC921" s="5" t="e">
        <f t="shared" si="13"/>
        <v>#N/A</v>
      </c>
      <c r="BD921" s="5" t="e">
        <f t="shared" si="14"/>
        <v>#N/A</v>
      </c>
      <c r="BE921" s="5" t="e">
        <f t="shared" si="15"/>
        <v>#N/A</v>
      </c>
    </row>
    <row r="922" spans="17:57" ht="12.75" customHeight="1">
      <c r="Q922" s="6"/>
      <c r="V922" s="6"/>
      <c r="AR922" s="8"/>
      <c r="AZ922" s="8"/>
      <c r="BA922" s="5" t="e">
        <f>VLOOKUP(AX922,コード表!$A$2:$C$15,3,FALSE)</f>
        <v>#N/A</v>
      </c>
      <c r="BB922" s="5" t="str">
        <f t="shared" si="12"/>
        <v/>
      </c>
      <c r="BC922" s="5" t="e">
        <f t="shared" si="13"/>
        <v>#N/A</v>
      </c>
      <c r="BD922" s="5" t="e">
        <f t="shared" si="14"/>
        <v>#N/A</v>
      </c>
      <c r="BE922" s="5" t="e">
        <f t="shared" si="15"/>
        <v>#N/A</v>
      </c>
    </row>
    <row r="923" spans="17:57" ht="12.75" customHeight="1">
      <c r="Q923" s="6"/>
      <c r="V923" s="6"/>
      <c r="AR923" s="8"/>
      <c r="AZ923" s="8"/>
      <c r="BA923" s="5" t="e">
        <f>VLOOKUP(AX923,コード表!$A$2:$C$15,3,FALSE)</f>
        <v>#N/A</v>
      </c>
      <c r="BB923" s="5" t="str">
        <f t="shared" si="12"/>
        <v/>
      </c>
      <c r="BC923" s="5" t="e">
        <f t="shared" si="13"/>
        <v>#N/A</v>
      </c>
      <c r="BD923" s="5" t="e">
        <f t="shared" si="14"/>
        <v>#N/A</v>
      </c>
      <c r="BE923" s="5" t="e">
        <f t="shared" si="15"/>
        <v>#N/A</v>
      </c>
    </row>
    <row r="924" spans="17:57" ht="12.75" customHeight="1">
      <c r="Q924" s="6"/>
      <c r="V924" s="6"/>
      <c r="AR924" s="8"/>
      <c r="AZ924" s="8"/>
      <c r="BA924" s="5" t="e">
        <f>VLOOKUP(AX924,コード表!$A$2:$C$15,3,FALSE)</f>
        <v>#N/A</v>
      </c>
      <c r="BB924" s="5" t="str">
        <f t="shared" si="12"/>
        <v/>
      </c>
      <c r="BC924" s="5" t="e">
        <f t="shared" si="13"/>
        <v>#N/A</v>
      </c>
      <c r="BD924" s="5" t="e">
        <f t="shared" si="14"/>
        <v>#N/A</v>
      </c>
      <c r="BE924" s="5" t="e">
        <f t="shared" si="15"/>
        <v>#N/A</v>
      </c>
    </row>
    <row r="925" spans="17:57" ht="12.75" customHeight="1">
      <c r="Q925" s="6"/>
      <c r="V925" s="6"/>
      <c r="AR925" s="8"/>
      <c r="AZ925" s="8"/>
      <c r="BA925" s="5" t="e">
        <f>VLOOKUP(AX925,コード表!$A$2:$C$15,3,FALSE)</f>
        <v>#N/A</v>
      </c>
      <c r="BB925" s="5" t="str">
        <f t="shared" si="12"/>
        <v/>
      </c>
      <c r="BC925" s="5" t="e">
        <f t="shared" si="13"/>
        <v>#N/A</v>
      </c>
      <c r="BD925" s="5" t="e">
        <f t="shared" si="14"/>
        <v>#N/A</v>
      </c>
      <c r="BE925" s="5" t="e">
        <f t="shared" si="15"/>
        <v>#N/A</v>
      </c>
    </row>
    <row r="926" spans="17:57" ht="12.75" customHeight="1">
      <c r="Q926" s="6"/>
      <c r="V926" s="6"/>
      <c r="AR926" s="8"/>
      <c r="AZ926" s="8"/>
      <c r="BA926" s="5" t="e">
        <f>VLOOKUP(AX926,コード表!$A$2:$C$15,3,FALSE)</f>
        <v>#N/A</v>
      </c>
      <c r="BB926" s="5" t="str">
        <f t="shared" si="12"/>
        <v/>
      </c>
      <c r="BC926" s="5" t="e">
        <f t="shared" si="13"/>
        <v>#N/A</v>
      </c>
      <c r="BD926" s="5" t="e">
        <f t="shared" si="14"/>
        <v>#N/A</v>
      </c>
      <c r="BE926" s="5" t="e">
        <f t="shared" si="15"/>
        <v>#N/A</v>
      </c>
    </row>
    <row r="927" spans="17:57" ht="12.75" customHeight="1">
      <c r="Q927" s="6"/>
      <c r="V927" s="6"/>
      <c r="AR927" s="8"/>
      <c r="AZ927" s="8"/>
      <c r="BA927" s="5" t="e">
        <f>VLOOKUP(AX927,コード表!$A$2:$C$15,3,FALSE)</f>
        <v>#N/A</v>
      </c>
      <c r="BB927" s="5" t="str">
        <f t="shared" si="12"/>
        <v/>
      </c>
      <c r="BC927" s="5" t="e">
        <f t="shared" si="13"/>
        <v>#N/A</v>
      </c>
      <c r="BD927" s="5" t="e">
        <f t="shared" si="14"/>
        <v>#N/A</v>
      </c>
      <c r="BE927" s="5" t="e">
        <f t="shared" si="15"/>
        <v>#N/A</v>
      </c>
    </row>
    <row r="928" spans="17:57" ht="12.75" customHeight="1">
      <c r="Q928" s="6"/>
      <c r="V928" s="6"/>
      <c r="AR928" s="8"/>
      <c r="AZ928" s="8"/>
      <c r="BA928" s="5" t="e">
        <f>VLOOKUP(AX928,コード表!$A$2:$C$15,3,FALSE)</f>
        <v>#N/A</v>
      </c>
      <c r="BB928" s="5" t="str">
        <f t="shared" si="12"/>
        <v/>
      </c>
      <c r="BC928" s="5" t="e">
        <f t="shared" si="13"/>
        <v>#N/A</v>
      </c>
      <c r="BD928" s="5" t="e">
        <f t="shared" si="14"/>
        <v>#N/A</v>
      </c>
      <c r="BE928" s="5" t="e">
        <f t="shared" si="15"/>
        <v>#N/A</v>
      </c>
    </row>
    <row r="929" spans="17:57" ht="12.75" customHeight="1">
      <c r="Q929" s="6"/>
      <c r="V929" s="6"/>
      <c r="AR929" s="8"/>
      <c r="AZ929" s="8"/>
      <c r="BA929" s="5" t="e">
        <f>VLOOKUP(AX929,コード表!$A$2:$C$15,3,FALSE)</f>
        <v>#N/A</v>
      </c>
      <c r="BB929" s="5" t="str">
        <f t="shared" si="12"/>
        <v/>
      </c>
      <c r="BC929" s="5" t="e">
        <f t="shared" si="13"/>
        <v>#N/A</v>
      </c>
      <c r="BD929" s="5" t="e">
        <f t="shared" si="14"/>
        <v>#N/A</v>
      </c>
      <c r="BE929" s="5" t="e">
        <f t="shared" si="15"/>
        <v>#N/A</v>
      </c>
    </row>
    <row r="930" spans="17:57" ht="12.75" customHeight="1">
      <c r="Q930" s="6"/>
      <c r="V930" s="6"/>
      <c r="AR930" s="8"/>
      <c r="AZ930" s="8"/>
      <c r="BA930" s="5" t="e">
        <f>VLOOKUP(AX930,コード表!$A$2:$C$15,3,FALSE)</f>
        <v>#N/A</v>
      </c>
      <c r="BB930" s="5" t="str">
        <f t="shared" si="12"/>
        <v/>
      </c>
      <c r="BC930" s="5" t="e">
        <f t="shared" si="13"/>
        <v>#N/A</v>
      </c>
      <c r="BD930" s="5" t="e">
        <f t="shared" si="14"/>
        <v>#N/A</v>
      </c>
      <c r="BE930" s="5" t="e">
        <f t="shared" si="15"/>
        <v>#N/A</v>
      </c>
    </row>
    <row r="931" spans="17:57" ht="12.75" customHeight="1">
      <c r="Q931" s="6"/>
      <c r="V931" s="6"/>
      <c r="AR931" s="8"/>
      <c r="AZ931" s="8"/>
      <c r="BA931" s="5" t="e">
        <f>VLOOKUP(AX931,コード表!$A$2:$C$15,3,FALSE)</f>
        <v>#N/A</v>
      </c>
      <c r="BB931" s="5" t="str">
        <f t="shared" si="12"/>
        <v/>
      </c>
      <c r="BC931" s="5" t="e">
        <f t="shared" si="13"/>
        <v>#N/A</v>
      </c>
      <c r="BD931" s="5" t="e">
        <f t="shared" si="14"/>
        <v>#N/A</v>
      </c>
      <c r="BE931" s="5" t="e">
        <f t="shared" si="15"/>
        <v>#N/A</v>
      </c>
    </row>
    <row r="932" spans="17:57" ht="12.75" customHeight="1">
      <c r="Q932" s="6"/>
      <c r="V932" s="6"/>
      <c r="AR932" s="8"/>
      <c r="AZ932" s="8"/>
      <c r="BA932" s="5" t="e">
        <f>VLOOKUP(AX932,コード表!$A$2:$C$15,3,FALSE)</f>
        <v>#N/A</v>
      </c>
      <c r="BB932" s="5" t="str">
        <f t="shared" si="12"/>
        <v/>
      </c>
      <c r="BC932" s="5" t="e">
        <f t="shared" si="13"/>
        <v>#N/A</v>
      </c>
      <c r="BD932" s="5" t="e">
        <f t="shared" si="14"/>
        <v>#N/A</v>
      </c>
      <c r="BE932" s="5" t="e">
        <f t="shared" si="15"/>
        <v>#N/A</v>
      </c>
    </row>
    <row r="933" spans="17:57" ht="12.75" customHeight="1">
      <c r="Q933" s="6"/>
      <c r="V933" s="6"/>
      <c r="AR933" s="8"/>
      <c r="AZ933" s="8"/>
      <c r="BA933" s="5" t="e">
        <f>VLOOKUP(AX933,コード表!$A$2:$C$15,3,FALSE)</f>
        <v>#N/A</v>
      </c>
      <c r="BB933" s="5" t="str">
        <f t="shared" si="12"/>
        <v/>
      </c>
      <c r="BC933" s="5" t="e">
        <f t="shared" si="13"/>
        <v>#N/A</v>
      </c>
      <c r="BD933" s="5" t="e">
        <f t="shared" si="14"/>
        <v>#N/A</v>
      </c>
      <c r="BE933" s="5" t="e">
        <f t="shared" si="15"/>
        <v>#N/A</v>
      </c>
    </row>
    <row r="934" spans="17:57" ht="12.75" customHeight="1">
      <c r="Q934" s="6"/>
      <c r="V934" s="6"/>
      <c r="AR934" s="8"/>
      <c r="AZ934" s="8"/>
      <c r="BA934" s="5" t="e">
        <f>VLOOKUP(AX934,コード表!$A$2:$C$15,3,FALSE)</f>
        <v>#N/A</v>
      </c>
      <c r="BB934" s="5" t="str">
        <f t="shared" si="12"/>
        <v/>
      </c>
      <c r="BC934" s="5" t="e">
        <f t="shared" si="13"/>
        <v>#N/A</v>
      </c>
      <c r="BD934" s="5" t="e">
        <f t="shared" si="14"/>
        <v>#N/A</v>
      </c>
      <c r="BE934" s="5" t="e">
        <f t="shared" si="15"/>
        <v>#N/A</v>
      </c>
    </row>
    <row r="935" spans="17:57" ht="12.75" customHeight="1">
      <c r="Q935" s="6"/>
      <c r="V935" s="6"/>
      <c r="AR935" s="8"/>
      <c r="AZ935" s="8"/>
      <c r="BA935" s="5" t="e">
        <f>VLOOKUP(AX935,コード表!$A$2:$C$15,3,FALSE)</f>
        <v>#N/A</v>
      </c>
      <c r="BB935" s="5" t="str">
        <f t="shared" si="12"/>
        <v/>
      </c>
      <c r="BC935" s="5" t="e">
        <f t="shared" si="13"/>
        <v>#N/A</v>
      </c>
      <c r="BD935" s="5" t="e">
        <f t="shared" si="14"/>
        <v>#N/A</v>
      </c>
      <c r="BE935" s="5" t="e">
        <f t="shared" si="15"/>
        <v>#N/A</v>
      </c>
    </row>
    <row r="936" spans="17:57" ht="12.75" customHeight="1">
      <c r="Q936" s="6"/>
      <c r="V936" s="6"/>
      <c r="AR936" s="8"/>
      <c r="AZ936" s="8"/>
      <c r="BA936" s="5" t="e">
        <f>VLOOKUP(AX936,コード表!$A$2:$C$15,3,FALSE)</f>
        <v>#N/A</v>
      </c>
      <c r="BB936" s="5" t="str">
        <f t="shared" si="12"/>
        <v/>
      </c>
      <c r="BC936" s="5" t="e">
        <f t="shared" si="13"/>
        <v>#N/A</v>
      </c>
      <c r="BD936" s="5" t="e">
        <f t="shared" si="14"/>
        <v>#N/A</v>
      </c>
      <c r="BE936" s="5" t="e">
        <f t="shared" si="15"/>
        <v>#N/A</v>
      </c>
    </row>
    <row r="937" spans="17:57" ht="12.75" customHeight="1">
      <c r="Q937" s="6"/>
      <c r="V937" s="6"/>
      <c r="AR937" s="8"/>
      <c r="AZ937" s="8"/>
      <c r="BA937" s="5" t="e">
        <f>VLOOKUP(AX937,コード表!$A$2:$C$15,3,FALSE)</f>
        <v>#N/A</v>
      </c>
      <c r="BB937" s="5" t="str">
        <f t="shared" si="12"/>
        <v/>
      </c>
      <c r="BC937" s="5" t="e">
        <f t="shared" si="13"/>
        <v>#N/A</v>
      </c>
      <c r="BD937" s="5" t="e">
        <f t="shared" si="14"/>
        <v>#N/A</v>
      </c>
      <c r="BE937" s="5" t="e">
        <f t="shared" si="15"/>
        <v>#N/A</v>
      </c>
    </row>
    <row r="938" spans="17:57" ht="12.75" customHeight="1">
      <c r="Q938" s="6"/>
      <c r="V938" s="6"/>
      <c r="AR938" s="8"/>
      <c r="AZ938" s="8"/>
      <c r="BA938" s="5" t="e">
        <f>VLOOKUP(AX938,コード表!$A$2:$C$15,3,FALSE)</f>
        <v>#N/A</v>
      </c>
      <c r="BB938" s="5" t="str">
        <f t="shared" si="12"/>
        <v/>
      </c>
      <c r="BC938" s="5" t="e">
        <f t="shared" si="13"/>
        <v>#N/A</v>
      </c>
      <c r="BD938" s="5" t="e">
        <f t="shared" si="14"/>
        <v>#N/A</v>
      </c>
      <c r="BE938" s="5" t="e">
        <f t="shared" si="15"/>
        <v>#N/A</v>
      </c>
    </row>
    <row r="939" spans="17:57" ht="12.75" customHeight="1">
      <c r="Q939" s="6"/>
      <c r="V939" s="6"/>
      <c r="AR939" s="8"/>
      <c r="AZ939" s="8"/>
      <c r="BA939" s="5" t="e">
        <f>VLOOKUP(AX939,コード表!$A$2:$C$15,3,FALSE)</f>
        <v>#N/A</v>
      </c>
      <c r="BB939" s="5" t="str">
        <f t="shared" si="12"/>
        <v/>
      </c>
      <c r="BC939" s="5" t="e">
        <f t="shared" si="13"/>
        <v>#N/A</v>
      </c>
      <c r="BD939" s="5" t="e">
        <f t="shared" si="14"/>
        <v>#N/A</v>
      </c>
      <c r="BE939" s="5" t="e">
        <f t="shared" si="15"/>
        <v>#N/A</v>
      </c>
    </row>
    <row r="940" spans="17:57" ht="12.75" customHeight="1">
      <c r="Q940" s="6"/>
      <c r="V940" s="6"/>
      <c r="AR940" s="8"/>
      <c r="AZ940" s="8"/>
      <c r="BA940" s="5" t="e">
        <f>VLOOKUP(AX940,コード表!$A$2:$C$15,3,FALSE)</f>
        <v>#N/A</v>
      </c>
      <c r="BB940" s="5" t="str">
        <f t="shared" si="12"/>
        <v/>
      </c>
      <c r="BC940" s="5" t="e">
        <f t="shared" si="13"/>
        <v>#N/A</v>
      </c>
      <c r="BD940" s="5" t="e">
        <f t="shared" si="14"/>
        <v>#N/A</v>
      </c>
      <c r="BE940" s="5" t="e">
        <f t="shared" si="15"/>
        <v>#N/A</v>
      </c>
    </row>
    <row r="941" spans="17:57" ht="12.75" customHeight="1">
      <c r="Q941" s="6"/>
      <c r="V941" s="6"/>
      <c r="AR941" s="8"/>
      <c r="AZ941" s="8"/>
      <c r="BA941" s="5" t="e">
        <f>VLOOKUP(AX941,コード表!$A$2:$C$15,3,FALSE)</f>
        <v>#N/A</v>
      </c>
      <c r="BB941" s="5" t="str">
        <f t="shared" si="12"/>
        <v/>
      </c>
      <c r="BC941" s="5" t="e">
        <f t="shared" si="13"/>
        <v>#N/A</v>
      </c>
      <c r="BD941" s="5" t="e">
        <f t="shared" si="14"/>
        <v>#N/A</v>
      </c>
      <c r="BE941" s="5" t="e">
        <f t="shared" si="15"/>
        <v>#N/A</v>
      </c>
    </row>
    <row r="942" spans="17:57" ht="12.75" customHeight="1">
      <c r="Q942" s="6"/>
      <c r="V942" s="6"/>
      <c r="AR942" s="8"/>
      <c r="AZ942" s="8"/>
      <c r="BA942" s="5" t="e">
        <f>VLOOKUP(AX942,コード表!$A$2:$C$15,3,FALSE)</f>
        <v>#N/A</v>
      </c>
      <c r="BB942" s="5" t="str">
        <f t="shared" si="12"/>
        <v/>
      </c>
      <c r="BC942" s="5" t="e">
        <f t="shared" si="13"/>
        <v>#N/A</v>
      </c>
      <c r="BD942" s="5" t="e">
        <f t="shared" si="14"/>
        <v>#N/A</v>
      </c>
      <c r="BE942" s="5" t="e">
        <f t="shared" si="15"/>
        <v>#N/A</v>
      </c>
    </row>
    <row r="943" spans="17:57" ht="12.75" customHeight="1">
      <c r="Q943" s="6"/>
      <c r="V943" s="6"/>
      <c r="AR943" s="8"/>
      <c r="AZ943" s="8"/>
      <c r="BA943" s="5" t="e">
        <f>VLOOKUP(AX943,コード表!$A$2:$C$15,3,FALSE)</f>
        <v>#N/A</v>
      </c>
      <c r="BB943" s="5" t="str">
        <f t="shared" si="12"/>
        <v/>
      </c>
      <c r="BC943" s="5" t="e">
        <f t="shared" si="13"/>
        <v>#N/A</v>
      </c>
      <c r="BD943" s="5" t="e">
        <f t="shared" si="14"/>
        <v>#N/A</v>
      </c>
      <c r="BE943" s="5" t="e">
        <f t="shared" si="15"/>
        <v>#N/A</v>
      </c>
    </row>
    <row r="944" spans="17:57" ht="12.75" customHeight="1">
      <c r="Q944" s="6"/>
      <c r="V944" s="6"/>
      <c r="AR944" s="8"/>
      <c r="AZ944" s="8"/>
      <c r="BA944" s="5" t="e">
        <f>VLOOKUP(AX944,コード表!$A$2:$C$15,3,FALSE)</f>
        <v>#N/A</v>
      </c>
      <c r="BB944" s="5" t="str">
        <f t="shared" si="12"/>
        <v/>
      </c>
      <c r="BC944" s="5" t="e">
        <f t="shared" si="13"/>
        <v>#N/A</v>
      </c>
      <c r="BD944" s="5" t="e">
        <f t="shared" si="14"/>
        <v>#N/A</v>
      </c>
      <c r="BE944" s="5" t="e">
        <f t="shared" si="15"/>
        <v>#N/A</v>
      </c>
    </row>
    <row r="945" spans="17:57" ht="12.75" customHeight="1">
      <c r="Q945" s="6"/>
      <c r="V945" s="6"/>
      <c r="AR945" s="8"/>
      <c r="AZ945" s="8"/>
      <c r="BA945" s="5" t="e">
        <f>VLOOKUP(AX945,コード表!$A$2:$C$15,3,FALSE)</f>
        <v>#N/A</v>
      </c>
      <c r="BB945" s="5" t="str">
        <f t="shared" si="12"/>
        <v/>
      </c>
      <c r="BC945" s="5" t="e">
        <f t="shared" si="13"/>
        <v>#N/A</v>
      </c>
      <c r="BD945" s="5" t="e">
        <f t="shared" si="14"/>
        <v>#N/A</v>
      </c>
      <c r="BE945" s="5" t="e">
        <f t="shared" si="15"/>
        <v>#N/A</v>
      </c>
    </row>
    <row r="946" spans="17:57" ht="12.75" customHeight="1">
      <c r="Q946" s="6"/>
      <c r="V946" s="6"/>
      <c r="AR946" s="8"/>
      <c r="AZ946" s="8"/>
      <c r="BA946" s="5" t="e">
        <f>VLOOKUP(AX946,コード表!$A$2:$C$15,3,FALSE)</f>
        <v>#N/A</v>
      </c>
      <c r="BB946" s="5" t="str">
        <f t="shared" si="12"/>
        <v/>
      </c>
      <c r="BC946" s="5" t="e">
        <f t="shared" si="13"/>
        <v>#N/A</v>
      </c>
      <c r="BD946" s="5" t="e">
        <f t="shared" si="14"/>
        <v>#N/A</v>
      </c>
      <c r="BE946" s="5" t="e">
        <f t="shared" si="15"/>
        <v>#N/A</v>
      </c>
    </row>
    <row r="947" spans="17:57" ht="12.75" customHeight="1">
      <c r="Q947" s="6"/>
      <c r="V947" s="6"/>
      <c r="AR947" s="8"/>
      <c r="AZ947" s="8"/>
      <c r="BA947" s="5" t="e">
        <f>VLOOKUP(AX947,コード表!$A$2:$C$15,3,FALSE)</f>
        <v>#N/A</v>
      </c>
      <c r="BB947" s="5" t="str">
        <f t="shared" si="12"/>
        <v/>
      </c>
      <c r="BC947" s="5" t="e">
        <f t="shared" si="13"/>
        <v>#N/A</v>
      </c>
      <c r="BD947" s="5" t="e">
        <f t="shared" si="14"/>
        <v>#N/A</v>
      </c>
      <c r="BE947" s="5" t="e">
        <f t="shared" si="15"/>
        <v>#N/A</v>
      </c>
    </row>
    <row r="948" spans="17:57" ht="12.75" customHeight="1">
      <c r="Q948" s="6"/>
      <c r="V948" s="6"/>
      <c r="AR948" s="8"/>
      <c r="AZ948" s="8"/>
      <c r="BA948" s="5" t="e">
        <f>VLOOKUP(AX948,コード表!$A$2:$C$15,3,FALSE)</f>
        <v>#N/A</v>
      </c>
      <c r="BB948" s="5" t="str">
        <f t="shared" si="12"/>
        <v/>
      </c>
      <c r="BC948" s="5" t="e">
        <f t="shared" si="13"/>
        <v>#N/A</v>
      </c>
      <c r="BD948" s="5" t="e">
        <f t="shared" si="14"/>
        <v>#N/A</v>
      </c>
      <c r="BE948" s="5" t="e">
        <f t="shared" si="15"/>
        <v>#N/A</v>
      </c>
    </row>
    <row r="949" spans="17:57" ht="12.75" customHeight="1">
      <c r="Q949" s="6"/>
      <c r="V949" s="6"/>
      <c r="AR949" s="8"/>
      <c r="AZ949" s="8"/>
      <c r="BA949" s="5" t="e">
        <f>VLOOKUP(AX949,コード表!$A$2:$C$15,3,FALSE)</f>
        <v>#N/A</v>
      </c>
      <c r="BB949" s="5" t="str">
        <f t="shared" si="12"/>
        <v/>
      </c>
      <c r="BC949" s="5" t="e">
        <f t="shared" si="13"/>
        <v>#N/A</v>
      </c>
      <c r="BD949" s="5" t="e">
        <f t="shared" si="14"/>
        <v>#N/A</v>
      </c>
      <c r="BE949" s="5" t="e">
        <f t="shared" si="15"/>
        <v>#N/A</v>
      </c>
    </row>
    <row r="950" spans="17:57" ht="12.75" customHeight="1">
      <c r="Q950" s="6"/>
      <c r="V950" s="6"/>
      <c r="AR950" s="8"/>
      <c r="AZ950" s="8"/>
      <c r="BA950" s="5" t="e">
        <f>VLOOKUP(AX950,コード表!$A$2:$C$15,3,FALSE)</f>
        <v>#N/A</v>
      </c>
      <c r="BB950" s="5" t="str">
        <f t="shared" si="12"/>
        <v/>
      </c>
      <c r="BC950" s="5" t="e">
        <f t="shared" si="13"/>
        <v>#N/A</v>
      </c>
      <c r="BD950" s="5" t="e">
        <f t="shared" si="14"/>
        <v>#N/A</v>
      </c>
      <c r="BE950" s="5" t="e">
        <f t="shared" si="15"/>
        <v>#N/A</v>
      </c>
    </row>
    <row r="951" spans="17:57" ht="12.75" customHeight="1">
      <c r="Q951" s="6"/>
      <c r="V951" s="6"/>
      <c r="AR951" s="8"/>
      <c r="AZ951" s="8"/>
      <c r="BA951" s="5" t="e">
        <f>VLOOKUP(AX951,コード表!$A$2:$C$15,3,FALSE)</f>
        <v>#N/A</v>
      </c>
      <c r="BB951" s="5" t="str">
        <f t="shared" si="12"/>
        <v/>
      </c>
      <c r="BC951" s="5" t="e">
        <f t="shared" si="13"/>
        <v>#N/A</v>
      </c>
      <c r="BD951" s="5" t="e">
        <f t="shared" si="14"/>
        <v>#N/A</v>
      </c>
      <c r="BE951" s="5" t="e">
        <f t="shared" si="15"/>
        <v>#N/A</v>
      </c>
    </row>
    <row r="952" spans="17:57" ht="12.75" customHeight="1">
      <c r="Q952" s="6"/>
      <c r="V952" s="6"/>
      <c r="AR952" s="8"/>
      <c r="AZ952" s="8"/>
      <c r="BA952" s="5" t="e">
        <f>VLOOKUP(AX952,コード表!$A$2:$C$15,3,FALSE)</f>
        <v>#N/A</v>
      </c>
      <c r="BB952" s="5" t="str">
        <f t="shared" si="12"/>
        <v/>
      </c>
      <c r="BC952" s="5" t="e">
        <f t="shared" si="13"/>
        <v>#N/A</v>
      </c>
      <c r="BD952" s="5" t="e">
        <f t="shared" si="14"/>
        <v>#N/A</v>
      </c>
      <c r="BE952" s="5" t="e">
        <f t="shared" si="15"/>
        <v>#N/A</v>
      </c>
    </row>
    <row r="953" spans="17:57" ht="12.75" customHeight="1">
      <c r="Q953" s="6"/>
      <c r="V953" s="6"/>
      <c r="AR953" s="8"/>
      <c r="AZ953" s="8"/>
      <c r="BA953" s="5" t="e">
        <f>VLOOKUP(AX953,コード表!$A$2:$C$15,3,FALSE)</f>
        <v>#N/A</v>
      </c>
      <c r="BB953" s="5" t="str">
        <f t="shared" si="12"/>
        <v/>
      </c>
      <c r="BC953" s="5" t="e">
        <f t="shared" si="13"/>
        <v>#N/A</v>
      </c>
      <c r="BD953" s="5" t="e">
        <f t="shared" si="14"/>
        <v>#N/A</v>
      </c>
      <c r="BE953" s="5" t="e">
        <f t="shared" si="15"/>
        <v>#N/A</v>
      </c>
    </row>
    <row r="954" spans="17:57" ht="12.75" customHeight="1">
      <c r="Q954" s="6"/>
      <c r="V954" s="6"/>
      <c r="AR954" s="8"/>
      <c r="AZ954" s="8"/>
      <c r="BA954" s="5" t="e">
        <f>VLOOKUP(AX954,コード表!$A$2:$C$15,3,FALSE)</f>
        <v>#N/A</v>
      </c>
      <c r="BB954" s="5" t="str">
        <f t="shared" si="12"/>
        <v/>
      </c>
      <c r="BC954" s="5" t="e">
        <f t="shared" si="13"/>
        <v>#N/A</v>
      </c>
      <c r="BD954" s="5" t="e">
        <f t="shared" si="14"/>
        <v>#N/A</v>
      </c>
      <c r="BE954" s="5" t="e">
        <f t="shared" si="15"/>
        <v>#N/A</v>
      </c>
    </row>
    <row r="955" spans="17:57" ht="12.75" customHeight="1">
      <c r="Q955" s="6"/>
      <c r="V955" s="6"/>
      <c r="AR955" s="8"/>
      <c r="AZ955" s="8"/>
      <c r="BA955" s="5" t="e">
        <f>VLOOKUP(AX955,コード表!$A$2:$C$15,3,FALSE)</f>
        <v>#N/A</v>
      </c>
      <c r="BB955" s="5" t="str">
        <f t="shared" si="12"/>
        <v/>
      </c>
      <c r="BC955" s="5" t="e">
        <f t="shared" si="13"/>
        <v>#N/A</v>
      </c>
      <c r="BD955" s="5" t="e">
        <f t="shared" si="14"/>
        <v>#N/A</v>
      </c>
      <c r="BE955" s="5" t="e">
        <f t="shared" si="15"/>
        <v>#N/A</v>
      </c>
    </row>
    <row r="956" spans="17:57" ht="12.75" customHeight="1">
      <c r="Q956" s="6"/>
      <c r="V956" s="6"/>
      <c r="AR956" s="8"/>
      <c r="AZ956" s="8"/>
      <c r="BA956" s="5" t="e">
        <f>VLOOKUP(AX956,コード表!$A$2:$C$15,3,FALSE)</f>
        <v>#N/A</v>
      </c>
      <c r="BB956" s="5" t="str">
        <f t="shared" si="12"/>
        <v/>
      </c>
      <c r="BC956" s="5" t="e">
        <f t="shared" si="13"/>
        <v>#N/A</v>
      </c>
      <c r="BD956" s="5" t="e">
        <f t="shared" si="14"/>
        <v>#N/A</v>
      </c>
      <c r="BE956" s="5" t="e">
        <f t="shared" si="15"/>
        <v>#N/A</v>
      </c>
    </row>
    <row r="957" spans="17:57" ht="12.75" customHeight="1">
      <c r="Q957" s="6"/>
      <c r="V957" s="6"/>
      <c r="AR957" s="8"/>
      <c r="AZ957" s="8"/>
      <c r="BA957" s="5" t="e">
        <f>VLOOKUP(AX957,コード表!$A$2:$C$15,3,FALSE)</f>
        <v>#N/A</v>
      </c>
      <c r="BB957" s="5" t="str">
        <f t="shared" si="12"/>
        <v/>
      </c>
      <c r="BC957" s="5" t="e">
        <f t="shared" si="13"/>
        <v>#N/A</v>
      </c>
      <c r="BD957" s="5" t="e">
        <f t="shared" si="14"/>
        <v>#N/A</v>
      </c>
      <c r="BE957" s="5" t="e">
        <f t="shared" si="15"/>
        <v>#N/A</v>
      </c>
    </row>
    <row r="958" spans="17:57" ht="12.75" customHeight="1">
      <c r="Q958" s="6"/>
      <c r="V958" s="6"/>
      <c r="AR958" s="8"/>
      <c r="AZ958" s="8"/>
      <c r="BA958" s="5" t="e">
        <f>VLOOKUP(AX958,コード表!$A$2:$C$15,3,FALSE)</f>
        <v>#N/A</v>
      </c>
      <c r="BB958" s="5" t="str">
        <f t="shared" si="12"/>
        <v/>
      </c>
      <c r="BC958" s="5" t="e">
        <f t="shared" si="13"/>
        <v>#N/A</v>
      </c>
      <c r="BD958" s="5" t="e">
        <f t="shared" si="14"/>
        <v>#N/A</v>
      </c>
      <c r="BE958" s="5" t="e">
        <f t="shared" si="15"/>
        <v>#N/A</v>
      </c>
    </row>
    <row r="959" spans="17:57" ht="12.75" customHeight="1">
      <c r="Q959" s="6"/>
      <c r="V959" s="6"/>
      <c r="AR959" s="8"/>
      <c r="AZ959" s="8"/>
      <c r="BA959" s="5" t="e">
        <f>VLOOKUP(AX959,コード表!$A$2:$C$15,3,FALSE)</f>
        <v>#N/A</v>
      </c>
      <c r="BB959" s="5" t="str">
        <f t="shared" si="12"/>
        <v/>
      </c>
      <c r="BC959" s="5" t="e">
        <f t="shared" si="13"/>
        <v>#N/A</v>
      </c>
      <c r="BD959" s="5" t="e">
        <f t="shared" si="14"/>
        <v>#N/A</v>
      </c>
      <c r="BE959" s="5" t="e">
        <f t="shared" si="15"/>
        <v>#N/A</v>
      </c>
    </row>
    <row r="960" spans="17:57" ht="12.75" customHeight="1">
      <c r="Q960" s="6"/>
      <c r="V960" s="6"/>
      <c r="AR960" s="8"/>
      <c r="AZ960" s="8"/>
      <c r="BA960" s="5" t="e">
        <f>VLOOKUP(AX960,コード表!$A$2:$C$15,3,FALSE)</f>
        <v>#N/A</v>
      </c>
      <c r="BB960" s="5" t="str">
        <f t="shared" si="12"/>
        <v/>
      </c>
      <c r="BC960" s="5" t="e">
        <f t="shared" si="13"/>
        <v>#N/A</v>
      </c>
      <c r="BD960" s="5" t="e">
        <f t="shared" si="14"/>
        <v>#N/A</v>
      </c>
      <c r="BE960" s="5" t="e">
        <f t="shared" si="15"/>
        <v>#N/A</v>
      </c>
    </row>
    <row r="961" spans="17:57" ht="12.75" customHeight="1">
      <c r="Q961" s="6"/>
      <c r="V961" s="6"/>
      <c r="AR961" s="8"/>
      <c r="AZ961" s="8"/>
      <c r="BA961" s="5" t="e">
        <f>VLOOKUP(AX961,コード表!$A$2:$C$15,3,FALSE)</f>
        <v>#N/A</v>
      </c>
      <c r="BB961" s="5" t="str">
        <f t="shared" si="12"/>
        <v/>
      </c>
      <c r="BC961" s="5" t="e">
        <f t="shared" si="13"/>
        <v>#N/A</v>
      </c>
      <c r="BD961" s="5" t="e">
        <f t="shared" si="14"/>
        <v>#N/A</v>
      </c>
      <c r="BE961" s="5" t="e">
        <f t="shared" si="15"/>
        <v>#N/A</v>
      </c>
    </row>
    <row r="962" spans="17:57" ht="12.75" customHeight="1">
      <c r="Q962" s="6"/>
      <c r="V962" s="6"/>
      <c r="AR962" s="8"/>
      <c r="AZ962" s="8"/>
      <c r="BA962" s="5" t="e">
        <f>VLOOKUP(AX962,コード表!$A$2:$C$15,3,FALSE)</f>
        <v>#N/A</v>
      </c>
      <c r="BB962" s="5" t="str">
        <f t="shared" si="12"/>
        <v/>
      </c>
      <c r="BC962" s="5" t="e">
        <f t="shared" si="13"/>
        <v>#N/A</v>
      </c>
      <c r="BD962" s="5" t="e">
        <f t="shared" si="14"/>
        <v>#N/A</v>
      </c>
      <c r="BE962" s="5" t="e">
        <f t="shared" si="15"/>
        <v>#N/A</v>
      </c>
    </row>
    <row r="963" spans="17:57" ht="12.75" customHeight="1">
      <c r="Q963" s="6"/>
      <c r="V963" s="6"/>
      <c r="AR963" s="8"/>
      <c r="AZ963" s="8"/>
      <c r="BA963" s="5" t="e">
        <f>VLOOKUP(AX963,コード表!$A$2:$C$15,3,FALSE)</f>
        <v>#N/A</v>
      </c>
      <c r="BB963" s="5" t="str">
        <f t="shared" si="12"/>
        <v/>
      </c>
      <c r="BC963" s="5" t="e">
        <f t="shared" si="13"/>
        <v>#N/A</v>
      </c>
      <c r="BD963" s="5" t="e">
        <f t="shared" si="14"/>
        <v>#N/A</v>
      </c>
      <c r="BE963" s="5" t="e">
        <f t="shared" si="15"/>
        <v>#N/A</v>
      </c>
    </row>
    <row r="964" spans="17:57" ht="12.75" customHeight="1">
      <c r="Q964" s="6"/>
      <c r="V964" s="6"/>
      <c r="AR964" s="8"/>
      <c r="AZ964" s="8"/>
      <c r="BA964" s="5" t="e">
        <f>VLOOKUP(AX964,コード表!$A$2:$C$15,3,FALSE)</f>
        <v>#N/A</v>
      </c>
      <c r="BB964" s="5" t="str">
        <f t="shared" si="12"/>
        <v/>
      </c>
      <c r="BC964" s="5" t="e">
        <f t="shared" si="13"/>
        <v>#N/A</v>
      </c>
      <c r="BD964" s="5" t="e">
        <f t="shared" si="14"/>
        <v>#N/A</v>
      </c>
      <c r="BE964" s="5" t="e">
        <f t="shared" si="15"/>
        <v>#N/A</v>
      </c>
    </row>
    <row r="965" spans="17:57" ht="12.75" customHeight="1">
      <c r="Q965" s="6"/>
      <c r="V965" s="6"/>
      <c r="AR965" s="8"/>
      <c r="AZ965" s="8"/>
      <c r="BA965" s="5" t="e">
        <f>VLOOKUP(AX965,コード表!$A$2:$C$15,3,FALSE)</f>
        <v>#N/A</v>
      </c>
      <c r="BB965" s="5" t="str">
        <f t="shared" si="12"/>
        <v/>
      </c>
      <c r="BC965" s="5" t="e">
        <f t="shared" si="13"/>
        <v>#N/A</v>
      </c>
      <c r="BD965" s="5" t="e">
        <f t="shared" si="14"/>
        <v>#N/A</v>
      </c>
      <c r="BE965" s="5" t="e">
        <f t="shared" si="15"/>
        <v>#N/A</v>
      </c>
    </row>
    <row r="966" spans="17:57" ht="12.75" customHeight="1">
      <c r="Q966" s="6"/>
      <c r="V966" s="6"/>
      <c r="AR966" s="8"/>
      <c r="AZ966" s="8"/>
      <c r="BA966" s="5" t="e">
        <f>VLOOKUP(AX966,コード表!$A$2:$C$15,3,FALSE)</f>
        <v>#N/A</v>
      </c>
      <c r="BB966" s="5" t="str">
        <f t="shared" si="12"/>
        <v/>
      </c>
      <c r="BC966" s="5" t="e">
        <f t="shared" si="13"/>
        <v>#N/A</v>
      </c>
      <c r="BD966" s="5" t="e">
        <f t="shared" si="14"/>
        <v>#N/A</v>
      </c>
      <c r="BE966" s="5" t="e">
        <f t="shared" si="15"/>
        <v>#N/A</v>
      </c>
    </row>
    <row r="967" spans="17:57" ht="12.75" customHeight="1">
      <c r="Q967" s="6"/>
      <c r="V967" s="6"/>
      <c r="AR967" s="8"/>
      <c r="AZ967" s="8"/>
      <c r="BA967" s="5" t="e">
        <f>VLOOKUP(AX967,コード表!$A$2:$C$15,3,FALSE)</f>
        <v>#N/A</v>
      </c>
      <c r="BB967" s="5" t="str">
        <f t="shared" si="12"/>
        <v/>
      </c>
      <c r="BC967" s="5" t="e">
        <f t="shared" si="13"/>
        <v>#N/A</v>
      </c>
      <c r="BD967" s="5" t="e">
        <f t="shared" si="14"/>
        <v>#N/A</v>
      </c>
      <c r="BE967" s="5" t="e">
        <f t="shared" si="15"/>
        <v>#N/A</v>
      </c>
    </row>
    <row r="968" spans="17:57" ht="12.75" customHeight="1">
      <c r="Q968" s="6"/>
      <c r="V968" s="6"/>
      <c r="AR968" s="8"/>
      <c r="AZ968" s="8"/>
      <c r="BA968" s="5" t="e">
        <f>VLOOKUP(AX968,コード表!$A$2:$C$15,3,FALSE)</f>
        <v>#N/A</v>
      </c>
      <c r="BB968" s="5" t="str">
        <f t="shared" si="12"/>
        <v/>
      </c>
      <c r="BC968" s="5" t="e">
        <f t="shared" si="13"/>
        <v>#N/A</v>
      </c>
      <c r="BD968" s="5" t="e">
        <f t="shared" si="14"/>
        <v>#N/A</v>
      </c>
      <c r="BE968" s="5" t="e">
        <f t="shared" si="15"/>
        <v>#N/A</v>
      </c>
    </row>
    <row r="969" spans="17:57" ht="12.75" customHeight="1">
      <c r="Q969" s="6"/>
      <c r="V969" s="6"/>
      <c r="AR969" s="8"/>
      <c r="AZ969" s="8"/>
      <c r="BA969" s="5" t="e">
        <f>VLOOKUP(AX969,コード表!$A$2:$C$15,3,FALSE)</f>
        <v>#N/A</v>
      </c>
      <c r="BB969" s="5" t="str">
        <f t="shared" si="12"/>
        <v/>
      </c>
      <c r="BC969" s="5" t="e">
        <f t="shared" si="13"/>
        <v>#N/A</v>
      </c>
      <c r="BD969" s="5" t="e">
        <f t="shared" si="14"/>
        <v>#N/A</v>
      </c>
      <c r="BE969" s="5" t="e">
        <f t="shared" si="15"/>
        <v>#N/A</v>
      </c>
    </row>
    <row r="970" spans="17:57" ht="12.75" customHeight="1">
      <c r="Q970" s="6"/>
      <c r="V970" s="6"/>
      <c r="AR970" s="8"/>
      <c r="AZ970" s="8"/>
      <c r="BA970" s="5" t="e">
        <f>VLOOKUP(AX970,コード表!$A$2:$C$15,3,FALSE)</f>
        <v>#N/A</v>
      </c>
      <c r="BB970" s="5" t="str">
        <f t="shared" si="12"/>
        <v/>
      </c>
      <c r="BC970" s="5" t="e">
        <f t="shared" si="13"/>
        <v>#N/A</v>
      </c>
      <c r="BD970" s="5" t="e">
        <f t="shared" si="14"/>
        <v>#N/A</v>
      </c>
      <c r="BE970" s="5" t="e">
        <f t="shared" si="15"/>
        <v>#N/A</v>
      </c>
    </row>
    <row r="971" spans="17:57" ht="12.75" customHeight="1">
      <c r="Q971" s="6"/>
      <c r="V971" s="6"/>
      <c r="AR971" s="8"/>
      <c r="AZ971" s="8"/>
      <c r="BA971" s="5" t="e">
        <f>VLOOKUP(AX971,コード表!$A$2:$C$15,3,FALSE)</f>
        <v>#N/A</v>
      </c>
      <c r="BB971" s="5" t="str">
        <f t="shared" si="12"/>
        <v/>
      </c>
      <c r="BC971" s="5" t="e">
        <f t="shared" si="13"/>
        <v>#N/A</v>
      </c>
      <c r="BD971" s="5" t="e">
        <f t="shared" si="14"/>
        <v>#N/A</v>
      </c>
      <c r="BE971" s="5" t="e">
        <f t="shared" si="15"/>
        <v>#N/A</v>
      </c>
    </row>
    <row r="972" spans="17:57" ht="12.75" customHeight="1">
      <c r="Q972" s="6"/>
      <c r="V972" s="6"/>
      <c r="AR972" s="8"/>
      <c r="AZ972" s="8"/>
      <c r="BA972" s="5" t="e">
        <f>VLOOKUP(AX972,コード表!$A$2:$C$15,3,FALSE)</f>
        <v>#N/A</v>
      </c>
      <c r="BB972" s="5" t="str">
        <f t="shared" si="12"/>
        <v/>
      </c>
      <c r="BC972" s="5" t="e">
        <f t="shared" si="13"/>
        <v>#N/A</v>
      </c>
      <c r="BD972" s="5" t="e">
        <f t="shared" si="14"/>
        <v>#N/A</v>
      </c>
      <c r="BE972" s="5" t="e">
        <f t="shared" si="15"/>
        <v>#N/A</v>
      </c>
    </row>
    <row r="973" spans="17:57" ht="12.75" customHeight="1">
      <c r="Q973" s="6"/>
      <c r="V973" s="6"/>
      <c r="AR973" s="8"/>
      <c r="AZ973" s="8"/>
      <c r="BA973" s="5" t="e">
        <f>VLOOKUP(AX973,コード表!$A$2:$C$15,3,FALSE)</f>
        <v>#N/A</v>
      </c>
      <c r="BB973" s="5" t="str">
        <f t="shared" si="12"/>
        <v/>
      </c>
      <c r="BC973" s="5" t="e">
        <f t="shared" si="13"/>
        <v>#N/A</v>
      </c>
      <c r="BD973" s="5" t="e">
        <f t="shared" si="14"/>
        <v>#N/A</v>
      </c>
      <c r="BE973" s="5" t="e">
        <f t="shared" si="15"/>
        <v>#N/A</v>
      </c>
    </row>
    <row r="974" spans="17:57" ht="12.75" customHeight="1">
      <c r="Q974" s="6"/>
      <c r="V974" s="6"/>
      <c r="AR974" s="8"/>
      <c r="AZ974" s="8"/>
      <c r="BA974" s="5" t="e">
        <f>VLOOKUP(AX974,コード表!$A$2:$C$15,3,FALSE)</f>
        <v>#N/A</v>
      </c>
      <c r="BB974" s="5" t="str">
        <f t="shared" si="12"/>
        <v/>
      </c>
      <c r="BC974" s="5" t="e">
        <f t="shared" si="13"/>
        <v>#N/A</v>
      </c>
      <c r="BD974" s="5" t="e">
        <f t="shared" si="14"/>
        <v>#N/A</v>
      </c>
      <c r="BE974" s="5" t="e">
        <f t="shared" si="15"/>
        <v>#N/A</v>
      </c>
    </row>
    <row r="975" spans="17:57" ht="12.75" customHeight="1">
      <c r="Q975" s="6"/>
      <c r="V975" s="6"/>
      <c r="AR975" s="8"/>
      <c r="AZ975" s="8"/>
      <c r="BA975" s="5" t="e">
        <f>VLOOKUP(AX975,コード表!$A$2:$C$15,3,FALSE)</f>
        <v>#N/A</v>
      </c>
      <c r="BB975" s="5" t="str">
        <f t="shared" si="12"/>
        <v/>
      </c>
      <c r="BC975" s="5" t="e">
        <f t="shared" si="13"/>
        <v>#N/A</v>
      </c>
      <c r="BD975" s="5" t="e">
        <f t="shared" si="14"/>
        <v>#N/A</v>
      </c>
      <c r="BE975" s="5" t="e">
        <f t="shared" si="15"/>
        <v>#N/A</v>
      </c>
    </row>
    <row r="976" spans="17:57" ht="12.75" customHeight="1">
      <c r="Q976" s="6"/>
      <c r="V976" s="6"/>
      <c r="AR976" s="8"/>
      <c r="AZ976" s="8"/>
      <c r="BA976" s="5" t="e">
        <f>VLOOKUP(AX976,コード表!$A$2:$C$15,3,FALSE)</f>
        <v>#N/A</v>
      </c>
      <c r="BB976" s="5" t="str">
        <f t="shared" si="12"/>
        <v/>
      </c>
      <c r="BC976" s="5" t="e">
        <f t="shared" si="13"/>
        <v>#N/A</v>
      </c>
      <c r="BD976" s="5" t="e">
        <f t="shared" si="14"/>
        <v>#N/A</v>
      </c>
      <c r="BE976" s="5" t="e">
        <f t="shared" si="15"/>
        <v>#N/A</v>
      </c>
    </row>
    <row r="977" spans="17:57" ht="12.75" customHeight="1">
      <c r="Q977" s="6"/>
      <c r="V977" s="6"/>
      <c r="AR977" s="8"/>
      <c r="AZ977" s="8"/>
      <c r="BA977" s="5" t="e">
        <f>VLOOKUP(AX977,コード表!$A$2:$C$15,3,FALSE)</f>
        <v>#N/A</v>
      </c>
      <c r="BB977" s="5" t="str">
        <f t="shared" si="12"/>
        <v/>
      </c>
      <c r="BC977" s="5" t="e">
        <f t="shared" si="13"/>
        <v>#N/A</v>
      </c>
      <c r="BD977" s="5" t="e">
        <f t="shared" si="14"/>
        <v>#N/A</v>
      </c>
      <c r="BE977" s="5" t="e">
        <f t="shared" si="15"/>
        <v>#N/A</v>
      </c>
    </row>
    <row r="978" spans="17:57" ht="12.75" customHeight="1">
      <c r="Q978" s="6"/>
      <c r="V978" s="6"/>
      <c r="AR978" s="8"/>
      <c r="AZ978" s="8"/>
      <c r="BA978" s="5" t="e">
        <f>VLOOKUP(AX978,コード表!$A$2:$C$15,3,FALSE)</f>
        <v>#N/A</v>
      </c>
      <c r="BB978" s="5" t="str">
        <f t="shared" si="12"/>
        <v/>
      </c>
      <c r="BC978" s="5" t="e">
        <f t="shared" si="13"/>
        <v>#N/A</v>
      </c>
      <c r="BD978" s="5" t="e">
        <f t="shared" si="14"/>
        <v>#N/A</v>
      </c>
      <c r="BE978" s="5" t="e">
        <f t="shared" si="15"/>
        <v>#N/A</v>
      </c>
    </row>
    <row r="979" spans="17:57" ht="12.75" customHeight="1">
      <c r="Q979" s="6"/>
      <c r="V979" s="6"/>
      <c r="AR979" s="8"/>
      <c r="AZ979" s="8"/>
      <c r="BA979" s="5" t="e">
        <f>VLOOKUP(AX979,コード表!$A$2:$C$15,3,FALSE)</f>
        <v>#N/A</v>
      </c>
      <c r="BB979" s="5" t="str">
        <f t="shared" si="12"/>
        <v/>
      </c>
      <c r="BC979" s="5" t="e">
        <f t="shared" si="13"/>
        <v>#N/A</v>
      </c>
      <c r="BD979" s="5" t="e">
        <f t="shared" si="14"/>
        <v>#N/A</v>
      </c>
      <c r="BE979" s="5" t="e">
        <f t="shared" si="15"/>
        <v>#N/A</v>
      </c>
    </row>
    <row r="980" spans="17:57" ht="12.75" customHeight="1">
      <c r="Q980" s="6"/>
      <c r="V980" s="6"/>
      <c r="AR980" s="8"/>
      <c r="AZ980" s="8"/>
      <c r="BA980" s="5" t="e">
        <f>VLOOKUP(AX980,コード表!$A$2:$C$15,3,FALSE)</f>
        <v>#N/A</v>
      </c>
      <c r="BB980" s="5" t="str">
        <f t="shared" si="12"/>
        <v/>
      </c>
      <c r="BC980" s="5" t="e">
        <f t="shared" si="13"/>
        <v>#N/A</v>
      </c>
      <c r="BD980" s="5" t="e">
        <f t="shared" si="14"/>
        <v>#N/A</v>
      </c>
      <c r="BE980" s="5" t="e">
        <f t="shared" si="15"/>
        <v>#N/A</v>
      </c>
    </row>
    <row r="981" spans="17:57" ht="12.75" customHeight="1">
      <c r="Q981" s="6"/>
      <c r="V981" s="6"/>
      <c r="AR981" s="8"/>
      <c r="AZ981" s="8"/>
      <c r="BA981" s="5" t="e">
        <f>VLOOKUP(AX981,コード表!$A$2:$C$15,3,FALSE)</f>
        <v>#N/A</v>
      </c>
      <c r="BB981" s="5" t="str">
        <f t="shared" si="12"/>
        <v/>
      </c>
      <c r="BC981" s="5" t="e">
        <f t="shared" si="13"/>
        <v>#N/A</v>
      </c>
      <c r="BD981" s="5" t="e">
        <f t="shared" si="14"/>
        <v>#N/A</v>
      </c>
      <c r="BE981" s="5" t="e">
        <f t="shared" si="15"/>
        <v>#N/A</v>
      </c>
    </row>
    <row r="982" spans="17:57" ht="12.75" customHeight="1">
      <c r="Q982" s="6"/>
      <c r="V982" s="6"/>
      <c r="AR982" s="8"/>
      <c r="AZ982" s="8"/>
      <c r="BA982" s="5" t="e">
        <f>VLOOKUP(AX982,コード表!$A$2:$C$15,3,FALSE)</f>
        <v>#N/A</v>
      </c>
      <c r="BB982" s="5" t="str">
        <f t="shared" si="12"/>
        <v/>
      </c>
      <c r="BC982" s="5" t="e">
        <f t="shared" si="13"/>
        <v>#N/A</v>
      </c>
      <c r="BD982" s="5" t="e">
        <f t="shared" si="14"/>
        <v>#N/A</v>
      </c>
      <c r="BE982" s="5" t="e">
        <f t="shared" si="15"/>
        <v>#N/A</v>
      </c>
    </row>
    <row r="983" spans="17:57" ht="12.75" customHeight="1">
      <c r="Q983" s="6"/>
      <c r="V983" s="6"/>
      <c r="AR983" s="8"/>
      <c r="AZ983" s="8"/>
      <c r="BA983" s="5" t="e">
        <f>VLOOKUP(AX983,コード表!$A$2:$C$15,3,FALSE)</f>
        <v>#N/A</v>
      </c>
      <c r="BB983" s="5" t="str">
        <f t="shared" si="12"/>
        <v/>
      </c>
      <c r="BC983" s="5" t="e">
        <f t="shared" si="13"/>
        <v>#N/A</v>
      </c>
      <c r="BD983" s="5" t="e">
        <f t="shared" si="14"/>
        <v>#N/A</v>
      </c>
      <c r="BE983" s="5" t="e">
        <f t="shared" si="15"/>
        <v>#N/A</v>
      </c>
    </row>
    <row r="984" spans="17:57" ht="12.75" customHeight="1">
      <c r="Q984" s="6"/>
      <c r="V984" s="6"/>
      <c r="AR984" s="8"/>
      <c r="AZ984" s="8"/>
      <c r="BA984" s="5" t="e">
        <f>VLOOKUP(AX984,コード表!$A$2:$C$15,3,FALSE)</f>
        <v>#N/A</v>
      </c>
      <c r="BB984" s="5" t="str">
        <f t="shared" si="12"/>
        <v/>
      </c>
      <c r="BC984" s="5" t="e">
        <f t="shared" si="13"/>
        <v>#N/A</v>
      </c>
      <c r="BD984" s="5" t="e">
        <f t="shared" si="14"/>
        <v>#N/A</v>
      </c>
      <c r="BE984" s="5" t="e">
        <f t="shared" si="15"/>
        <v>#N/A</v>
      </c>
    </row>
    <row r="985" spans="17:57" ht="12.75" customHeight="1">
      <c r="Q985" s="6"/>
      <c r="V985" s="6"/>
      <c r="AR985" s="8"/>
      <c r="AZ985" s="8"/>
      <c r="BA985" s="5" t="e">
        <f>VLOOKUP(AX985,コード表!$A$2:$C$15,3,FALSE)</f>
        <v>#N/A</v>
      </c>
      <c r="BB985" s="5" t="str">
        <f t="shared" si="12"/>
        <v/>
      </c>
      <c r="BC985" s="5" t="e">
        <f t="shared" si="13"/>
        <v>#N/A</v>
      </c>
      <c r="BD985" s="5" t="e">
        <f t="shared" si="14"/>
        <v>#N/A</v>
      </c>
      <c r="BE985" s="5" t="e">
        <f t="shared" si="15"/>
        <v>#N/A</v>
      </c>
    </row>
    <row r="986" spans="17:57" ht="12.75" customHeight="1">
      <c r="Q986" s="6"/>
      <c r="V986" s="6"/>
      <c r="AR986" s="8"/>
      <c r="AZ986" s="8"/>
      <c r="BA986" s="5" t="e">
        <f>VLOOKUP(AX986,コード表!$A$2:$C$15,3,FALSE)</f>
        <v>#N/A</v>
      </c>
      <c r="BB986" s="5" t="str">
        <f t="shared" si="12"/>
        <v/>
      </c>
      <c r="BC986" s="5" t="e">
        <f t="shared" si="13"/>
        <v>#N/A</v>
      </c>
      <c r="BD986" s="5" t="e">
        <f t="shared" si="14"/>
        <v>#N/A</v>
      </c>
      <c r="BE986" s="5" t="e">
        <f t="shared" si="15"/>
        <v>#N/A</v>
      </c>
    </row>
    <row r="987" spans="17:57" ht="12.75" customHeight="1">
      <c r="Q987" s="6"/>
      <c r="V987" s="6"/>
      <c r="AR987" s="8"/>
      <c r="AZ987" s="8"/>
      <c r="BA987" s="5" t="e">
        <f>VLOOKUP(AX987,コード表!$A$2:$C$15,3,FALSE)</f>
        <v>#N/A</v>
      </c>
      <c r="BB987" s="5" t="str">
        <f t="shared" si="12"/>
        <v/>
      </c>
      <c r="BC987" s="5" t="e">
        <f t="shared" si="13"/>
        <v>#N/A</v>
      </c>
      <c r="BD987" s="5" t="e">
        <f t="shared" si="14"/>
        <v>#N/A</v>
      </c>
      <c r="BE987" s="5" t="e">
        <f t="shared" si="15"/>
        <v>#N/A</v>
      </c>
    </row>
    <row r="988" spans="17:57" ht="12.75" customHeight="1">
      <c r="Q988" s="6"/>
      <c r="V988" s="6"/>
      <c r="AR988" s="8"/>
      <c r="AZ988" s="8"/>
      <c r="BA988" s="5" t="e">
        <f>VLOOKUP(AX988,コード表!$A$2:$C$15,3,FALSE)</f>
        <v>#N/A</v>
      </c>
      <c r="BB988" s="5" t="str">
        <f t="shared" si="12"/>
        <v/>
      </c>
      <c r="BC988" s="5" t="e">
        <f t="shared" si="13"/>
        <v>#N/A</v>
      </c>
      <c r="BD988" s="5" t="e">
        <f t="shared" si="14"/>
        <v>#N/A</v>
      </c>
      <c r="BE988" s="5" t="e">
        <f t="shared" si="15"/>
        <v>#N/A</v>
      </c>
    </row>
  </sheetData>
  <phoneticPr fontId="5"/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コード表</vt:lpstr>
      <vt:lpstr>貼りつけ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sales</dc:creator>
  <cp:lastModifiedBy>hskw1</cp:lastModifiedBy>
  <dcterms:created xsi:type="dcterms:W3CDTF">2017-08-18T04:17:05Z</dcterms:created>
  <dcterms:modified xsi:type="dcterms:W3CDTF">2023-06-03T22:42:38Z</dcterms:modified>
</cp:coreProperties>
</file>