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I:\マイドライブ\Colab Notebooks\pydrive\"/>
    </mc:Choice>
  </mc:AlternateContent>
  <xr:revisionPtr revIDLastSave="0" documentId="13_ncr:1_{84361C90-83C9-4032-B6F9-512AC993176F}" xr6:coauthVersionLast="47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コード表" sheetId="15" r:id="rId1"/>
    <sheet name="貼りつけ" sheetId="14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C2" i="14" l="1"/>
  <c r="BD2" i="14"/>
  <c r="BC3" i="14"/>
  <c r="BD3" i="14" s="1"/>
  <c r="BC4" i="14"/>
  <c r="BD4" i="14" s="1"/>
  <c r="BC5" i="14"/>
  <c r="BC6" i="14"/>
  <c r="BD6" i="14" s="1"/>
  <c r="BC7" i="14"/>
  <c r="BD7" i="14" s="1"/>
  <c r="BC8" i="14"/>
  <c r="BC9" i="14"/>
  <c r="BC10" i="14"/>
  <c r="BC11" i="14"/>
  <c r="BD11" i="14" s="1"/>
  <c r="BC12" i="14"/>
  <c r="BC13" i="14"/>
  <c r="BC14" i="14"/>
  <c r="BD14" i="14" s="1"/>
  <c r="BC15" i="14"/>
  <c r="BD15" i="14" s="1"/>
  <c r="BC16" i="14"/>
  <c r="BC17" i="14"/>
  <c r="BC18" i="14"/>
  <c r="BD18" i="14" s="1"/>
  <c r="BC19" i="14"/>
  <c r="BD19" i="14" s="1"/>
  <c r="BC20" i="14"/>
  <c r="BC21" i="14"/>
  <c r="BC22" i="14"/>
  <c r="BD22" i="14" s="1"/>
  <c r="BC23" i="14"/>
  <c r="BD23" i="14"/>
  <c r="BC24" i="14"/>
  <c r="BC25" i="14"/>
  <c r="BD25" i="14" s="1"/>
  <c r="BC26" i="14"/>
  <c r="BD26" i="14" s="1"/>
  <c r="BC27" i="14"/>
  <c r="BC28" i="14"/>
  <c r="BC29" i="14"/>
  <c r="BD29" i="14"/>
  <c r="BC30" i="14"/>
  <c r="BC31" i="14"/>
  <c r="BD31" i="14" s="1"/>
  <c r="BC32" i="14"/>
  <c r="BD32" i="14" s="1"/>
  <c r="BC33" i="14"/>
  <c r="BD33" i="14" s="1"/>
  <c r="BC34" i="14"/>
  <c r="BC35" i="14"/>
  <c r="BC36" i="14"/>
  <c r="BD36" i="14" s="1"/>
  <c r="BC37" i="14"/>
  <c r="BD37" i="14" s="1"/>
  <c r="BC38" i="14"/>
  <c r="BD38" i="14"/>
  <c r="BC39" i="14"/>
  <c r="BD39" i="14" s="1"/>
  <c r="BC40" i="14"/>
  <c r="BC41" i="14"/>
  <c r="BD41" i="14"/>
  <c r="BC42" i="14"/>
  <c r="BC43" i="14"/>
  <c r="BC44" i="14"/>
  <c r="BC45" i="14"/>
  <c r="BD45" i="14" s="1"/>
  <c r="BC46" i="14"/>
  <c r="BD46" i="14" s="1"/>
  <c r="BC47" i="14"/>
  <c r="BD47" i="14" s="1"/>
  <c r="BC48" i="14"/>
  <c r="BD48" i="14" s="1"/>
  <c r="BC49" i="14"/>
  <c r="BD49" i="14" s="1"/>
  <c r="BC50" i="14"/>
  <c r="BD50" i="14"/>
  <c r="BC51" i="14"/>
  <c r="BD51" i="14" s="1"/>
  <c r="BC52" i="14"/>
  <c r="BC53" i="14"/>
  <c r="BD53" i="14"/>
  <c r="BC54" i="14"/>
  <c r="BD54" i="14" s="1"/>
  <c r="BC55" i="14"/>
  <c r="BD55" i="14"/>
  <c r="BC56" i="14"/>
  <c r="BC57" i="14"/>
  <c r="BD57" i="14" s="1"/>
  <c r="BC58" i="14"/>
  <c r="BC59" i="14"/>
  <c r="BD59" i="14"/>
  <c r="BC60" i="14"/>
  <c r="BC61" i="14"/>
  <c r="BD61" i="14"/>
  <c r="BC62" i="14"/>
  <c r="BD62" i="14" s="1"/>
  <c r="BC63" i="14"/>
  <c r="BC64" i="14"/>
  <c r="BC65" i="14"/>
  <c r="BD65" i="14"/>
  <c r="BC66" i="14"/>
  <c r="BC67" i="14"/>
  <c r="BC68" i="14"/>
  <c r="BC69" i="14"/>
  <c r="BD69" i="14" s="1"/>
  <c r="BC70" i="14"/>
  <c r="BC71" i="14"/>
  <c r="BD71" i="14" s="1"/>
  <c r="BC72" i="14"/>
  <c r="BC73" i="14"/>
  <c r="BD73" i="14" s="1"/>
  <c r="BC74" i="14"/>
  <c r="BC75" i="14"/>
  <c r="BC76" i="14"/>
  <c r="BC77" i="14"/>
  <c r="BD77" i="14" s="1"/>
  <c r="BC78" i="14"/>
  <c r="BC79" i="14"/>
  <c r="BD79" i="14"/>
  <c r="BC80" i="14"/>
  <c r="BC81" i="14"/>
  <c r="BD81" i="14" s="1"/>
  <c r="BC82" i="14"/>
  <c r="BC83" i="14"/>
  <c r="BC84" i="14"/>
  <c r="BD84" i="14" s="1"/>
  <c r="BC85" i="14"/>
  <c r="BD85" i="14"/>
  <c r="BC86" i="14"/>
  <c r="BC87" i="14"/>
  <c r="BC88" i="14"/>
  <c r="BC89" i="14"/>
  <c r="BD89" i="14" s="1"/>
  <c r="BC90" i="14"/>
  <c r="BC91" i="14"/>
  <c r="BD91" i="14" s="1"/>
  <c r="BC92" i="14"/>
  <c r="BC93" i="14"/>
  <c r="BD93" i="14" s="1"/>
  <c r="BC94" i="14"/>
  <c r="BC95" i="14"/>
  <c r="BD95" i="14" s="1"/>
  <c r="BC96" i="14"/>
  <c r="BD96" i="14"/>
  <c r="BC97" i="14"/>
  <c r="BD97" i="14"/>
  <c r="BC98" i="14"/>
  <c r="BC99" i="14"/>
  <c r="BC100" i="14"/>
  <c r="BC101" i="14"/>
  <c r="BD101" i="14" s="1"/>
  <c r="BC102" i="14"/>
  <c r="BD102" i="14" s="1"/>
  <c r="BC103" i="14"/>
  <c r="BD103" i="14"/>
  <c r="BC104" i="14"/>
  <c r="BD104" i="14" s="1"/>
  <c r="BC105" i="14"/>
  <c r="BD105" i="14"/>
  <c r="BC106" i="14"/>
  <c r="BC107" i="14"/>
  <c r="BC108" i="14"/>
  <c r="BC109" i="14"/>
  <c r="BD109" i="14"/>
  <c r="BC110" i="14"/>
  <c r="BC111" i="14"/>
  <c r="BC112" i="14"/>
  <c r="BC113" i="14"/>
  <c r="BD113" i="14"/>
  <c r="BC114" i="14"/>
  <c r="BC115" i="14"/>
  <c r="BC116" i="14"/>
  <c r="BC117" i="14"/>
  <c r="BD117" i="14" s="1"/>
  <c r="BC118" i="14"/>
  <c r="BC119" i="14"/>
  <c r="BC120" i="14"/>
  <c r="BC121" i="14"/>
  <c r="BD121" i="14" s="1"/>
  <c r="BC122" i="14"/>
  <c r="BD122" i="14" s="1"/>
  <c r="BC123" i="14"/>
  <c r="BC124" i="14"/>
  <c r="BC125" i="14"/>
  <c r="BD125" i="14" s="1"/>
  <c r="BC126" i="14"/>
  <c r="BC127" i="14"/>
  <c r="BC128" i="14"/>
  <c r="BC129" i="14"/>
  <c r="BD129" i="14"/>
  <c r="BC130" i="14"/>
  <c r="BC131" i="14"/>
  <c r="BC132" i="14"/>
  <c r="BC133" i="14"/>
  <c r="BD133" i="14" s="1"/>
  <c r="BC134" i="14"/>
  <c r="BD134" i="14" s="1"/>
  <c r="BC135" i="14"/>
  <c r="BC136" i="14"/>
  <c r="BC137" i="14"/>
  <c r="BD137" i="14" s="1"/>
  <c r="BC138" i="14"/>
  <c r="BC139" i="14"/>
  <c r="BC140" i="14"/>
  <c r="BC141" i="14"/>
  <c r="BD141" i="14" s="1"/>
  <c r="BC142" i="14"/>
  <c r="BC143" i="14"/>
  <c r="BC144" i="14"/>
  <c r="BC145" i="14"/>
  <c r="BD145" i="14" s="1"/>
  <c r="BC146" i="14"/>
  <c r="BC147" i="14"/>
  <c r="BC148" i="14"/>
  <c r="BC149" i="14"/>
  <c r="BD149" i="14" s="1"/>
  <c r="BC150" i="14"/>
  <c r="BC151" i="14"/>
  <c r="BC152" i="14"/>
  <c r="BD152" i="14" s="1"/>
  <c r="BC153" i="14"/>
  <c r="BD153" i="14" s="1"/>
  <c r="BC154" i="14"/>
  <c r="BC155" i="14"/>
  <c r="BC156" i="14"/>
  <c r="BC157" i="14"/>
  <c r="BD157" i="14"/>
  <c r="BC158" i="14"/>
  <c r="BC159" i="14"/>
  <c r="BD159" i="14" s="1"/>
  <c r="BC160" i="14"/>
  <c r="BC161" i="14"/>
  <c r="BD161" i="14" s="1"/>
  <c r="BC162" i="14"/>
  <c r="BC163" i="14"/>
  <c r="BC164" i="14"/>
  <c r="BC165" i="14"/>
  <c r="BD165" i="14" s="1"/>
  <c r="BC166" i="14"/>
  <c r="BD166" i="14" s="1"/>
  <c r="BC167" i="14"/>
  <c r="BD167" i="14" s="1"/>
  <c r="BC168" i="14"/>
  <c r="BC169" i="14"/>
  <c r="BD169" i="14"/>
  <c r="BC170" i="14"/>
  <c r="BC171" i="14"/>
  <c r="BC172" i="14"/>
  <c r="BC173" i="14"/>
  <c r="BD173" i="14" s="1"/>
  <c r="BC174" i="14"/>
  <c r="BD174" i="14" s="1"/>
  <c r="BC175" i="14"/>
  <c r="BC176" i="14"/>
  <c r="BD176" i="14" s="1"/>
  <c r="BC177" i="14"/>
  <c r="BD177" i="14" s="1"/>
  <c r="BC178" i="14"/>
  <c r="BC179" i="14"/>
  <c r="BC180" i="14"/>
  <c r="BC181" i="14"/>
  <c r="BD181" i="14" s="1"/>
  <c r="BC182" i="14"/>
  <c r="BD182" i="14" s="1"/>
  <c r="BC183" i="14"/>
  <c r="BC184" i="14"/>
  <c r="BD184" i="14" s="1"/>
  <c r="BC185" i="14"/>
  <c r="BD185" i="14" s="1"/>
  <c r="BC186" i="14"/>
  <c r="BC187" i="14"/>
  <c r="BC188" i="14"/>
  <c r="BD188" i="14" s="1"/>
  <c r="BC189" i="14"/>
  <c r="BD189" i="14" s="1"/>
  <c r="BC190" i="14"/>
  <c r="BD190" i="14" s="1"/>
  <c r="BC191" i="14"/>
  <c r="BC192" i="14"/>
  <c r="BC193" i="14"/>
  <c r="BD193" i="14" s="1"/>
  <c r="BC194" i="14"/>
  <c r="BC195" i="14"/>
  <c r="BC196" i="14"/>
  <c r="BD196" i="14" s="1"/>
  <c r="BC197" i="14"/>
  <c r="BD197" i="14"/>
  <c r="BC198" i="14"/>
  <c r="BC199" i="14"/>
  <c r="BC200" i="14"/>
  <c r="BC201" i="14"/>
  <c r="BD201" i="14"/>
  <c r="BC202" i="14"/>
  <c r="BC203" i="14"/>
  <c r="BC204" i="14"/>
  <c r="BC205" i="14"/>
  <c r="BD205" i="14"/>
  <c r="BC206" i="14"/>
  <c r="BC207" i="14"/>
  <c r="BC208" i="14"/>
  <c r="BC209" i="14"/>
  <c r="BD209" i="14" s="1"/>
  <c r="BC210" i="14"/>
  <c r="BC211" i="14"/>
  <c r="BC212" i="14"/>
  <c r="BC213" i="14"/>
  <c r="BD213" i="14" s="1"/>
  <c r="BC214" i="14"/>
  <c r="BD214" i="14" s="1"/>
  <c r="BC215" i="14"/>
  <c r="BD215" i="14" s="1"/>
  <c r="BC216" i="14"/>
  <c r="BC217" i="14"/>
  <c r="BD217" i="14" s="1"/>
  <c r="BC218" i="14"/>
  <c r="BC219" i="14"/>
  <c r="BC220" i="14"/>
  <c r="BD220" i="14" s="1"/>
  <c r="BC221" i="14"/>
  <c r="BD221" i="14" s="1"/>
  <c r="BC222" i="14"/>
  <c r="BC223" i="14"/>
  <c r="BC224" i="14"/>
  <c r="BD224" i="14" s="1"/>
  <c r="BC225" i="14"/>
  <c r="BD225" i="14" s="1"/>
  <c r="BC226" i="14"/>
  <c r="BC227" i="14"/>
  <c r="BD227" i="14" s="1"/>
  <c r="BC228" i="14"/>
  <c r="BC229" i="14"/>
  <c r="BD229" i="14"/>
  <c r="BC230" i="14"/>
  <c r="BC231" i="14"/>
  <c r="BD231" i="14" s="1"/>
  <c r="BC232" i="14"/>
  <c r="BC233" i="14"/>
  <c r="BD233" i="14" s="1"/>
  <c r="BC234" i="14"/>
  <c r="BD234" i="14" s="1"/>
  <c r="BC235" i="14"/>
  <c r="BC236" i="14"/>
  <c r="BC237" i="14"/>
  <c r="BD237" i="14"/>
  <c r="BC238" i="14"/>
  <c r="BD238" i="14" s="1"/>
  <c r="BC239" i="14"/>
  <c r="BC240" i="14"/>
  <c r="BC241" i="14"/>
  <c r="BD241" i="14" s="1"/>
  <c r="BC242" i="14"/>
  <c r="BC243" i="14"/>
  <c r="BC244" i="14"/>
  <c r="BC245" i="14"/>
  <c r="BD245" i="14" s="1"/>
  <c r="BC246" i="14"/>
  <c r="BC247" i="14"/>
  <c r="BD247" i="14" s="1"/>
  <c r="BC248" i="14"/>
  <c r="BC249" i="14"/>
  <c r="BD249" i="14" s="1"/>
  <c r="BC250" i="14"/>
  <c r="BC251" i="14"/>
  <c r="BC252" i="14"/>
  <c r="BD252" i="14" s="1"/>
  <c r="BC253" i="14"/>
  <c r="BD253" i="14" s="1"/>
  <c r="BC254" i="14"/>
  <c r="BC255" i="14"/>
  <c r="BC256" i="14"/>
  <c r="BD256" i="14" s="1"/>
  <c r="BC257" i="14"/>
  <c r="BD257" i="14" s="1"/>
  <c r="BC258" i="14"/>
  <c r="BC259" i="14"/>
  <c r="BC260" i="14"/>
  <c r="BD260" i="14" s="1"/>
  <c r="BC261" i="14"/>
  <c r="BD261" i="14" s="1"/>
  <c r="BC262" i="14"/>
  <c r="BC263" i="14"/>
  <c r="BC264" i="14"/>
  <c r="BD264" i="14" s="1"/>
  <c r="BC265" i="14"/>
  <c r="BD265" i="14" s="1"/>
  <c r="BC266" i="14"/>
  <c r="BC267" i="14"/>
  <c r="BC268" i="14"/>
  <c r="BC269" i="14"/>
  <c r="BD269" i="14"/>
  <c r="BC270" i="14"/>
  <c r="BC271" i="14"/>
  <c r="BD271" i="14" s="1"/>
  <c r="BC272" i="14"/>
  <c r="BC273" i="14"/>
  <c r="BD273" i="14" s="1"/>
  <c r="BC274" i="14"/>
  <c r="BC275" i="14"/>
  <c r="BC276" i="14"/>
  <c r="BC277" i="14"/>
  <c r="BD277" i="14"/>
  <c r="BC278" i="14"/>
  <c r="BD278" i="14" s="1"/>
  <c r="BC279" i="14"/>
  <c r="BD279" i="14" s="1"/>
  <c r="BC280" i="14"/>
  <c r="BC281" i="14"/>
  <c r="BD281" i="14" s="1"/>
  <c r="BC282" i="14"/>
  <c r="BC283" i="14"/>
  <c r="BD283" i="14" s="1"/>
  <c r="BC284" i="14"/>
  <c r="BC285" i="14"/>
  <c r="BD285" i="14" s="1"/>
  <c r="BC286" i="14"/>
  <c r="BD286" i="14" s="1"/>
  <c r="BC287" i="14"/>
  <c r="BC288" i="14"/>
  <c r="BD288" i="14" s="1"/>
  <c r="BC289" i="14"/>
  <c r="BD289" i="14" s="1"/>
  <c r="BC290" i="14"/>
  <c r="BC291" i="14"/>
  <c r="BD291" i="14" s="1"/>
  <c r="BC292" i="14"/>
  <c r="BC293" i="14"/>
  <c r="BD293" i="14" s="1"/>
  <c r="BC294" i="14"/>
  <c r="BC295" i="14"/>
  <c r="BD295" i="14" s="1"/>
  <c r="BC296" i="14"/>
  <c r="BC297" i="14"/>
  <c r="BD297" i="14" s="1"/>
  <c r="BC298" i="14"/>
  <c r="BD298" i="14" s="1"/>
  <c r="BC299" i="14"/>
  <c r="BC300" i="14"/>
  <c r="BC301" i="14"/>
  <c r="BD301" i="14"/>
  <c r="BC302" i="14"/>
  <c r="BD302" i="14" s="1"/>
  <c r="BC303" i="14"/>
  <c r="BD303" i="14" s="1"/>
  <c r="BC304" i="14"/>
  <c r="BC305" i="14"/>
  <c r="BD305" i="14" s="1"/>
  <c r="BC306" i="14"/>
  <c r="BC307" i="14"/>
  <c r="BD307" i="14" s="1"/>
  <c r="BC308" i="14"/>
  <c r="BC309" i="14"/>
  <c r="BD309" i="14" s="1"/>
  <c r="BC310" i="14"/>
  <c r="BC311" i="14"/>
  <c r="BC312" i="14"/>
  <c r="BD312" i="14" s="1"/>
  <c r="BC313" i="14"/>
  <c r="BD313" i="14" s="1"/>
  <c r="BC314" i="14"/>
  <c r="BC315" i="14"/>
  <c r="BC316" i="14"/>
  <c r="BC317" i="14"/>
  <c r="BD317" i="14" s="1"/>
  <c r="BC318" i="14"/>
  <c r="BC319" i="14"/>
  <c r="BD319" i="14" s="1"/>
  <c r="BC320" i="14"/>
  <c r="BC321" i="14"/>
  <c r="BD321" i="14" s="1"/>
  <c r="BC322" i="14"/>
  <c r="BC323" i="14"/>
  <c r="BC324" i="14"/>
  <c r="BD324" i="14" s="1"/>
  <c r="BC325" i="14"/>
  <c r="BD325" i="14" s="1"/>
  <c r="BC326" i="14"/>
  <c r="BC327" i="14"/>
  <c r="BC328" i="14"/>
  <c r="BD328" i="14" s="1"/>
  <c r="BC329" i="14"/>
  <c r="BD329" i="14"/>
  <c r="BC330" i="14"/>
  <c r="BC331" i="14"/>
  <c r="BC332" i="14"/>
  <c r="BC333" i="14"/>
  <c r="BD333" i="14" s="1"/>
  <c r="BC334" i="14"/>
  <c r="BD334" i="14" s="1"/>
  <c r="BC335" i="14"/>
  <c r="BC336" i="14"/>
  <c r="BC337" i="14"/>
  <c r="BD337" i="14"/>
  <c r="BC338" i="14"/>
  <c r="BC339" i="14"/>
  <c r="BC340" i="14"/>
  <c r="BC341" i="14"/>
  <c r="BD341" i="14" s="1"/>
  <c r="BC342" i="14"/>
  <c r="BC343" i="14"/>
  <c r="BC344" i="14"/>
  <c r="BC345" i="14"/>
  <c r="BD345" i="14"/>
  <c r="BC346" i="14"/>
  <c r="BD346" i="14"/>
  <c r="BC347" i="14"/>
  <c r="BC348" i="14"/>
  <c r="BD348" i="14" s="1"/>
  <c r="BC349" i="14"/>
  <c r="BD349" i="14"/>
  <c r="BC350" i="14"/>
  <c r="BC351" i="14"/>
  <c r="BD351" i="14" s="1"/>
  <c r="BC352" i="14"/>
  <c r="BC353" i="14"/>
  <c r="BD353" i="14" s="1"/>
  <c r="BC354" i="14"/>
  <c r="BC355" i="14"/>
  <c r="BD355" i="14" s="1"/>
  <c r="BC356" i="14"/>
  <c r="BC357" i="14"/>
  <c r="BD357" i="14" s="1"/>
  <c r="BC358" i="14"/>
  <c r="BD358" i="14" s="1"/>
  <c r="BC359" i="14"/>
  <c r="BC360" i="14"/>
  <c r="BC361" i="14"/>
  <c r="BD361" i="14"/>
  <c r="BC362" i="14"/>
  <c r="BD362" i="14" s="1"/>
  <c r="BC363" i="14"/>
  <c r="BC364" i="14"/>
  <c r="BD364" i="14"/>
  <c r="BC365" i="14"/>
  <c r="BD365" i="14" s="1"/>
  <c r="BC366" i="14"/>
  <c r="BC367" i="14"/>
  <c r="BC368" i="14"/>
  <c r="BC369" i="14"/>
  <c r="BD369" i="14" s="1"/>
  <c r="BC370" i="14"/>
  <c r="BC371" i="14"/>
  <c r="BC372" i="14"/>
  <c r="BD372" i="14" s="1"/>
  <c r="BC373" i="14"/>
  <c r="BD373" i="14" s="1"/>
  <c r="BC374" i="14"/>
  <c r="BC375" i="14"/>
  <c r="BC376" i="14"/>
  <c r="BD376" i="14" s="1"/>
  <c r="BC377" i="14"/>
  <c r="BD377" i="14" s="1"/>
  <c r="BC378" i="14"/>
  <c r="BC379" i="14"/>
  <c r="BD379" i="14" s="1"/>
  <c r="BC380" i="14"/>
  <c r="BC381" i="14"/>
  <c r="BD381" i="14" s="1"/>
  <c r="BC382" i="14"/>
  <c r="BD382" i="14" s="1"/>
  <c r="BC383" i="14"/>
  <c r="BC384" i="14"/>
  <c r="BC385" i="14"/>
  <c r="BD385" i="14"/>
  <c r="BC386" i="14"/>
  <c r="BD386" i="14" s="1"/>
  <c r="BC387" i="14"/>
  <c r="BC388" i="14"/>
  <c r="BC389" i="14"/>
  <c r="BD389" i="14" s="1"/>
  <c r="BC390" i="14"/>
  <c r="BC391" i="14"/>
  <c r="BC392" i="14"/>
  <c r="BC393" i="14"/>
  <c r="BD393" i="14" s="1"/>
  <c r="BC394" i="14"/>
  <c r="BC395" i="14"/>
  <c r="BD395" i="14" s="1"/>
  <c r="BC396" i="14"/>
  <c r="BD396" i="14" s="1"/>
  <c r="BC397" i="14"/>
  <c r="BD397" i="14" s="1"/>
  <c r="BC398" i="14"/>
  <c r="BC399" i="14"/>
  <c r="BC400" i="14"/>
  <c r="BD400" i="14" s="1"/>
  <c r="BC401" i="14"/>
  <c r="BD401" i="14"/>
  <c r="BC402" i="14"/>
  <c r="BC403" i="14"/>
  <c r="BD403" i="14" s="1"/>
  <c r="BC404" i="14"/>
  <c r="BC405" i="14"/>
  <c r="BD405" i="14"/>
  <c r="BC406" i="14"/>
  <c r="BC407" i="14"/>
  <c r="BC408" i="14"/>
  <c r="BC409" i="14"/>
  <c r="BD409" i="14" s="1"/>
  <c r="BC410" i="14"/>
  <c r="BD410" i="14" s="1"/>
  <c r="BC411" i="14"/>
  <c r="BC412" i="14"/>
  <c r="BC413" i="14"/>
  <c r="BD413" i="14" s="1"/>
  <c r="BC414" i="14"/>
  <c r="BC415" i="14"/>
  <c r="BC416" i="14"/>
  <c r="BC417" i="14"/>
  <c r="BD417" i="14"/>
  <c r="BC418" i="14"/>
  <c r="BD418" i="14"/>
  <c r="BC419" i="14"/>
  <c r="BC420" i="14"/>
  <c r="BD420" i="14" s="1"/>
  <c r="BC421" i="14"/>
  <c r="BD421" i="14"/>
  <c r="BC422" i="14"/>
  <c r="BC423" i="14"/>
  <c r="BC424" i="14"/>
  <c r="BC425" i="14"/>
  <c r="BD425" i="14" s="1"/>
  <c r="BC426" i="14"/>
  <c r="BC427" i="14"/>
  <c r="BD427" i="14" s="1"/>
  <c r="BC428" i="14"/>
  <c r="BC429" i="14"/>
  <c r="BD429" i="14"/>
  <c r="BC430" i="14"/>
  <c r="BC431" i="14"/>
  <c r="BC432" i="14"/>
  <c r="BC433" i="14"/>
  <c r="BD433" i="14" s="1"/>
  <c r="BC434" i="14"/>
  <c r="BD434" i="14" s="1"/>
  <c r="BC435" i="14"/>
  <c r="BD435" i="14" s="1"/>
  <c r="BC436" i="14"/>
  <c r="BC437" i="14"/>
  <c r="BD437" i="14"/>
  <c r="BC438" i="14"/>
  <c r="BC439" i="14"/>
  <c r="BC440" i="14"/>
  <c r="BC441" i="14"/>
  <c r="BD441" i="14" s="1"/>
  <c r="BC442" i="14"/>
  <c r="BC443" i="14"/>
  <c r="BC444" i="14"/>
  <c r="BD444" i="14" s="1"/>
  <c r="BC445" i="14"/>
  <c r="BD445" i="14" s="1"/>
  <c r="BC446" i="14"/>
  <c r="BC447" i="14"/>
  <c r="BC448" i="14"/>
  <c r="BC449" i="14"/>
  <c r="BD449" i="14" s="1"/>
  <c r="BC450" i="14"/>
  <c r="BC451" i="14"/>
  <c r="BC452" i="14"/>
  <c r="BC453" i="14"/>
  <c r="BD453" i="14" s="1"/>
  <c r="BC454" i="14"/>
  <c r="BC455" i="14"/>
  <c r="BC456" i="14"/>
  <c r="BC457" i="14"/>
  <c r="BD457" i="14" s="1"/>
  <c r="BC458" i="14"/>
  <c r="BC459" i="14"/>
  <c r="BC460" i="14"/>
  <c r="BD460" i="14" s="1"/>
  <c r="BC461" i="14"/>
  <c r="BD461" i="14"/>
  <c r="BC462" i="14"/>
  <c r="BC463" i="14"/>
  <c r="BC464" i="14"/>
  <c r="BC465" i="14"/>
  <c r="BD465" i="14" s="1"/>
  <c r="BC466" i="14"/>
  <c r="BD466" i="14" s="1"/>
  <c r="BC467" i="14"/>
  <c r="BD467" i="14" s="1"/>
  <c r="BC468" i="14"/>
  <c r="BC469" i="14"/>
  <c r="BD469" i="14" s="1"/>
  <c r="BC470" i="14"/>
  <c r="BD470" i="14" s="1"/>
  <c r="BC471" i="14"/>
  <c r="BC472" i="14"/>
  <c r="BC473" i="14"/>
  <c r="BD473" i="14"/>
  <c r="BC474" i="14"/>
  <c r="BD474" i="14" s="1"/>
  <c r="BC475" i="14"/>
  <c r="BC476" i="14"/>
  <c r="BC477" i="14"/>
  <c r="BD477" i="14"/>
  <c r="BC478" i="14"/>
  <c r="BC479" i="14"/>
  <c r="BC480" i="14"/>
  <c r="BC481" i="14"/>
  <c r="BD481" i="14" s="1"/>
  <c r="BC482" i="14"/>
  <c r="BC483" i="14"/>
  <c r="BC484" i="14"/>
  <c r="BC485" i="14"/>
  <c r="BD485" i="14" s="1"/>
  <c r="BC486" i="14"/>
  <c r="BC487" i="14"/>
  <c r="BC488" i="14"/>
  <c r="BD488" i="14" s="1"/>
  <c r="BC489" i="14"/>
  <c r="BD489" i="14" s="1"/>
  <c r="BC490" i="14"/>
  <c r="BC491" i="14"/>
  <c r="BC492" i="14"/>
  <c r="BD492" i="14"/>
  <c r="BC493" i="14"/>
  <c r="BD493" i="14" s="1"/>
  <c r="BC494" i="14"/>
  <c r="BC495" i="14"/>
  <c r="BD495" i="14" s="1"/>
  <c r="BC496" i="14"/>
  <c r="BC497" i="14"/>
  <c r="BD497" i="14" s="1"/>
  <c r="BC498" i="14"/>
  <c r="BC499" i="14"/>
  <c r="BC500" i="14"/>
  <c r="BD500" i="14" s="1"/>
  <c r="BC501" i="14"/>
  <c r="BD501" i="14" s="1"/>
  <c r="BC502" i="14"/>
  <c r="BC503" i="14"/>
  <c r="BC504" i="14"/>
  <c r="BD504" i="14" s="1"/>
  <c r="BC505" i="14"/>
  <c r="BD505" i="14" s="1"/>
  <c r="BC506" i="14"/>
  <c r="BC507" i="14"/>
  <c r="BD507" i="14" s="1"/>
  <c r="BC508" i="14"/>
  <c r="BC509" i="14"/>
  <c r="BD509" i="14" s="1"/>
  <c r="BC510" i="14"/>
  <c r="BC511" i="14"/>
  <c r="BD511" i="14" s="1"/>
  <c r="BC512" i="14"/>
  <c r="BC513" i="14"/>
  <c r="BD513" i="14" s="1"/>
  <c r="BC514" i="14"/>
  <c r="BC515" i="14"/>
  <c r="BC516" i="14"/>
  <c r="BD516" i="14" s="1"/>
  <c r="BC517" i="14"/>
  <c r="BD517" i="14"/>
  <c r="BC518" i="14"/>
  <c r="BD518" i="14" s="1"/>
  <c r="BC519" i="14"/>
  <c r="BC520" i="14"/>
  <c r="BC521" i="14"/>
  <c r="BD521" i="14"/>
  <c r="BC522" i="14"/>
  <c r="BC523" i="14"/>
  <c r="BD523" i="14"/>
  <c r="BC524" i="14"/>
  <c r="BC525" i="14"/>
  <c r="BD525" i="14" s="1"/>
  <c r="BC526" i="14"/>
  <c r="BC527" i="14"/>
  <c r="BC528" i="14"/>
  <c r="BD528" i="14" s="1"/>
  <c r="BC529" i="14"/>
  <c r="BD529" i="14" s="1"/>
  <c r="BC530" i="14"/>
  <c r="BC531" i="14"/>
  <c r="BC532" i="14"/>
  <c r="BD532" i="14" s="1"/>
  <c r="BC533" i="14"/>
  <c r="BD533" i="14"/>
  <c r="BC534" i="14"/>
  <c r="BC535" i="14"/>
  <c r="BD535" i="14" s="1"/>
  <c r="BC536" i="14"/>
  <c r="BC537" i="14"/>
  <c r="BD537" i="14" s="1"/>
  <c r="BC538" i="14"/>
  <c r="BC539" i="14"/>
  <c r="BD539" i="14" s="1"/>
  <c r="BC540" i="14"/>
  <c r="BC541" i="14"/>
  <c r="BD541" i="14" s="1"/>
  <c r="BC542" i="14"/>
  <c r="BC543" i="14"/>
  <c r="BC544" i="14"/>
  <c r="BC545" i="14"/>
  <c r="BD545" i="14" s="1"/>
  <c r="BC546" i="14"/>
  <c r="BC547" i="14"/>
  <c r="BC548" i="14"/>
  <c r="BC549" i="14"/>
  <c r="BD549" i="14" s="1"/>
  <c r="BC550" i="14"/>
  <c r="BC551" i="14"/>
  <c r="BD551" i="14" s="1"/>
  <c r="BC552" i="14"/>
  <c r="BC553" i="14"/>
  <c r="BD553" i="14"/>
  <c r="BC554" i="14"/>
  <c r="BC555" i="14"/>
  <c r="BD555" i="14" s="1"/>
  <c r="BC556" i="14"/>
  <c r="BC557" i="14"/>
  <c r="BD557" i="14" s="1"/>
  <c r="BC558" i="14"/>
  <c r="BD558" i="14" s="1"/>
  <c r="BC559" i="14"/>
  <c r="BC560" i="14"/>
  <c r="BC561" i="14"/>
  <c r="BD561" i="14" s="1"/>
  <c r="BC562" i="14"/>
  <c r="BC563" i="14"/>
  <c r="BC564" i="14"/>
  <c r="BC565" i="14"/>
  <c r="BD565" i="14"/>
  <c r="BC566" i="14"/>
  <c r="BC567" i="14"/>
  <c r="BC568" i="14"/>
  <c r="BC569" i="14"/>
  <c r="BD569" i="14" s="1"/>
  <c r="BC570" i="14"/>
  <c r="BC571" i="14"/>
  <c r="BC572" i="14"/>
  <c r="BC573" i="14"/>
  <c r="BD573" i="14" s="1"/>
  <c r="BC574" i="14"/>
  <c r="BD574" i="14" s="1"/>
  <c r="BC575" i="14"/>
  <c r="BC576" i="14"/>
  <c r="BC577" i="14"/>
  <c r="BD577" i="14"/>
  <c r="BC578" i="14"/>
  <c r="BC579" i="14"/>
  <c r="BC580" i="14"/>
  <c r="BC581" i="14"/>
  <c r="BD581" i="14" s="1"/>
  <c r="BC582" i="14"/>
  <c r="BC583" i="14"/>
  <c r="BC584" i="14"/>
  <c r="BC585" i="14"/>
  <c r="BD585" i="14" s="1"/>
  <c r="BC586" i="14"/>
  <c r="BC587" i="14"/>
  <c r="BD587" i="14" s="1"/>
  <c r="BC588" i="14"/>
  <c r="BD588" i="14" s="1"/>
  <c r="BC589" i="14"/>
  <c r="BD589" i="14" s="1"/>
  <c r="BC590" i="14"/>
  <c r="BC591" i="14"/>
  <c r="BD591" i="14" s="1"/>
  <c r="BC592" i="14"/>
  <c r="BC593" i="14"/>
  <c r="BD593" i="14" s="1"/>
  <c r="BC594" i="14"/>
  <c r="BC595" i="14"/>
  <c r="BD595" i="14" s="1"/>
  <c r="BC596" i="14"/>
  <c r="BC597" i="14"/>
  <c r="BD597" i="14" s="1"/>
  <c r="BC598" i="14"/>
  <c r="BC599" i="14"/>
  <c r="BC600" i="14"/>
  <c r="BD600" i="14" s="1"/>
  <c r="BC601" i="14"/>
  <c r="BD601" i="14" s="1"/>
  <c r="BC602" i="14"/>
  <c r="BC603" i="14"/>
  <c r="BC604" i="14"/>
  <c r="BD604" i="14" s="1"/>
  <c r="BC605" i="14"/>
  <c r="BD605" i="14" s="1"/>
  <c r="BC606" i="14"/>
  <c r="BC607" i="14"/>
  <c r="BD607" i="14" s="1"/>
  <c r="BC608" i="14"/>
  <c r="BC609" i="14"/>
  <c r="BD609" i="14"/>
  <c r="BC610" i="14"/>
  <c r="BC611" i="14"/>
  <c r="BD611" i="14" s="1"/>
  <c r="BC612" i="14"/>
  <c r="BC613" i="14"/>
  <c r="BD613" i="14" s="1"/>
  <c r="BC614" i="14"/>
  <c r="BD614" i="14" s="1"/>
  <c r="BC615" i="14"/>
  <c r="BC616" i="14"/>
  <c r="BC617" i="14"/>
  <c r="BD617" i="14"/>
  <c r="BC618" i="14"/>
  <c r="BD618" i="14" s="1"/>
  <c r="BC619" i="14"/>
  <c r="BD619" i="14" s="1"/>
  <c r="BC620" i="14"/>
  <c r="BC621" i="14"/>
  <c r="BD621" i="14"/>
  <c r="BC622" i="14"/>
  <c r="BC623" i="14"/>
  <c r="BC624" i="14"/>
  <c r="BC625" i="14"/>
  <c r="BD625" i="14" s="1"/>
  <c r="BC626" i="14"/>
  <c r="BC627" i="14"/>
  <c r="BC628" i="14"/>
  <c r="BD628" i="14" s="1"/>
  <c r="BC629" i="14"/>
  <c r="BD629" i="14" s="1"/>
  <c r="BC630" i="14"/>
  <c r="BC631" i="14"/>
  <c r="BC632" i="14"/>
  <c r="BD632" i="14" s="1"/>
  <c r="BC633" i="14"/>
  <c r="BD633" i="14"/>
  <c r="BC634" i="14"/>
  <c r="BC635" i="14"/>
  <c r="BD635" i="14" s="1"/>
  <c r="BC636" i="14"/>
  <c r="BC637" i="14"/>
  <c r="BD637" i="14" s="1"/>
  <c r="BC638" i="14"/>
  <c r="BC639" i="14"/>
  <c r="BD639" i="14" s="1"/>
  <c r="BC640" i="14"/>
  <c r="BC641" i="14"/>
  <c r="BD641" i="14" s="1"/>
  <c r="BC642" i="14"/>
  <c r="BC643" i="14"/>
  <c r="BC644" i="14"/>
  <c r="BC645" i="14"/>
  <c r="BD645" i="14" s="1"/>
  <c r="BC646" i="14"/>
  <c r="BC647" i="14"/>
  <c r="BC648" i="14"/>
  <c r="BC649" i="14"/>
  <c r="BD649" i="14" s="1"/>
  <c r="BC650" i="14"/>
  <c r="BC651" i="14"/>
  <c r="BD651" i="14" s="1"/>
  <c r="BC652" i="14"/>
  <c r="BC653" i="14"/>
  <c r="BD653" i="14" s="1"/>
  <c r="BC654" i="14"/>
  <c r="BC655" i="14"/>
  <c r="BC656" i="14"/>
  <c r="BC657" i="14"/>
  <c r="BD657" i="14" s="1"/>
  <c r="BC658" i="14"/>
  <c r="BC659" i="14"/>
  <c r="BC660" i="14"/>
  <c r="BC661" i="14"/>
  <c r="BD661" i="14" s="1"/>
  <c r="BC662" i="14"/>
  <c r="BC663" i="14"/>
  <c r="BD663" i="14" s="1"/>
  <c r="BC664" i="14"/>
  <c r="BC665" i="14"/>
  <c r="BD665" i="14"/>
  <c r="BC666" i="14"/>
  <c r="BC667" i="14"/>
  <c r="BC668" i="14"/>
  <c r="BC669" i="14"/>
  <c r="BD669" i="14" s="1"/>
  <c r="BC670" i="14"/>
  <c r="BD670" i="14" s="1"/>
  <c r="BC671" i="14"/>
  <c r="BC672" i="14"/>
  <c r="BC673" i="14"/>
  <c r="BD673" i="14"/>
  <c r="BC674" i="14"/>
  <c r="BC675" i="14"/>
  <c r="BC676" i="14"/>
  <c r="BC677" i="14"/>
  <c r="BD677" i="14" s="1"/>
  <c r="BC678" i="14"/>
  <c r="BC679" i="14"/>
  <c r="BC680" i="14"/>
  <c r="BC681" i="14"/>
  <c r="BD681" i="14" s="1"/>
  <c r="BC682" i="14"/>
  <c r="BC683" i="14"/>
  <c r="BD683" i="14"/>
  <c r="BC684" i="14"/>
  <c r="BC685" i="14"/>
  <c r="BD685" i="14" s="1"/>
  <c r="BC686" i="14"/>
  <c r="BC687" i="14"/>
  <c r="BC688" i="14"/>
  <c r="BD688" i="14" s="1"/>
  <c r="BC689" i="14"/>
  <c r="BD689" i="14"/>
  <c r="BC690" i="14"/>
  <c r="BC691" i="14"/>
  <c r="BD691" i="14" s="1"/>
  <c r="BC692" i="14"/>
  <c r="BC693" i="14"/>
  <c r="BD693" i="14" s="1"/>
  <c r="BC694" i="14"/>
  <c r="BC695" i="14"/>
  <c r="BD695" i="14" s="1"/>
  <c r="BC696" i="14"/>
  <c r="BC697" i="14"/>
  <c r="BD697" i="14" s="1"/>
  <c r="BC698" i="14"/>
  <c r="BC699" i="14"/>
  <c r="BC700" i="14"/>
  <c r="BC701" i="14"/>
  <c r="BD701" i="14" s="1"/>
  <c r="BC702" i="14"/>
  <c r="BD702" i="14" s="1"/>
  <c r="BC703" i="14"/>
  <c r="BC704" i="14"/>
  <c r="BC705" i="14"/>
  <c r="BD705" i="14" s="1"/>
  <c r="BC706" i="14"/>
  <c r="BC707" i="14"/>
  <c r="BD707" i="14" s="1"/>
  <c r="BC708" i="14"/>
  <c r="BC709" i="14"/>
  <c r="BD709" i="14"/>
  <c r="BC710" i="14"/>
  <c r="BC711" i="14"/>
  <c r="BC712" i="14"/>
  <c r="BC713" i="14"/>
  <c r="BD713" i="14" s="1"/>
  <c r="BC714" i="14"/>
  <c r="BD714" i="14" s="1"/>
  <c r="BC715" i="14"/>
  <c r="BD715" i="14" s="1"/>
  <c r="BC716" i="14"/>
  <c r="BC717" i="14"/>
  <c r="BD717" i="14" s="1"/>
  <c r="BC718" i="14"/>
  <c r="BC719" i="14"/>
  <c r="BC720" i="14"/>
  <c r="BC721" i="14"/>
  <c r="BD721" i="14"/>
  <c r="BC722" i="14"/>
  <c r="BC723" i="14"/>
  <c r="BC724" i="14"/>
  <c r="BC725" i="14"/>
  <c r="BD725" i="14" s="1"/>
  <c r="BC726" i="14"/>
  <c r="BC727" i="14"/>
  <c r="BC728" i="14"/>
  <c r="BD728" i="14" s="1"/>
  <c r="BC729" i="14"/>
  <c r="BD729" i="14" s="1"/>
  <c r="BC730" i="14"/>
  <c r="BC731" i="14"/>
  <c r="BC732" i="14"/>
  <c r="BD732" i="14" s="1"/>
  <c r="BC733" i="14"/>
  <c r="BD733" i="14"/>
  <c r="BC734" i="14"/>
  <c r="BC735" i="14"/>
  <c r="BD735" i="14" s="1"/>
  <c r="BC736" i="14"/>
  <c r="BC737" i="14"/>
  <c r="BD737" i="14" s="1"/>
  <c r="BC738" i="14"/>
  <c r="BC739" i="14"/>
  <c r="BD739" i="14" s="1"/>
  <c r="BC740" i="14"/>
  <c r="BC741" i="14"/>
  <c r="BD741" i="14" s="1"/>
  <c r="BC742" i="14"/>
  <c r="BC743" i="14"/>
  <c r="BC744" i="14"/>
  <c r="BC745" i="14"/>
  <c r="BD745" i="14" s="1"/>
  <c r="BC746" i="14"/>
  <c r="BC747" i="14"/>
  <c r="BD747" i="14" s="1"/>
  <c r="BC748" i="14"/>
  <c r="BC749" i="14"/>
  <c r="BD749" i="14"/>
  <c r="BC750" i="14"/>
  <c r="BC751" i="14"/>
  <c r="BC752" i="14"/>
  <c r="BC753" i="14"/>
  <c r="BD753" i="14" s="1"/>
  <c r="BC754" i="14"/>
  <c r="BD754" i="14" s="1"/>
  <c r="BC755" i="14"/>
  <c r="BC756" i="14"/>
  <c r="BC757" i="14"/>
  <c r="BD757" i="14"/>
  <c r="BC758" i="14"/>
  <c r="BC759" i="14"/>
  <c r="BC760" i="14"/>
  <c r="BC761" i="14"/>
  <c r="BD761" i="14" s="1"/>
  <c r="BC762" i="14"/>
  <c r="BC763" i="14"/>
  <c r="BC764" i="14"/>
  <c r="BC765" i="14"/>
  <c r="BD765" i="14" s="1"/>
  <c r="BC766" i="14"/>
  <c r="BD766" i="14" s="1"/>
  <c r="BC767" i="14"/>
  <c r="BC768" i="14"/>
  <c r="BC769" i="14"/>
  <c r="BD769" i="14" s="1"/>
  <c r="BC770" i="14"/>
  <c r="BD770" i="14" s="1"/>
  <c r="BC771" i="14"/>
  <c r="BC772" i="14"/>
  <c r="BC773" i="14"/>
  <c r="BD773" i="14" s="1"/>
  <c r="BC774" i="14"/>
  <c r="BC775" i="14"/>
  <c r="BC776" i="14"/>
  <c r="BC777" i="14"/>
  <c r="BD777" i="14"/>
  <c r="BC778" i="14"/>
  <c r="BC779" i="14"/>
  <c r="BC780" i="14"/>
  <c r="BC781" i="14"/>
  <c r="BD781" i="14" s="1"/>
  <c r="BC782" i="14"/>
  <c r="BC783" i="14"/>
  <c r="BC784" i="14"/>
  <c r="BC785" i="14"/>
  <c r="BD785" i="14" s="1"/>
  <c r="BC786" i="14"/>
  <c r="BC787" i="14"/>
  <c r="BC788" i="14"/>
  <c r="BD788" i="14" s="1"/>
  <c r="BC789" i="14"/>
  <c r="BD789" i="14"/>
  <c r="BC790" i="14"/>
  <c r="BC791" i="14"/>
  <c r="BD791" i="14" s="1"/>
  <c r="BC792" i="14"/>
  <c r="BC793" i="14"/>
  <c r="BD793" i="14" s="1"/>
  <c r="BC794" i="14"/>
  <c r="BC795" i="14"/>
  <c r="BD795" i="14" s="1"/>
  <c r="BC796" i="14"/>
  <c r="BC797" i="14"/>
  <c r="BD797" i="14" s="1"/>
  <c r="BC798" i="14"/>
  <c r="BC799" i="14"/>
  <c r="BC800" i="14"/>
  <c r="BC801" i="14"/>
  <c r="BD801" i="14" s="1"/>
  <c r="BC802" i="14"/>
  <c r="BC803" i="14"/>
  <c r="BC804" i="14"/>
  <c r="BC805" i="14"/>
  <c r="BD805" i="14" s="1"/>
  <c r="BC806" i="14"/>
  <c r="BC807" i="14"/>
  <c r="BD807" i="14" s="1"/>
  <c r="BC808" i="14"/>
  <c r="BC809" i="14"/>
  <c r="BD809" i="14"/>
  <c r="BC810" i="14"/>
  <c r="BC811" i="14"/>
  <c r="BC812" i="14"/>
  <c r="BC813" i="14"/>
  <c r="BD813" i="14" s="1"/>
  <c r="BC814" i="14"/>
  <c r="BD814" i="14" s="1"/>
  <c r="BC815" i="14"/>
  <c r="BC816" i="14"/>
  <c r="BC817" i="14"/>
  <c r="BD817" i="14"/>
  <c r="BC818" i="14"/>
  <c r="BC819" i="14"/>
  <c r="BC820" i="14"/>
  <c r="BD820" i="14" s="1"/>
  <c r="BC821" i="14"/>
  <c r="BD821" i="14" s="1"/>
  <c r="BC822" i="14"/>
  <c r="BC823" i="14"/>
  <c r="BD823" i="14" s="1"/>
  <c r="BC824" i="14"/>
  <c r="BC825" i="14"/>
  <c r="BD825" i="14" s="1"/>
  <c r="BC826" i="14"/>
  <c r="BC827" i="14"/>
  <c r="BD827" i="14" s="1"/>
  <c r="BC828" i="14"/>
  <c r="BC829" i="14"/>
  <c r="BD829" i="14" s="1"/>
  <c r="BC830" i="14"/>
  <c r="BC831" i="14"/>
  <c r="BC832" i="14"/>
  <c r="BD832" i="14" s="1"/>
  <c r="BC833" i="14"/>
  <c r="BD833" i="14" s="1"/>
  <c r="BC834" i="14"/>
  <c r="BC835" i="14"/>
  <c r="BC836" i="14"/>
  <c r="BD836" i="14" s="1"/>
  <c r="BC837" i="14"/>
  <c r="BD837" i="14" s="1"/>
  <c r="BC838" i="14"/>
  <c r="BC839" i="14"/>
  <c r="BD839" i="14" s="1"/>
  <c r="BC840" i="14"/>
  <c r="BC841" i="14"/>
  <c r="BD841" i="14"/>
  <c r="BC842" i="14"/>
  <c r="BC843" i="14"/>
  <c r="BD843" i="14" s="1"/>
  <c r="BC844" i="14"/>
  <c r="BC845" i="14"/>
  <c r="BD845" i="14" s="1"/>
  <c r="BC846" i="14"/>
  <c r="BD846" i="14" s="1"/>
  <c r="BC847" i="14"/>
  <c r="BC848" i="14"/>
  <c r="BC849" i="14"/>
  <c r="BD849" i="14"/>
  <c r="BC850" i="14"/>
  <c r="BD850" i="14" s="1"/>
  <c r="BC851" i="14"/>
  <c r="BC852" i="14"/>
  <c r="BC853" i="14"/>
  <c r="BD853" i="14" s="1"/>
  <c r="BC854" i="14"/>
  <c r="BC855" i="14"/>
  <c r="BC856" i="14"/>
  <c r="BC857" i="14"/>
  <c r="BD857" i="14"/>
  <c r="BC858" i="14"/>
  <c r="BC859" i="14"/>
  <c r="BC860" i="14"/>
  <c r="BC861" i="14"/>
  <c r="BD861" i="14" s="1"/>
  <c r="BC862" i="14"/>
  <c r="BC863" i="14"/>
  <c r="BC864" i="14"/>
  <c r="BD864" i="14" s="1"/>
  <c r="BC865" i="14"/>
  <c r="BD865" i="14" s="1"/>
  <c r="BC866" i="14"/>
  <c r="BC867" i="14"/>
  <c r="BC868" i="14"/>
  <c r="BD868" i="14" s="1"/>
  <c r="BC869" i="14"/>
  <c r="BD869" i="14"/>
  <c r="BC870" i="14"/>
  <c r="BC871" i="14"/>
  <c r="BD871" i="14" s="1"/>
  <c r="BC872" i="14"/>
  <c r="BC873" i="14"/>
  <c r="BD873" i="14"/>
  <c r="BC874" i="14"/>
  <c r="BC875" i="14"/>
  <c r="BC876" i="14"/>
  <c r="BC877" i="14"/>
  <c r="BD877" i="14" s="1"/>
  <c r="BC878" i="14"/>
  <c r="BD878" i="14" s="1"/>
  <c r="BC879" i="14"/>
  <c r="BC880" i="14"/>
  <c r="BC881" i="14"/>
  <c r="BD881" i="14"/>
  <c r="BC882" i="14"/>
  <c r="BC883" i="14"/>
  <c r="BC884" i="14"/>
  <c r="BC885" i="14"/>
  <c r="BD885" i="14" s="1"/>
  <c r="BC886" i="14"/>
  <c r="BC887" i="14"/>
  <c r="BC888" i="14"/>
  <c r="BC889" i="14"/>
  <c r="BD889" i="14" s="1"/>
  <c r="BC890" i="14"/>
  <c r="BC891" i="14"/>
  <c r="BC892" i="14"/>
  <c r="BC893" i="14"/>
  <c r="BD893" i="14" s="1"/>
  <c r="BC894" i="14"/>
  <c r="BC895" i="14"/>
  <c r="BC896" i="14"/>
  <c r="BC897" i="14"/>
  <c r="BD897" i="14" s="1"/>
  <c r="BC898" i="14"/>
  <c r="BD898" i="14" s="1"/>
  <c r="BC899" i="14"/>
  <c r="BC900" i="14"/>
  <c r="BC901" i="14"/>
  <c r="BD901" i="14"/>
  <c r="BC902" i="14"/>
  <c r="BC903" i="14"/>
  <c r="BC904" i="14"/>
  <c r="BC905" i="14"/>
  <c r="BD905" i="14" s="1"/>
  <c r="BC906" i="14"/>
  <c r="BC907" i="14"/>
  <c r="BC908" i="14"/>
  <c r="BC909" i="14"/>
  <c r="BD909" i="14" s="1"/>
  <c r="BC910" i="14"/>
  <c r="BC911" i="14"/>
  <c r="BC912" i="14"/>
  <c r="BD912" i="14" s="1"/>
  <c r="BC913" i="14"/>
  <c r="BD913" i="14"/>
  <c r="BC914" i="14"/>
  <c r="BC915" i="14"/>
  <c r="BD915" i="14" s="1"/>
  <c r="BC916" i="14"/>
  <c r="BC917" i="14"/>
  <c r="BD917" i="14" s="1"/>
  <c r="BC918" i="14"/>
  <c r="BC919" i="14"/>
  <c r="BD919" i="14" s="1"/>
  <c r="BC920" i="14"/>
  <c r="BC921" i="14"/>
  <c r="BD921" i="14" s="1"/>
  <c r="BC922" i="14"/>
  <c r="BD922" i="14" s="1"/>
  <c r="BC923" i="14"/>
  <c r="BD923" i="14" s="1"/>
  <c r="BC924" i="14"/>
  <c r="BC925" i="14"/>
  <c r="BD925" i="14"/>
  <c r="BC926" i="14"/>
  <c r="BC927" i="14"/>
  <c r="BC928" i="14"/>
  <c r="BC929" i="14"/>
  <c r="BD929" i="14" s="1"/>
  <c r="BC930" i="14"/>
  <c r="BC931" i="14"/>
  <c r="BD931" i="14" s="1"/>
  <c r="BC932" i="14"/>
  <c r="BC933" i="14"/>
  <c r="BD933" i="14" s="1"/>
  <c r="BC934" i="14"/>
  <c r="BC935" i="14"/>
  <c r="BC936" i="14"/>
  <c r="BD936" i="14" s="1"/>
  <c r="BC937" i="14"/>
  <c r="BD937" i="14" s="1"/>
  <c r="BC938" i="14"/>
  <c r="BC939" i="14"/>
  <c r="BC940" i="14"/>
  <c r="BD940" i="14" s="1"/>
  <c r="BC941" i="14"/>
  <c r="BD941" i="14" s="1"/>
  <c r="BC942" i="14"/>
  <c r="BC943" i="14"/>
  <c r="BD943" i="14" s="1"/>
  <c r="BC944" i="14"/>
  <c r="BC945" i="14"/>
  <c r="BD945" i="14" s="1"/>
  <c r="BC946" i="14"/>
  <c r="BC947" i="14"/>
  <c r="BD947" i="14" s="1"/>
  <c r="BC948" i="14"/>
  <c r="BC949" i="14"/>
  <c r="BD949" i="14" s="1"/>
  <c r="BC950" i="14"/>
  <c r="BC951" i="14"/>
  <c r="BC952" i="14"/>
  <c r="BD952" i="14" s="1"/>
  <c r="BC953" i="14"/>
  <c r="BD953" i="14"/>
  <c r="BC954" i="14"/>
  <c r="BD954" i="14" s="1"/>
  <c r="BC955" i="14"/>
  <c r="BC956" i="14"/>
  <c r="BC957" i="14"/>
  <c r="BD957" i="14" s="1"/>
  <c r="BC958" i="14"/>
  <c r="BC959" i="14"/>
  <c r="BD959" i="14" s="1"/>
  <c r="BC960" i="14"/>
  <c r="BD960" i="14" s="1"/>
  <c r="BC961" i="14"/>
  <c r="BD961" i="14" s="1"/>
  <c r="BC962" i="14"/>
  <c r="BD962" i="14" s="1"/>
  <c r="BC963" i="14"/>
  <c r="BC964" i="14"/>
  <c r="BC965" i="14"/>
  <c r="BD965" i="14"/>
  <c r="BC966" i="14"/>
  <c r="BD966" i="14" s="1"/>
  <c r="BC967" i="14"/>
  <c r="BC968" i="14"/>
  <c r="BC969" i="14"/>
  <c r="BD969" i="14"/>
  <c r="BC970" i="14"/>
  <c r="BC971" i="14"/>
  <c r="BC972" i="14"/>
  <c r="BC973" i="14"/>
  <c r="BD973" i="14" s="1"/>
  <c r="BC974" i="14"/>
  <c r="BD974" i="14"/>
  <c r="BC975" i="14"/>
  <c r="BC976" i="14"/>
  <c r="BC977" i="14"/>
  <c r="BD977" i="14"/>
  <c r="BC978" i="14"/>
  <c r="BD978" i="14" s="1"/>
  <c r="BC979" i="14"/>
  <c r="BC980" i="14"/>
  <c r="BC981" i="14"/>
  <c r="BD981" i="14"/>
  <c r="BC982" i="14"/>
  <c r="BC983" i="14"/>
  <c r="BC984" i="14"/>
  <c r="BC985" i="14"/>
  <c r="BD985" i="14" s="1"/>
  <c r="BC986" i="14"/>
  <c r="BC987" i="14"/>
  <c r="BC988" i="14"/>
  <c r="BC989" i="14"/>
  <c r="BD989" i="14" s="1"/>
  <c r="BC990" i="14"/>
  <c r="BD990" i="14" s="1"/>
  <c r="BC991" i="14"/>
  <c r="BA762" i="14"/>
  <c r="BE762" i="14" s="1"/>
  <c r="BA763" i="14"/>
  <c r="BE763" i="14" s="1"/>
  <c r="BA764" i="14"/>
  <c r="BE764" i="14" s="1"/>
  <c r="BA765" i="14"/>
  <c r="BE765" i="14" s="1"/>
  <c r="BA766" i="14"/>
  <c r="BE766" i="14" s="1"/>
  <c r="BA767" i="14"/>
  <c r="BE767" i="14" s="1"/>
  <c r="BA768" i="14"/>
  <c r="BE768" i="14" s="1"/>
  <c r="BA769" i="14"/>
  <c r="BE769" i="14" s="1"/>
  <c r="BA770" i="14"/>
  <c r="BE770" i="14" s="1"/>
  <c r="BA771" i="14"/>
  <c r="BE771" i="14"/>
  <c r="BA772" i="14"/>
  <c r="BE772" i="14" s="1"/>
  <c r="BA773" i="14"/>
  <c r="BE773" i="14" s="1"/>
  <c r="BA774" i="14"/>
  <c r="BE774" i="14" s="1"/>
  <c r="BA775" i="14"/>
  <c r="BE775" i="14" s="1"/>
  <c r="BA776" i="14"/>
  <c r="BE776" i="14" s="1"/>
  <c r="BA777" i="14"/>
  <c r="BE777" i="14" s="1"/>
  <c r="BA778" i="14"/>
  <c r="BE778" i="14" s="1"/>
  <c r="BA779" i="14"/>
  <c r="BE779" i="14" s="1"/>
  <c r="BA780" i="14"/>
  <c r="BE780" i="14" s="1"/>
  <c r="BA781" i="14"/>
  <c r="BE781" i="14" s="1"/>
  <c r="BA782" i="14"/>
  <c r="BE782" i="14" s="1"/>
  <c r="BA783" i="14"/>
  <c r="BE783" i="14" s="1"/>
  <c r="BA784" i="14"/>
  <c r="BE784" i="14" s="1"/>
  <c r="BA785" i="14"/>
  <c r="BE785" i="14" s="1"/>
  <c r="BA786" i="14"/>
  <c r="BE786" i="14" s="1"/>
  <c r="BA787" i="14"/>
  <c r="BE787" i="14" s="1"/>
  <c r="BA788" i="14"/>
  <c r="BE788" i="14" s="1"/>
  <c r="BA789" i="14"/>
  <c r="BE789" i="14" s="1"/>
  <c r="BA790" i="14"/>
  <c r="BE790" i="14" s="1"/>
  <c r="BA791" i="14"/>
  <c r="BE791" i="14"/>
  <c r="BA792" i="14"/>
  <c r="BE792" i="14" s="1"/>
  <c r="BA793" i="14"/>
  <c r="BE793" i="14" s="1"/>
  <c r="BA794" i="14"/>
  <c r="BE794" i="14" s="1"/>
  <c r="BA795" i="14"/>
  <c r="BE795" i="14" s="1"/>
  <c r="BA796" i="14"/>
  <c r="BE796" i="14" s="1"/>
  <c r="BA797" i="14"/>
  <c r="BE797" i="14" s="1"/>
  <c r="BA798" i="14"/>
  <c r="BE798" i="14" s="1"/>
  <c r="BA799" i="14"/>
  <c r="BE799" i="14" s="1"/>
  <c r="BA800" i="14"/>
  <c r="BE800" i="14" s="1"/>
  <c r="BA801" i="14"/>
  <c r="BE801" i="14" s="1"/>
  <c r="BA802" i="14"/>
  <c r="BE802" i="14" s="1"/>
  <c r="BA803" i="14"/>
  <c r="BE803" i="14"/>
  <c r="BA804" i="14"/>
  <c r="BE804" i="14" s="1"/>
  <c r="BA805" i="14"/>
  <c r="BE805" i="14" s="1"/>
  <c r="BA806" i="14"/>
  <c r="BE806" i="14" s="1"/>
  <c r="BA807" i="14"/>
  <c r="BE807" i="14"/>
  <c r="BA808" i="14"/>
  <c r="BE808" i="14" s="1"/>
  <c r="BA809" i="14"/>
  <c r="BE809" i="14" s="1"/>
  <c r="BA810" i="14"/>
  <c r="BE810" i="14" s="1"/>
  <c r="BA811" i="14"/>
  <c r="BE811" i="14" s="1"/>
  <c r="BA812" i="14"/>
  <c r="BE812" i="14" s="1"/>
  <c r="BA813" i="14"/>
  <c r="BE813" i="14" s="1"/>
  <c r="BA814" i="14"/>
  <c r="BE814" i="14" s="1"/>
  <c r="BA815" i="14"/>
  <c r="BE815" i="14" s="1"/>
  <c r="BA816" i="14"/>
  <c r="BE816" i="14" s="1"/>
  <c r="BA817" i="14"/>
  <c r="BE817" i="14" s="1"/>
  <c r="BA818" i="14"/>
  <c r="BE818" i="14" s="1"/>
  <c r="BA819" i="14"/>
  <c r="BE819" i="14" s="1"/>
  <c r="BA820" i="14"/>
  <c r="BE820" i="14" s="1"/>
  <c r="BA821" i="14"/>
  <c r="BE821" i="14" s="1"/>
  <c r="BA822" i="14"/>
  <c r="BE822" i="14" s="1"/>
  <c r="BA823" i="14"/>
  <c r="BE823" i="14" s="1"/>
  <c r="BA824" i="14"/>
  <c r="BE824" i="14" s="1"/>
  <c r="BA825" i="14"/>
  <c r="BE825" i="14" s="1"/>
  <c r="BA826" i="14"/>
  <c r="BE826" i="14" s="1"/>
  <c r="BA827" i="14"/>
  <c r="BE827" i="14" s="1"/>
  <c r="BA828" i="14"/>
  <c r="BE828" i="14" s="1"/>
  <c r="BA829" i="14"/>
  <c r="BE829" i="14" s="1"/>
  <c r="BA830" i="14"/>
  <c r="BE830" i="14" s="1"/>
  <c r="BA831" i="14"/>
  <c r="BE831" i="14" s="1"/>
  <c r="BA832" i="14"/>
  <c r="BE832" i="14" s="1"/>
  <c r="BA833" i="14"/>
  <c r="BE833" i="14" s="1"/>
  <c r="BA834" i="14"/>
  <c r="BE834" i="14" s="1"/>
  <c r="BA835" i="14"/>
  <c r="BE835" i="14" s="1"/>
  <c r="BA836" i="14"/>
  <c r="BE836" i="14" s="1"/>
  <c r="BA837" i="14"/>
  <c r="BE837" i="14" s="1"/>
  <c r="BA838" i="14"/>
  <c r="BE838" i="14" s="1"/>
  <c r="BA839" i="14"/>
  <c r="BE839" i="14"/>
  <c r="BA840" i="14"/>
  <c r="BE840" i="14" s="1"/>
  <c r="BA841" i="14"/>
  <c r="BE841" i="14" s="1"/>
  <c r="BA842" i="14"/>
  <c r="BE842" i="14" s="1"/>
  <c r="BA843" i="14"/>
  <c r="BE843" i="14" s="1"/>
  <c r="BA844" i="14"/>
  <c r="BE844" i="14" s="1"/>
  <c r="BA845" i="14"/>
  <c r="BE845" i="14" s="1"/>
  <c r="BA846" i="14"/>
  <c r="BE846" i="14" s="1"/>
  <c r="BA847" i="14"/>
  <c r="BE847" i="14" s="1"/>
  <c r="BA848" i="14"/>
  <c r="BE848" i="14" s="1"/>
  <c r="BA849" i="14"/>
  <c r="BE849" i="14" s="1"/>
  <c r="BA850" i="14"/>
  <c r="BE850" i="14" s="1"/>
  <c r="BA851" i="14"/>
  <c r="BE851" i="14" s="1"/>
  <c r="BA852" i="14"/>
  <c r="BE852" i="14" s="1"/>
  <c r="BA853" i="14"/>
  <c r="BE853" i="14" s="1"/>
  <c r="BA854" i="14"/>
  <c r="BE854" i="14" s="1"/>
  <c r="BA855" i="14"/>
  <c r="BE855" i="14"/>
  <c r="BA856" i="14"/>
  <c r="BE856" i="14" s="1"/>
  <c r="BA857" i="14"/>
  <c r="BE857" i="14" s="1"/>
  <c r="BA858" i="14"/>
  <c r="BE858" i="14" s="1"/>
  <c r="BA859" i="14"/>
  <c r="BE859" i="14"/>
  <c r="BA860" i="14"/>
  <c r="BE860" i="14" s="1"/>
  <c r="BA861" i="14"/>
  <c r="BE861" i="14" s="1"/>
  <c r="BA862" i="14"/>
  <c r="BE862" i="14" s="1"/>
  <c r="BA863" i="14"/>
  <c r="BE863" i="14" s="1"/>
  <c r="BA864" i="14"/>
  <c r="BE864" i="14" s="1"/>
  <c r="BA865" i="14"/>
  <c r="BE865" i="14" s="1"/>
  <c r="BA866" i="14"/>
  <c r="BE866" i="14" s="1"/>
  <c r="BA867" i="14"/>
  <c r="BE867" i="14" s="1"/>
  <c r="BA868" i="14"/>
  <c r="BE868" i="14" s="1"/>
  <c r="BA869" i="14"/>
  <c r="BE869" i="14" s="1"/>
  <c r="BA870" i="14"/>
  <c r="BE870" i="14" s="1"/>
  <c r="BA871" i="14"/>
  <c r="BE871" i="14"/>
  <c r="BA872" i="14"/>
  <c r="BE872" i="14" s="1"/>
  <c r="BA873" i="14"/>
  <c r="BE873" i="14" s="1"/>
  <c r="BA874" i="14"/>
  <c r="BE874" i="14" s="1"/>
  <c r="BA875" i="14"/>
  <c r="BE875" i="14" s="1"/>
  <c r="BA876" i="14"/>
  <c r="BE876" i="14" s="1"/>
  <c r="BA877" i="14"/>
  <c r="BE877" i="14" s="1"/>
  <c r="BA878" i="14"/>
  <c r="BE878" i="14" s="1"/>
  <c r="BA879" i="14"/>
  <c r="BE879" i="14" s="1"/>
  <c r="BA880" i="14"/>
  <c r="BE880" i="14" s="1"/>
  <c r="BA881" i="14"/>
  <c r="BE881" i="14" s="1"/>
  <c r="BA882" i="14"/>
  <c r="BE882" i="14" s="1"/>
  <c r="BA883" i="14"/>
  <c r="BE883" i="14" s="1"/>
  <c r="BA884" i="14"/>
  <c r="BE884" i="14" s="1"/>
  <c r="BA885" i="14"/>
  <c r="BE885" i="14" s="1"/>
  <c r="BA886" i="14"/>
  <c r="BE886" i="14" s="1"/>
  <c r="BA887" i="14"/>
  <c r="BE887" i="14" s="1"/>
  <c r="BA888" i="14"/>
  <c r="BE888" i="14" s="1"/>
  <c r="BA889" i="14"/>
  <c r="BE889" i="14" s="1"/>
  <c r="BA890" i="14"/>
  <c r="BE890" i="14" s="1"/>
  <c r="BA891" i="14"/>
  <c r="BE891" i="14"/>
  <c r="BA892" i="14"/>
  <c r="BE892" i="14" s="1"/>
  <c r="BA893" i="14"/>
  <c r="BE893" i="14" s="1"/>
  <c r="BA894" i="14"/>
  <c r="BE894" i="14" s="1"/>
  <c r="BA895" i="14"/>
  <c r="BE895" i="14" s="1"/>
  <c r="BA896" i="14"/>
  <c r="BE896" i="14" s="1"/>
  <c r="BA897" i="14"/>
  <c r="BE897" i="14" s="1"/>
  <c r="BA898" i="14"/>
  <c r="BE898" i="14" s="1"/>
  <c r="BA899" i="14"/>
  <c r="BE899" i="14"/>
  <c r="BA900" i="14"/>
  <c r="BE900" i="14" s="1"/>
  <c r="BA901" i="14"/>
  <c r="BE901" i="14" s="1"/>
  <c r="BA902" i="14"/>
  <c r="BE902" i="14" s="1"/>
  <c r="BA903" i="14"/>
  <c r="BE903" i="14" s="1"/>
  <c r="BA904" i="14"/>
  <c r="BE904" i="14" s="1"/>
  <c r="BA905" i="14"/>
  <c r="BE905" i="14" s="1"/>
  <c r="BA906" i="14"/>
  <c r="BE906" i="14" s="1"/>
  <c r="BA907" i="14"/>
  <c r="BE907" i="14" s="1"/>
  <c r="BA908" i="14"/>
  <c r="BE908" i="14" s="1"/>
  <c r="BA909" i="14"/>
  <c r="BE909" i="14" s="1"/>
  <c r="BA910" i="14"/>
  <c r="BE910" i="14" s="1"/>
  <c r="BA911" i="14"/>
  <c r="BE911" i="14" s="1"/>
  <c r="BA912" i="14"/>
  <c r="BE912" i="14" s="1"/>
  <c r="BA913" i="14"/>
  <c r="BE913" i="14" s="1"/>
  <c r="BA914" i="14"/>
  <c r="BE914" i="14" s="1"/>
  <c r="BA915" i="14"/>
  <c r="BE915" i="14" s="1"/>
  <c r="BA916" i="14"/>
  <c r="BE916" i="14" s="1"/>
  <c r="BA917" i="14"/>
  <c r="BE917" i="14" s="1"/>
  <c r="BA918" i="14"/>
  <c r="BE918" i="14" s="1"/>
  <c r="BA919" i="14"/>
  <c r="BE919" i="14" s="1"/>
  <c r="BA920" i="14"/>
  <c r="BE920" i="14" s="1"/>
  <c r="BA921" i="14"/>
  <c r="BE921" i="14" s="1"/>
  <c r="BA922" i="14"/>
  <c r="BE922" i="14"/>
  <c r="BA923" i="14"/>
  <c r="BE923" i="14" s="1"/>
  <c r="BA924" i="14"/>
  <c r="BE924" i="14" s="1"/>
  <c r="BA925" i="14"/>
  <c r="BE925" i="14" s="1"/>
  <c r="BA926" i="14"/>
  <c r="BE926" i="14" s="1"/>
  <c r="BA927" i="14"/>
  <c r="BE927" i="14" s="1"/>
  <c r="BA928" i="14"/>
  <c r="BE928" i="14" s="1"/>
  <c r="BA929" i="14"/>
  <c r="BE929" i="14" s="1"/>
  <c r="BA930" i="14"/>
  <c r="BE930" i="14" s="1"/>
  <c r="BA931" i="14"/>
  <c r="BE931" i="14" s="1"/>
  <c r="BA932" i="14"/>
  <c r="BE932" i="14" s="1"/>
  <c r="BA933" i="14"/>
  <c r="BE933" i="14" s="1"/>
  <c r="BA934" i="14"/>
  <c r="BE934" i="14" s="1"/>
  <c r="BA935" i="14"/>
  <c r="BE935" i="14" s="1"/>
  <c r="BA936" i="14"/>
  <c r="BE936" i="14" s="1"/>
  <c r="BA937" i="14"/>
  <c r="BE937" i="14" s="1"/>
  <c r="BA938" i="14"/>
  <c r="BE938" i="14"/>
  <c r="BA939" i="14"/>
  <c r="BE939" i="14"/>
  <c r="BA940" i="14"/>
  <c r="BE940" i="14" s="1"/>
  <c r="BA941" i="14"/>
  <c r="BE941" i="14" s="1"/>
  <c r="BA942" i="14"/>
  <c r="BE942" i="14" s="1"/>
  <c r="BA943" i="14"/>
  <c r="BE943" i="14" s="1"/>
  <c r="BA944" i="14"/>
  <c r="BE944" i="14" s="1"/>
  <c r="BA945" i="14"/>
  <c r="BE945" i="14" s="1"/>
  <c r="BA946" i="14"/>
  <c r="BE946" i="14" s="1"/>
  <c r="BA947" i="14"/>
  <c r="BE947" i="14" s="1"/>
  <c r="BA948" i="14"/>
  <c r="BE948" i="14" s="1"/>
  <c r="BA949" i="14"/>
  <c r="BE949" i="14" s="1"/>
  <c r="BA950" i="14"/>
  <c r="BE950" i="14"/>
  <c r="BA951" i="14"/>
  <c r="BE951" i="14" s="1"/>
  <c r="BA952" i="14"/>
  <c r="BE952" i="14" s="1"/>
  <c r="BA953" i="14"/>
  <c r="BE953" i="14" s="1"/>
  <c r="BA954" i="14"/>
  <c r="BE954" i="14" s="1"/>
  <c r="BA955" i="14"/>
  <c r="BE955" i="14"/>
  <c r="BA956" i="14"/>
  <c r="BE956" i="14" s="1"/>
  <c r="BA957" i="14"/>
  <c r="BE957" i="14" s="1"/>
  <c r="BA958" i="14"/>
  <c r="BE958" i="14"/>
  <c r="BA959" i="14"/>
  <c r="BE959" i="14" s="1"/>
  <c r="BA960" i="14"/>
  <c r="BE960" i="14" s="1"/>
  <c r="BA961" i="14"/>
  <c r="BE961" i="14" s="1"/>
  <c r="BA962" i="14"/>
  <c r="BE962" i="14" s="1"/>
  <c r="BA963" i="14"/>
  <c r="BE963" i="14" s="1"/>
  <c r="BA964" i="14"/>
  <c r="BE964" i="14"/>
  <c r="BA965" i="14"/>
  <c r="BE965" i="14" s="1"/>
  <c r="BA966" i="14"/>
  <c r="BE966" i="14" s="1"/>
  <c r="BA967" i="14"/>
  <c r="BE967" i="14"/>
  <c r="BA968" i="14"/>
  <c r="BE968" i="14" s="1"/>
  <c r="BA969" i="14"/>
  <c r="BE969" i="14"/>
  <c r="BA970" i="14"/>
  <c r="BE970" i="14" s="1"/>
  <c r="BA971" i="14"/>
  <c r="BE971" i="14"/>
  <c r="BA972" i="14"/>
  <c r="BE972" i="14" s="1"/>
  <c r="BA973" i="14"/>
  <c r="BE973" i="14" s="1"/>
  <c r="BA974" i="14"/>
  <c r="BE974" i="14"/>
  <c r="BA975" i="14"/>
  <c r="BE975" i="14" s="1"/>
  <c r="BA976" i="14"/>
  <c r="BE976" i="14" s="1"/>
  <c r="BA977" i="14"/>
  <c r="BE977" i="14" s="1"/>
  <c r="BA978" i="14"/>
  <c r="BE978" i="14" s="1"/>
  <c r="BA979" i="14"/>
  <c r="BE979" i="14" s="1"/>
  <c r="BA980" i="14"/>
  <c r="BE980" i="14" s="1"/>
  <c r="BA981" i="14"/>
  <c r="BE981" i="14"/>
  <c r="BA982" i="14"/>
  <c r="BE982" i="14"/>
  <c r="BA983" i="14"/>
  <c r="BE983" i="14"/>
  <c r="BA984" i="14"/>
  <c r="BE984" i="14" s="1"/>
  <c r="BA985" i="14"/>
  <c r="BE985" i="14" s="1"/>
  <c r="BA986" i="14"/>
  <c r="BE986" i="14"/>
  <c r="BA987" i="14"/>
  <c r="BE987" i="14"/>
  <c r="BA988" i="14"/>
  <c r="BE988" i="14" s="1"/>
  <c r="BA989" i="14"/>
  <c r="BE989" i="14" s="1"/>
  <c r="BA990" i="14"/>
  <c r="BE990" i="14" s="1"/>
  <c r="BA991" i="14"/>
  <c r="BE991" i="14"/>
  <c r="BA2" i="14"/>
  <c r="BE2" i="14" s="1"/>
  <c r="BA3" i="14"/>
  <c r="BE3" i="14"/>
  <c r="BA4" i="14"/>
  <c r="BE4" i="14" s="1"/>
  <c r="BA5" i="14"/>
  <c r="BE5" i="14" s="1"/>
  <c r="BA6" i="14"/>
  <c r="BE6" i="14" s="1"/>
  <c r="BA7" i="14"/>
  <c r="BE7" i="14"/>
  <c r="BA8" i="14"/>
  <c r="BE8" i="14" s="1"/>
  <c r="BA9" i="14"/>
  <c r="BE9" i="14" s="1"/>
  <c r="BA10" i="14"/>
  <c r="BE10" i="14" s="1"/>
  <c r="BA11" i="14"/>
  <c r="BE11" i="14" s="1"/>
  <c r="BA12" i="14"/>
  <c r="BE12" i="14" s="1"/>
  <c r="BA13" i="14"/>
  <c r="BE13" i="14"/>
  <c r="BA14" i="14"/>
  <c r="BE14" i="14" s="1"/>
  <c r="BA15" i="14"/>
  <c r="BE15" i="14"/>
  <c r="BA16" i="14"/>
  <c r="BE16" i="14" s="1"/>
  <c r="BA17" i="14"/>
  <c r="BE17" i="14" s="1"/>
  <c r="BA18" i="14"/>
  <c r="BE18" i="14" s="1"/>
  <c r="BA19" i="14"/>
  <c r="BE19" i="14"/>
  <c r="BA20" i="14"/>
  <c r="BE20" i="14" s="1"/>
  <c r="BA21" i="14"/>
  <c r="BE21" i="14" s="1"/>
  <c r="BA22" i="14"/>
  <c r="BE22" i="14" s="1"/>
  <c r="BA23" i="14"/>
  <c r="BE23" i="14" s="1"/>
  <c r="BA24" i="14"/>
  <c r="BE24" i="14" s="1"/>
  <c r="BA25" i="14"/>
  <c r="BE25" i="14" s="1"/>
  <c r="BA26" i="14"/>
  <c r="BE26" i="14" s="1"/>
  <c r="BA27" i="14"/>
  <c r="BE27" i="14" s="1"/>
  <c r="BA28" i="14"/>
  <c r="BE28" i="14" s="1"/>
  <c r="BA29" i="14"/>
  <c r="BE29" i="14"/>
  <c r="BA30" i="14"/>
  <c r="BE30" i="14" s="1"/>
  <c r="BA31" i="14"/>
  <c r="BE31" i="14"/>
  <c r="BA32" i="14"/>
  <c r="BE32" i="14" s="1"/>
  <c r="BA33" i="14"/>
  <c r="BE33" i="14" s="1"/>
  <c r="BA34" i="14"/>
  <c r="BE34" i="14" s="1"/>
  <c r="BA35" i="14"/>
  <c r="BE35" i="14"/>
  <c r="BA36" i="14"/>
  <c r="BE36" i="14" s="1"/>
  <c r="BA37" i="14"/>
  <c r="BE37" i="14" s="1"/>
  <c r="BA38" i="14"/>
  <c r="BE38" i="14" s="1"/>
  <c r="BA39" i="14"/>
  <c r="BE39" i="14" s="1"/>
  <c r="BA40" i="14"/>
  <c r="BE40" i="14" s="1"/>
  <c r="BA41" i="14"/>
  <c r="BE41" i="14" s="1"/>
  <c r="BA42" i="14"/>
  <c r="BE42" i="14" s="1"/>
  <c r="BA43" i="14"/>
  <c r="BE43" i="14"/>
  <c r="BA44" i="14"/>
  <c r="BE44" i="14" s="1"/>
  <c r="BA45" i="14"/>
  <c r="BE45" i="14" s="1"/>
  <c r="BA46" i="14"/>
  <c r="BE46" i="14" s="1"/>
  <c r="BA47" i="14"/>
  <c r="BE47" i="14"/>
  <c r="BA48" i="14"/>
  <c r="BE48" i="14" s="1"/>
  <c r="BA49" i="14"/>
  <c r="BE49" i="14" s="1"/>
  <c r="BA50" i="14"/>
  <c r="BE50" i="14" s="1"/>
  <c r="BA51" i="14"/>
  <c r="BE51" i="14" s="1"/>
  <c r="BA52" i="14"/>
  <c r="BE52" i="14" s="1"/>
  <c r="BA53" i="14"/>
  <c r="BE53" i="14" s="1"/>
  <c r="BA54" i="14"/>
  <c r="BE54" i="14" s="1"/>
  <c r="BA55" i="14"/>
  <c r="BE55" i="14"/>
  <c r="BA56" i="14"/>
  <c r="BE56" i="14" s="1"/>
  <c r="BA57" i="14"/>
  <c r="BE57" i="14" s="1"/>
  <c r="BA58" i="14"/>
  <c r="BE58" i="14" s="1"/>
  <c r="BA59" i="14"/>
  <c r="BE59" i="14"/>
  <c r="BA60" i="14"/>
  <c r="BE60" i="14" s="1"/>
  <c r="BA61" i="14"/>
  <c r="BE61" i="14"/>
  <c r="BA62" i="14"/>
  <c r="BE62" i="14" s="1"/>
  <c r="BA63" i="14"/>
  <c r="BE63" i="14" s="1"/>
  <c r="BA64" i="14"/>
  <c r="BE64" i="14" s="1"/>
  <c r="BA65" i="14"/>
  <c r="BE65" i="14" s="1"/>
  <c r="BA66" i="14"/>
  <c r="BE66" i="14" s="1"/>
  <c r="BA67" i="14"/>
  <c r="BE67" i="14"/>
  <c r="BA68" i="14"/>
  <c r="BE68" i="14" s="1"/>
  <c r="BA69" i="14"/>
  <c r="BE69" i="14" s="1"/>
  <c r="BA70" i="14"/>
  <c r="BE70" i="14" s="1"/>
  <c r="BA71" i="14"/>
  <c r="BE71" i="14" s="1"/>
  <c r="BA72" i="14"/>
  <c r="BE72" i="14"/>
  <c r="BA73" i="14"/>
  <c r="BE73" i="14" s="1"/>
  <c r="BA74" i="14"/>
  <c r="BE74" i="14" s="1"/>
  <c r="BA75" i="14"/>
  <c r="BE75" i="14"/>
  <c r="BA76" i="14"/>
  <c r="BE76" i="14"/>
  <c r="BA77" i="14"/>
  <c r="BE77" i="14"/>
  <c r="BA78" i="14"/>
  <c r="BE78" i="14" s="1"/>
  <c r="BA79" i="14"/>
  <c r="BE79" i="14"/>
  <c r="BA80" i="14"/>
  <c r="BE80" i="14" s="1"/>
  <c r="BA81" i="14"/>
  <c r="BE81" i="14"/>
  <c r="BA82" i="14"/>
  <c r="BE82" i="14" s="1"/>
  <c r="BA83" i="14"/>
  <c r="BE83" i="14"/>
  <c r="BA84" i="14"/>
  <c r="BE84" i="14"/>
  <c r="BA85" i="14"/>
  <c r="BE85" i="14"/>
  <c r="BA86" i="14"/>
  <c r="BE86" i="14" s="1"/>
  <c r="BA87" i="14"/>
  <c r="BE87" i="14" s="1"/>
  <c r="BA88" i="14"/>
  <c r="BE88" i="14" s="1"/>
  <c r="BA89" i="14"/>
  <c r="BE89" i="14"/>
  <c r="BA90" i="14"/>
  <c r="BE90" i="14" s="1"/>
  <c r="BA91" i="14"/>
  <c r="BE91" i="14" s="1"/>
  <c r="BA92" i="14"/>
  <c r="BE92" i="14" s="1"/>
  <c r="BA93" i="14"/>
  <c r="BE93" i="14"/>
  <c r="BA94" i="14"/>
  <c r="BE94" i="14" s="1"/>
  <c r="BA95" i="14"/>
  <c r="BE95" i="14" s="1"/>
  <c r="BA96" i="14"/>
  <c r="BE96" i="14" s="1"/>
  <c r="BA97" i="14"/>
  <c r="BE97" i="14" s="1"/>
  <c r="BA98" i="14"/>
  <c r="BE98" i="14" s="1"/>
  <c r="BA99" i="14"/>
  <c r="BE99" i="14" s="1"/>
  <c r="BA100" i="14"/>
  <c r="BE100" i="14" s="1"/>
  <c r="BA101" i="14"/>
  <c r="BE101" i="14" s="1"/>
  <c r="BA102" i="14"/>
  <c r="BE102" i="14" s="1"/>
  <c r="BA103" i="14"/>
  <c r="BE103" i="14" s="1"/>
  <c r="BA104" i="14"/>
  <c r="BE104" i="14" s="1"/>
  <c r="BA105" i="14"/>
  <c r="BE105" i="14"/>
  <c r="BA106" i="14"/>
  <c r="BE106" i="14" s="1"/>
  <c r="BA107" i="14"/>
  <c r="BE107" i="14" s="1"/>
  <c r="BA108" i="14"/>
  <c r="BE108" i="14" s="1"/>
  <c r="BA109" i="14"/>
  <c r="BE109" i="14"/>
  <c r="BA110" i="14"/>
  <c r="BE110" i="14" s="1"/>
  <c r="BA111" i="14"/>
  <c r="BE111" i="14" s="1"/>
  <c r="BA112" i="14"/>
  <c r="BE112" i="14" s="1"/>
  <c r="BA113" i="14"/>
  <c r="BE113" i="14"/>
  <c r="BA114" i="14"/>
  <c r="BE114" i="14" s="1"/>
  <c r="BA115" i="14"/>
  <c r="BE115" i="14" s="1"/>
  <c r="BA116" i="14"/>
  <c r="BE116" i="14" s="1"/>
  <c r="BA117" i="14"/>
  <c r="BE117" i="14" s="1"/>
  <c r="BA118" i="14"/>
  <c r="BE118" i="14" s="1"/>
  <c r="BA119" i="14"/>
  <c r="BE119" i="14" s="1"/>
  <c r="BA120" i="14"/>
  <c r="BE120" i="14" s="1"/>
  <c r="BA121" i="14"/>
  <c r="BE121" i="14"/>
  <c r="BA122" i="14"/>
  <c r="BE122" i="14" s="1"/>
  <c r="BA123" i="14"/>
  <c r="BE123" i="14" s="1"/>
  <c r="BA124" i="14"/>
  <c r="BE124" i="14" s="1"/>
  <c r="BA125" i="14"/>
  <c r="BE125" i="14"/>
  <c r="BA126" i="14"/>
  <c r="BE126" i="14" s="1"/>
  <c r="BA127" i="14"/>
  <c r="BE127" i="14" s="1"/>
  <c r="BA128" i="14"/>
  <c r="BE128" i="14" s="1"/>
  <c r="BA129" i="14"/>
  <c r="BE129" i="14"/>
  <c r="BA130" i="14"/>
  <c r="BE130" i="14" s="1"/>
  <c r="BA131" i="14"/>
  <c r="BE131" i="14" s="1"/>
  <c r="BA132" i="14"/>
  <c r="BE132" i="14" s="1"/>
  <c r="BA133" i="14"/>
  <c r="BE133" i="14" s="1"/>
  <c r="BA134" i="14"/>
  <c r="BE134" i="14" s="1"/>
  <c r="BA135" i="14"/>
  <c r="BE135" i="14" s="1"/>
  <c r="BA136" i="14"/>
  <c r="BE136" i="14" s="1"/>
  <c r="BA137" i="14"/>
  <c r="BE137" i="14"/>
  <c r="BA138" i="14"/>
  <c r="BE138" i="14" s="1"/>
  <c r="BA139" i="14"/>
  <c r="BE139" i="14" s="1"/>
  <c r="BA140" i="14"/>
  <c r="BE140" i="14" s="1"/>
  <c r="BA141" i="14"/>
  <c r="BE141" i="14" s="1"/>
  <c r="BA142" i="14"/>
  <c r="BE142" i="14" s="1"/>
  <c r="BA143" i="14"/>
  <c r="BE143" i="14" s="1"/>
  <c r="BA144" i="14"/>
  <c r="BE144" i="14" s="1"/>
  <c r="BA145" i="14"/>
  <c r="BE145" i="14"/>
  <c r="BA146" i="14"/>
  <c r="BE146" i="14" s="1"/>
  <c r="BA147" i="14"/>
  <c r="BE147" i="14" s="1"/>
  <c r="BA148" i="14"/>
  <c r="BE148" i="14" s="1"/>
  <c r="BA149" i="14"/>
  <c r="BE149" i="14" s="1"/>
  <c r="BA150" i="14"/>
  <c r="BE150" i="14" s="1"/>
  <c r="BA151" i="14"/>
  <c r="BE151" i="14" s="1"/>
  <c r="BA152" i="14"/>
  <c r="BE152" i="14" s="1"/>
  <c r="BA153" i="14"/>
  <c r="BE153" i="14"/>
  <c r="BA154" i="14"/>
  <c r="BE154" i="14" s="1"/>
  <c r="BA155" i="14"/>
  <c r="BE155" i="14" s="1"/>
  <c r="BA156" i="14"/>
  <c r="BE156" i="14" s="1"/>
  <c r="BA157" i="14"/>
  <c r="BE157" i="14"/>
  <c r="BA158" i="14"/>
  <c r="BE158" i="14" s="1"/>
  <c r="BA159" i="14"/>
  <c r="BE159" i="14" s="1"/>
  <c r="BA160" i="14"/>
  <c r="BE160" i="14" s="1"/>
  <c r="BA161" i="14"/>
  <c r="BE161" i="14" s="1"/>
  <c r="BA162" i="14"/>
  <c r="BE162" i="14" s="1"/>
  <c r="BA163" i="14"/>
  <c r="BE163" i="14" s="1"/>
  <c r="BA164" i="14"/>
  <c r="BE164" i="14" s="1"/>
  <c r="BA165" i="14"/>
  <c r="BE165" i="14" s="1"/>
  <c r="BA166" i="14"/>
  <c r="BE166" i="14" s="1"/>
  <c r="BA167" i="14"/>
  <c r="BE167" i="14" s="1"/>
  <c r="BA168" i="14"/>
  <c r="BE168" i="14" s="1"/>
  <c r="BA169" i="14"/>
  <c r="BE169" i="14"/>
  <c r="BA170" i="14"/>
  <c r="BE170" i="14" s="1"/>
  <c r="BA171" i="14"/>
  <c r="BE171" i="14" s="1"/>
  <c r="BA172" i="14"/>
  <c r="BE172" i="14" s="1"/>
  <c r="BA173" i="14"/>
  <c r="BE173" i="14"/>
  <c r="BA174" i="14"/>
  <c r="BE174" i="14" s="1"/>
  <c r="BA175" i="14"/>
  <c r="BE175" i="14" s="1"/>
  <c r="BA176" i="14"/>
  <c r="BE176" i="14" s="1"/>
  <c r="BA177" i="14"/>
  <c r="BE177" i="14"/>
  <c r="BA178" i="14"/>
  <c r="BE178" i="14" s="1"/>
  <c r="BA179" i="14"/>
  <c r="BE179" i="14" s="1"/>
  <c r="BA180" i="14"/>
  <c r="BE180" i="14" s="1"/>
  <c r="BA181" i="14"/>
  <c r="BE181" i="14" s="1"/>
  <c r="BA182" i="14"/>
  <c r="BE182" i="14" s="1"/>
  <c r="BA183" i="14"/>
  <c r="BE183" i="14" s="1"/>
  <c r="BA184" i="14"/>
  <c r="BE184" i="14" s="1"/>
  <c r="BA185" i="14"/>
  <c r="BE185" i="14"/>
  <c r="BA186" i="14"/>
  <c r="BE186" i="14" s="1"/>
  <c r="BA187" i="14"/>
  <c r="BE187" i="14" s="1"/>
  <c r="BA188" i="14"/>
  <c r="BE188" i="14" s="1"/>
  <c r="BA189" i="14"/>
  <c r="BE189" i="14"/>
  <c r="BA190" i="14"/>
  <c r="BE190" i="14" s="1"/>
  <c r="BA191" i="14"/>
  <c r="BE191" i="14" s="1"/>
  <c r="BA192" i="14"/>
  <c r="BE192" i="14" s="1"/>
  <c r="BA193" i="14"/>
  <c r="BE193" i="14"/>
  <c r="BA194" i="14"/>
  <c r="BE194" i="14" s="1"/>
  <c r="BA195" i="14"/>
  <c r="BE195" i="14" s="1"/>
  <c r="BA196" i="14"/>
  <c r="BE196" i="14" s="1"/>
  <c r="BA197" i="14"/>
  <c r="BE197" i="14" s="1"/>
  <c r="BA198" i="14"/>
  <c r="BE198" i="14" s="1"/>
  <c r="BA199" i="14"/>
  <c r="BE199" i="14" s="1"/>
  <c r="BA200" i="14"/>
  <c r="BE200" i="14" s="1"/>
  <c r="BA201" i="14"/>
  <c r="BE201" i="14"/>
  <c r="BA202" i="14"/>
  <c r="BE202" i="14" s="1"/>
  <c r="BA203" i="14"/>
  <c r="BE203" i="14" s="1"/>
  <c r="BA204" i="14"/>
  <c r="BE204" i="14" s="1"/>
  <c r="BA205" i="14"/>
  <c r="BE205" i="14" s="1"/>
  <c r="BA206" i="14"/>
  <c r="BE206" i="14" s="1"/>
  <c r="BA207" i="14"/>
  <c r="BE207" i="14" s="1"/>
  <c r="BA208" i="14"/>
  <c r="BE208" i="14" s="1"/>
  <c r="BA209" i="14"/>
  <c r="BE209" i="14"/>
  <c r="BA210" i="14"/>
  <c r="BE210" i="14"/>
  <c r="BA211" i="14"/>
  <c r="BE211" i="14" s="1"/>
  <c r="BA212" i="14"/>
  <c r="BE212" i="14" s="1"/>
  <c r="BA213" i="14"/>
  <c r="BE213" i="14"/>
  <c r="BA214" i="14"/>
  <c r="BE214" i="14" s="1"/>
  <c r="BA215" i="14"/>
  <c r="BE215" i="14" s="1"/>
  <c r="BA216" i="14"/>
  <c r="BE216" i="14" s="1"/>
  <c r="BA217" i="14"/>
  <c r="BE217" i="14" s="1"/>
  <c r="BA218" i="14"/>
  <c r="BE218" i="14" s="1"/>
  <c r="BA219" i="14"/>
  <c r="BE219" i="14" s="1"/>
  <c r="BA220" i="14"/>
  <c r="BE220" i="14" s="1"/>
  <c r="BA221" i="14"/>
  <c r="BE221" i="14"/>
  <c r="BA222" i="14"/>
  <c r="BE222" i="14" s="1"/>
  <c r="BA223" i="14"/>
  <c r="BE223" i="14" s="1"/>
  <c r="BA224" i="14"/>
  <c r="BE224" i="14" s="1"/>
  <c r="BA225" i="14"/>
  <c r="BE225" i="14" s="1"/>
  <c r="BA226" i="14"/>
  <c r="BE226" i="14"/>
  <c r="BA227" i="14"/>
  <c r="BE227" i="14" s="1"/>
  <c r="BA228" i="14"/>
  <c r="BE228" i="14" s="1"/>
  <c r="BA229" i="14"/>
  <c r="BE229" i="14"/>
  <c r="BA230" i="14"/>
  <c r="BE230" i="14" s="1"/>
  <c r="BA231" i="14"/>
  <c r="BE231" i="14" s="1"/>
  <c r="BA232" i="14"/>
  <c r="BE232" i="14" s="1"/>
  <c r="BA233" i="14"/>
  <c r="BE233" i="14" s="1"/>
  <c r="BA234" i="14"/>
  <c r="BE234" i="14" s="1"/>
  <c r="BA235" i="14"/>
  <c r="BE235" i="14" s="1"/>
  <c r="BA236" i="14"/>
  <c r="BE236" i="14" s="1"/>
  <c r="BA237" i="14"/>
  <c r="BE237" i="14" s="1"/>
  <c r="BA238" i="14"/>
  <c r="BE238" i="14" s="1"/>
  <c r="BA239" i="14"/>
  <c r="BE239" i="14" s="1"/>
  <c r="BA240" i="14"/>
  <c r="BE240" i="14" s="1"/>
  <c r="BA241" i="14"/>
  <c r="BE241" i="14"/>
  <c r="BA242" i="14"/>
  <c r="BE242" i="14"/>
  <c r="BA243" i="14"/>
  <c r="BE243" i="14" s="1"/>
  <c r="BA244" i="14"/>
  <c r="BE244" i="14" s="1"/>
  <c r="BA245" i="14"/>
  <c r="BE245" i="14"/>
  <c r="BA246" i="14"/>
  <c r="BE246" i="14" s="1"/>
  <c r="BA247" i="14"/>
  <c r="BE247" i="14" s="1"/>
  <c r="BA248" i="14"/>
  <c r="BE248" i="14" s="1"/>
  <c r="BA249" i="14"/>
  <c r="BE249" i="14" s="1"/>
  <c r="BA250" i="14"/>
  <c r="BE250" i="14" s="1"/>
  <c r="BA251" i="14"/>
  <c r="BE251" i="14" s="1"/>
  <c r="BA252" i="14"/>
  <c r="BE252" i="14" s="1"/>
  <c r="BA253" i="14"/>
  <c r="BE253" i="14"/>
  <c r="BA254" i="14"/>
  <c r="BE254" i="14" s="1"/>
  <c r="BA255" i="14"/>
  <c r="BE255" i="14" s="1"/>
  <c r="BA256" i="14"/>
  <c r="BE256" i="14" s="1"/>
  <c r="BA257" i="14"/>
  <c r="BE257" i="14"/>
  <c r="BA258" i="14"/>
  <c r="BE258" i="14" s="1"/>
  <c r="BA259" i="14"/>
  <c r="BE259" i="14" s="1"/>
  <c r="BA260" i="14"/>
  <c r="BE260" i="14" s="1"/>
  <c r="BA261" i="14"/>
  <c r="BE261" i="14" s="1"/>
  <c r="BA262" i="14"/>
  <c r="BE262" i="14" s="1"/>
  <c r="BA263" i="14"/>
  <c r="BE263" i="14" s="1"/>
  <c r="BA264" i="14"/>
  <c r="BE264" i="14" s="1"/>
  <c r="BA265" i="14"/>
  <c r="BE265" i="14"/>
  <c r="BA266" i="14"/>
  <c r="BE266" i="14" s="1"/>
  <c r="BA267" i="14"/>
  <c r="BE267" i="14" s="1"/>
  <c r="BA268" i="14"/>
  <c r="BE268" i="14" s="1"/>
  <c r="BA269" i="14"/>
  <c r="BE269" i="14"/>
  <c r="BA270" i="14"/>
  <c r="BE270" i="14" s="1"/>
  <c r="BA271" i="14"/>
  <c r="BE271" i="14" s="1"/>
  <c r="BA272" i="14"/>
  <c r="BE272" i="14" s="1"/>
  <c r="BA273" i="14"/>
  <c r="BE273" i="14" s="1"/>
  <c r="BA274" i="14"/>
  <c r="BE274" i="14" s="1"/>
  <c r="BA275" i="14"/>
  <c r="BE275" i="14" s="1"/>
  <c r="BA276" i="14"/>
  <c r="BE276" i="14"/>
  <c r="BA277" i="14"/>
  <c r="BE277" i="14"/>
  <c r="BA278" i="14"/>
  <c r="BE278" i="14"/>
  <c r="BA279" i="14"/>
  <c r="BE279" i="14" s="1"/>
  <c r="BA280" i="14"/>
  <c r="BE280" i="14" s="1"/>
  <c r="BA281" i="14"/>
  <c r="BE281" i="14" s="1"/>
  <c r="BA282" i="14"/>
  <c r="BE282" i="14" s="1"/>
  <c r="BA283" i="14"/>
  <c r="BE283" i="14" s="1"/>
  <c r="BA284" i="14"/>
  <c r="BE284" i="14" s="1"/>
  <c r="BA285" i="14"/>
  <c r="BE285" i="14"/>
  <c r="BA286" i="14"/>
  <c r="BE286" i="14"/>
  <c r="BA287" i="14"/>
  <c r="BE287" i="14" s="1"/>
  <c r="BA288" i="14"/>
  <c r="BE288" i="14" s="1"/>
  <c r="BA289" i="14"/>
  <c r="BE289" i="14" s="1"/>
  <c r="BA290" i="14"/>
  <c r="BE290" i="14" s="1"/>
  <c r="BA291" i="14"/>
  <c r="BE291" i="14" s="1"/>
  <c r="BA292" i="14"/>
  <c r="BE292" i="14" s="1"/>
  <c r="BA293" i="14"/>
  <c r="BE293" i="14"/>
  <c r="BA294" i="14"/>
  <c r="BE294" i="14" s="1"/>
  <c r="BA295" i="14"/>
  <c r="BE295" i="14" s="1"/>
  <c r="BA296" i="14"/>
  <c r="BE296" i="14" s="1"/>
  <c r="BA297" i="14"/>
  <c r="BE297" i="14" s="1"/>
  <c r="BA298" i="14"/>
  <c r="BE298" i="14" s="1"/>
  <c r="BA299" i="14"/>
  <c r="BE299" i="14" s="1"/>
  <c r="BA300" i="14"/>
  <c r="BE300" i="14" s="1"/>
  <c r="BA301" i="14"/>
  <c r="BE301" i="14"/>
  <c r="BA302" i="14"/>
  <c r="BE302" i="14" s="1"/>
  <c r="BA303" i="14"/>
  <c r="BE303" i="14" s="1"/>
  <c r="BA304" i="14"/>
  <c r="BE304" i="14" s="1"/>
  <c r="BA305" i="14"/>
  <c r="BE305" i="14" s="1"/>
  <c r="BA306" i="14"/>
  <c r="BE306" i="14" s="1"/>
  <c r="BA307" i="14"/>
  <c r="BE307" i="14" s="1"/>
  <c r="BA308" i="14"/>
  <c r="BE308" i="14"/>
  <c r="BA309" i="14"/>
  <c r="BE309" i="14"/>
  <c r="BA310" i="14"/>
  <c r="BE310" i="14"/>
  <c r="BA311" i="14"/>
  <c r="BE311" i="14" s="1"/>
  <c r="BA312" i="14"/>
  <c r="BE312" i="14" s="1"/>
  <c r="BA313" i="14"/>
  <c r="BE313" i="14" s="1"/>
  <c r="BA314" i="14"/>
  <c r="BE314" i="14" s="1"/>
  <c r="BA315" i="14"/>
  <c r="BE315" i="14" s="1"/>
  <c r="BA316" i="14"/>
  <c r="BE316" i="14"/>
  <c r="BA317" i="14"/>
  <c r="BE317" i="14" s="1"/>
  <c r="BA318" i="14"/>
  <c r="BE318" i="14"/>
  <c r="BA319" i="14"/>
  <c r="BE319" i="14" s="1"/>
  <c r="BA320" i="14"/>
  <c r="BE320" i="14"/>
  <c r="BA321" i="14"/>
  <c r="BE321" i="14" s="1"/>
  <c r="BA322" i="14"/>
  <c r="BE322" i="14" s="1"/>
  <c r="BA323" i="14"/>
  <c r="BE323" i="14" s="1"/>
  <c r="BA324" i="14"/>
  <c r="BE324" i="14"/>
  <c r="BA325" i="14"/>
  <c r="BE325" i="14" s="1"/>
  <c r="BA326" i="14"/>
  <c r="BE326" i="14"/>
  <c r="BA327" i="14"/>
  <c r="BE327" i="14" s="1"/>
  <c r="BA328" i="14"/>
  <c r="BE328" i="14" s="1"/>
  <c r="BA329" i="14"/>
  <c r="BE329" i="14"/>
  <c r="BA330" i="14"/>
  <c r="BE330" i="14" s="1"/>
  <c r="BA331" i="14"/>
  <c r="BE331" i="14" s="1"/>
  <c r="BA332" i="14"/>
  <c r="BE332" i="14"/>
  <c r="BA333" i="14"/>
  <c r="BE333" i="14"/>
  <c r="BA334" i="14"/>
  <c r="BE334" i="14"/>
  <c r="BA335" i="14"/>
  <c r="BE335" i="14" s="1"/>
  <c r="BA336" i="14"/>
  <c r="BE336" i="14" s="1"/>
  <c r="BA337" i="14"/>
  <c r="BE337" i="14" s="1"/>
  <c r="BA338" i="14"/>
  <c r="BE338" i="14"/>
  <c r="BA339" i="14"/>
  <c r="BE339" i="14" s="1"/>
  <c r="BA340" i="14"/>
  <c r="BE340" i="14"/>
  <c r="BA341" i="14"/>
  <c r="BE341" i="14"/>
  <c r="BA342" i="14"/>
  <c r="BE342" i="14"/>
  <c r="BA343" i="14"/>
  <c r="BE343" i="14" s="1"/>
  <c r="BA344" i="14"/>
  <c r="BE344" i="14" s="1"/>
  <c r="BA345" i="14"/>
  <c r="BE345" i="14" s="1"/>
  <c r="BA346" i="14"/>
  <c r="BE346" i="14" s="1"/>
  <c r="BA347" i="14"/>
  <c r="BE347" i="14" s="1"/>
  <c r="BA348" i="14"/>
  <c r="BE348" i="14" s="1"/>
  <c r="BA349" i="14"/>
  <c r="BE349" i="14"/>
  <c r="BA350" i="14"/>
  <c r="BE350" i="14" s="1"/>
  <c r="BA351" i="14"/>
  <c r="BE351" i="14"/>
  <c r="BA352" i="14"/>
  <c r="BE352" i="14" s="1"/>
  <c r="BA353" i="14"/>
  <c r="BE353" i="14"/>
  <c r="BA354" i="14"/>
  <c r="BE354" i="14" s="1"/>
  <c r="BA355" i="14"/>
  <c r="BE355" i="14"/>
  <c r="BA356" i="14"/>
  <c r="BE356" i="14" s="1"/>
  <c r="BA357" i="14"/>
  <c r="BE357" i="14"/>
  <c r="BA358" i="14"/>
  <c r="BE358" i="14" s="1"/>
  <c r="BA359" i="14"/>
  <c r="BE359" i="14"/>
  <c r="BA360" i="14"/>
  <c r="BE360" i="14" s="1"/>
  <c r="BA361" i="14"/>
  <c r="BE361" i="14"/>
  <c r="BA362" i="14"/>
  <c r="BE362" i="14" s="1"/>
  <c r="BA363" i="14"/>
  <c r="BE363" i="14"/>
  <c r="BA364" i="14"/>
  <c r="BE364" i="14" s="1"/>
  <c r="BA365" i="14"/>
  <c r="BE365" i="14"/>
  <c r="BA366" i="14"/>
  <c r="BE366" i="14" s="1"/>
  <c r="BA367" i="14"/>
  <c r="BE367" i="14"/>
  <c r="BA368" i="14"/>
  <c r="BE368" i="14"/>
  <c r="BA369" i="14"/>
  <c r="BE369" i="14"/>
  <c r="BA370" i="14"/>
  <c r="BE370" i="14" s="1"/>
  <c r="BA371" i="14"/>
  <c r="BE371" i="14" s="1"/>
  <c r="BA372" i="14"/>
  <c r="BE372" i="14" s="1"/>
  <c r="BA373" i="14"/>
  <c r="BE373" i="14"/>
  <c r="BA374" i="14"/>
  <c r="BE374" i="14" s="1"/>
  <c r="BA375" i="14"/>
  <c r="BE375" i="14"/>
  <c r="BA376" i="14"/>
  <c r="BE376" i="14" s="1"/>
  <c r="BA377" i="14"/>
  <c r="BE377" i="14"/>
  <c r="BA378" i="14"/>
  <c r="BE378" i="14" s="1"/>
  <c r="BA379" i="14"/>
  <c r="BE379" i="14"/>
  <c r="BA380" i="14"/>
  <c r="BE380" i="14" s="1"/>
  <c r="BA381" i="14"/>
  <c r="BE381" i="14" s="1"/>
  <c r="BA382" i="14"/>
  <c r="BE382" i="14" s="1"/>
  <c r="BA383" i="14"/>
  <c r="BE383" i="14"/>
  <c r="BA384" i="14"/>
  <c r="BE384" i="14" s="1"/>
  <c r="BA385" i="14"/>
  <c r="BE385" i="14"/>
  <c r="BA386" i="14"/>
  <c r="BE386" i="14" s="1"/>
  <c r="BA387" i="14"/>
  <c r="BE387" i="14"/>
  <c r="BA388" i="14"/>
  <c r="BE388" i="14" s="1"/>
  <c r="BA389" i="14"/>
  <c r="BE389" i="14" s="1"/>
  <c r="BA390" i="14"/>
  <c r="BE390" i="14" s="1"/>
  <c r="BA391" i="14"/>
  <c r="BE391" i="14"/>
  <c r="BA392" i="14"/>
  <c r="BE392" i="14"/>
  <c r="BA393" i="14"/>
  <c r="BE393" i="14"/>
  <c r="BA394" i="14"/>
  <c r="BE394" i="14" s="1"/>
  <c r="BA395" i="14"/>
  <c r="BE395" i="14"/>
  <c r="BA396" i="14"/>
  <c r="BE396" i="14" s="1"/>
  <c r="BA397" i="14"/>
  <c r="BE397" i="14"/>
  <c r="BA398" i="14"/>
  <c r="BE398" i="14" s="1"/>
  <c r="BA399" i="14"/>
  <c r="BE399" i="14"/>
  <c r="BA400" i="14"/>
  <c r="BE400" i="14"/>
  <c r="BA401" i="14"/>
  <c r="BE401" i="14"/>
  <c r="BA402" i="14"/>
  <c r="BE402" i="14" s="1"/>
  <c r="BA403" i="14"/>
  <c r="BE403" i="14" s="1"/>
  <c r="BA404" i="14"/>
  <c r="BE404" i="14" s="1"/>
  <c r="BA405" i="14"/>
  <c r="BE405" i="14"/>
  <c r="BA406" i="14"/>
  <c r="BE406" i="14" s="1"/>
  <c r="BA407" i="14"/>
  <c r="BE407" i="14"/>
  <c r="BA408" i="14"/>
  <c r="BE408" i="14" s="1"/>
  <c r="BA409" i="14"/>
  <c r="BE409" i="14"/>
  <c r="BA410" i="14"/>
  <c r="BE410" i="14" s="1"/>
  <c r="BA411" i="14"/>
  <c r="BE411" i="14"/>
  <c r="BA412" i="14"/>
  <c r="BE412" i="14" s="1"/>
  <c r="BA413" i="14"/>
  <c r="BE413" i="14" s="1"/>
  <c r="BA414" i="14"/>
  <c r="BE414" i="14" s="1"/>
  <c r="BA415" i="14"/>
  <c r="BE415" i="14"/>
  <c r="BA416" i="14"/>
  <c r="BE416" i="14" s="1"/>
  <c r="BA417" i="14"/>
  <c r="BE417" i="14"/>
  <c r="BA418" i="14"/>
  <c r="BE418" i="14" s="1"/>
  <c r="BA419" i="14"/>
  <c r="BE419" i="14"/>
  <c r="BA420" i="14"/>
  <c r="BE420" i="14" s="1"/>
  <c r="BA421" i="14"/>
  <c r="BE421" i="14" s="1"/>
  <c r="BA422" i="14"/>
  <c r="BE422" i="14" s="1"/>
  <c r="BA423" i="14"/>
  <c r="BE423" i="14"/>
  <c r="BA424" i="14"/>
  <c r="BE424" i="14"/>
  <c r="BA425" i="14"/>
  <c r="BE425" i="14"/>
  <c r="BA426" i="14"/>
  <c r="BE426" i="14" s="1"/>
  <c r="BA427" i="14"/>
  <c r="BE427" i="14"/>
  <c r="BA428" i="14"/>
  <c r="BE428" i="14" s="1"/>
  <c r="BA429" i="14"/>
  <c r="BE429" i="14"/>
  <c r="BA430" i="14"/>
  <c r="BE430" i="14" s="1"/>
  <c r="BA431" i="14"/>
  <c r="BE431" i="14"/>
  <c r="BA432" i="14"/>
  <c r="BE432" i="14"/>
  <c r="BA433" i="14"/>
  <c r="BE433" i="14"/>
  <c r="BA434" i="14"/>
  <c r="BE434" i="14" s="1"/>
  <c r="BA435" i="14"/>
  <c r="BE435" i="14" s="1"/>
  <c r="BA436" i="14"/>
  <c r="BE436" i="14" s="1"/>
  <c r="BA437" i="14"/>
  <c r="BE437" i="14"/>
  <c r="BA438" i="14"/>
  <c r="BE438" i="14" s="1"/>
  <c r="BA439" i="14"/>
  <c r="BE439" i="14"/>
  <c r="BA440" i="14"/>
  <c r="BE440" i="14" s="1"/>
  <c r="BA441" i="14"/>
  <c r="BE441" i="14"/>
  <c r="BA442" i="14"/>
  <c r="BE442" i="14" s="1"/>
  <c r="BA443" i="14"/>
  <c r="BE443" i="14"/>
  <c r="BA444" i="14"/>
  <c r="BE444" i="14" s="1"/>
  <c r="BA445" i="14"/>
  <c r="BE445" i="14" s="1"/>
  <c r="BA446" i="14"/>
  <c r="BE446" i="14" s="1"/>
  <c r="BA447" i="14"/>
  <c r="BE447" i="14"/>
  <c r="BA448" i="14"/>
  <c r="BE448" i="14" s="1"/>
  <c r="BA449" i="14"/>
  <c r="BE449" i="14"/>
  <c r="BA450" i="14"/>
  <c r="BE450" i="14" s="1"/>
  <c r="BA451" i="14"/>
  <c r="BE451" i="14"/>
  <c r="BA452" i="14"/>
  <c r="BE452" i="14" s="1"/>
  <c r="BA453" i="14"/>
  <c r="BE453" i="14" s="1"/>
  <c r="BA454" i="14"/>
  <c r="BE454" i="14" s="1"/>
  <c r="BA455" i="14"/>
  <c r="BE455" i="14"/>
  <c r="BA456" i="14"/>
  <c r="BE456" i="14"/>
  <c r="BA457" i="14"/>
  <c r="BE457" i="14"/>
  <c r="BA458" i="14"/>
  <c r="BE458" i="14" s="1"/>
  <c r="BA459" i="14"/>
  <c r="BE459" i="14"/>
  <c r="BA460" i="14"/>
  <c r="BE460" i="14" s="1"/>
  <c r="BA461" i="14"/>
  <c r="BE461" i="14"/>
  <c r="BA462" i="14"/>
  <c r="BE462" i="14" s="1"/>
  <c r="BA463" i="14"/>
  <c r="BE463" i="14"/>
  <c r="BA464" i="14"/>
  <c r="BE464" i="14"/>
  <c r="BA465" i="14"/>
  <c r="BE465" i="14"/>
  <c r="BA466" i="14"/>
  <c r="BE466" i="14" s="1"/>
  <c r="BA467" i="14"/>
  <c r="BE467" i="14" s="1"/>
  <c r="BA468" i="14"/>
  <c r="BE468" i="14" s="1"/>
  <c r="BA469" i="14"/>
  <c r="BE469" i="14"/>
  <c r="BA470" i="14"/>
  <c r="BE470" i="14" s="1"/>
  <c r="BA471" i="14"/>
  <c r="BE471" i="14"/>
  <c r="BA472" i="14"/>
  <c r="BE472" i="14" s="1"/>
  <c r="BA473" i="14"/>
  <c r="BE473" i="14"/>
  <c r="BA474" i="14"/>
  <c r="BE474" i="14" s="1"/>
  <c r="BA475" i="14"/>
  <c r="BE475" i="14"/>
  <c r="BA476" i="14"/>
  <c r="BE476" i="14" s="1"/>
  <c r="BA477" i="14"/>
  <c r="BE477" i="14" s="1"/>
  <c r="BA478" i="14"/>
  <c r="BE478" i="14" s="1"/>
  <c r="BA479" i="14"/>
  <c r="BE479" i="14"/>
  <c r="BA480" i="14"/>
  <c r="BE480" i="14" s="1"/>
  <c r="BA481" i="14"/>
  <c r="BE481" i="14"/>
  <c r="BA482" i="14"/>
  <c r="BE482" i="14" s="1"/>
  <c r="BA483" i="14"/>
  <c r="BE483" i="14"/>
  <c r="BA484" i="14"/>
  <c r="BE484" i="14" s="1"/>
  <c r="BA485" i="14"/>
  <c r="BE485" i="14" s="1"/>
  <c r="BA486" i="14"/>
  <c r="BE486" i="14" s="1"/>
  <c r="BA487" i="14"/>
  <c r="BE487" i="14"/>
  <c r="BA488" i="14"/>
  <c r="BE488" i="14" s="1"/>
  <c r="BA489" i="14"/>
  <c r="BE489" i="14" s="1"/>
  <c r="BA490" i="14"/>
  <c r="BE490" i="14" s="1"/>
  <c r="BA491" i="14"/>
  <c r="BE491" i="14" s="1"/>
  <c r="BA492" i="14"/>
  <c r="BE492" i="14"/>
  <c r="BA493" i="14"/>
  <c r="BE493" i="14" s="1"/>
  <c r="BA494" i="14"/>
  <c r="BE494" i="14" s="1"/>
  <c r="BA495" i="14"/>
  <c r="BE495" i="14"/>
  <c r="BA496" i="14"/>
  <c r="BE496" i="14"/>
  <c r="BA497" i="14"/>
  <c r="BE497" i="14"/>
  <c r="BA498" i="14"/>
  <c r="BE498" i="14" s="1"/>
  <c r="BA499" i="14"/>
  <c r="BE499" i="14" s="1"/>
  <c r="BA500" i="14"/>
  <c r="BE500" i="14" s="1"/>
  <c r="BA501" i="14"/>
  <c r="BE501" i="14"/>
  <c r="BA502" i="14"/>
  <c r="BE502" i="14" s="1"/>
  <c r="BA503" i="14"/>
  <c r="BE503" i="14" s="1"/>
  <c r="BA504" i="14"/>
  <c r="BE504" i="14"/>
  <c r="BA505" i="14"/>
  <c r="BE505" i="14" s="1"/>
  <c r="BA506" i="14"/>
  <c r="BE506" i="14" s="1"/>
  <c r="BA507" i="14"/>
  <c r="BE507" i="14" s="1"/>
  <c r="BA508" i="14"/>
  <c r="BE508" i="14" s="1"/>
  <c r="BA509" i="14"/>
  <c r="BE509" i="14" s="1"/>
  <c r="BA510" i="14"/>
  <c r="BE510" i="14" s="1"/>
  <c r="BA511" i="14"/>
  <c r="BE511" i="14"/>
  <c r="BA512" i="14"/>
  <c r="BE512" i="14" s="1"/>
  <c r="BA513" i="14"/>
  <c r="BE513" i="14"/>
  <c r="BA514" i="14"/>
  <c r="BE514" i="14" s="1"/>
  <c r="BA515" i="14"/>
  <c r="BE515" i="14"/>
  <c r="BA516" i="14"/>
  <c r="BE516" i="14" s="1"/>
  <c r="BA517" i="14"/>
  <c r="BE517" i="14" s="1"/>
  <c r="BA518" i="14"/>
  <c r="BE518" i="14" s="1"/>
  <c r="BA519" i="14"/>
  <c r="BE519" i="14"/>
  <c r="BA520" i="14"/>
  <c r="BE520" i="14" s="1"/>
  <c r="BA521" i="14"/>
  <c r="BE521" i="14" s="1"/>
  <c r="BA522" i="14"/>
  <c r="BE522" i="14" s="1"/>
  <c r="BA523" i="14"/>
  <c r="BE523" i="14" s="1"/>
  <c r="BA524" i="14"/>
  <c r="BE524" i="14"/>
  <c r="BA525" i="14"/>
  <c r="BE525" i="14" s="1"/>
  <c r="BA526" i="14"/>
  <c r="BE526" i="14" s="1"/>
  <c r="BA527" i="14"/>
  <c r="BE527" i="14"/>
  <c r="BA528" i="14"/>
  <c r="BE528" i="14"/>
  <c r="BA529" i="14"/>
  <c r="BE529" i="14"/>
  <c r="BA530" i="14"/>
  <c r="BE530" i="14" s="1"/>
  <c r="BA531" i="14"/>
  <c r="BE531" i="14" s="1"/>
  <c r="BA532" i="14"/>
  <c r="BE532" i="14" s="1"/>
  <c r="BA533" i="14"/>
  <c r="BE533" i="14"/>
  <c r="BA534" i="14"/>
  <c r="BE534" i="14" s="1"/>
  <c r="BA535" i="14"/>
  <c r="BE535" i="14" s="1"/>
  <c r="BA536" i="14"/>
  <c r="BE536" i="14"/>
  <c r="BA537" i="14"/>
  <c r="BE537" i="14" s="1"/>
  <c r="BA538" i="14"/>
  <c r="BE538" i="14" s="1"/>
  <c r="BA539" i="14"/>
  <c r="BE539" i="14" s="1"/>
  <c r="BA540" i="14"/>
  <c r="BE540" i="14" s="1"/>
  <c r="BA541" i="14"/>
  <c r="BE541" i="14" s="1"/>
  <c r="BA542" i="14"/>
  <c r="BE542" i="14" s="1"/>
  <c r="BA543" i="14"/>
  <c r="BE543" i="14"/>
  <c r="BA544" i="14"/>
  <c r="BE544" i="14" s="1"/>
  <c r="BA545" i="14"/>
  <c r="BE545" i="14"/>
  <c r="BA546" i="14"/>
  <c r="BE546" i="14" s="1"/>
  <c r="BA547" i="14"/>
  <c r="BE547" i="14"/>
  <c r="BA548" i="14"/>
  <c r="BE548" i="14" s="1"/>
  <c r="BA549" i="14"/>
  <c r="BE549" i="14" s="1"/>
  <c r="BA550" i="14"/>
  <c r="BE550" i="14" s="1"/>
  <c r="BA551" i="14"/>
  <c r="BE551" i="14"/>
  <c r="BA552" i="14"/>
  <c r="BE552" i="14" s="1"/>
  <c r="BA553" i="14"/>
  <c r="BE553" i="14" s="1"/>
  <c r="BA554" i="14"/>
  <c r="BE554" i="14" s="1"/>
  <c r="BA555" i="14"/>
  <c r="BE555" i="14" s="1"/>
  <c r="BA556" i="14"/>
  <c r="BE556" i="14"/>
  <c r="BA557" i="14"/>
  <c r="BE557" i="14" s="1"/>
  <c r="BA558" i="14"/>
  <c r="BE558" i="14" s="1"/>
  <c r="BA559" i="14"/>
  <c r="BE559" i="14"/>
  <c r="BA560" i="14"/>
  <c r="BE560" i="14"/>
  <c r="BA561" i="14"/>
  <c r="BE561" i="14"/>
  <c r="BA562" i="14"/>
  <c r="BE562" i="14" s="1"/>
  <c r="BA563" i="14"/>
  <c r="BE563" i="14" s="1"/>
  <c r="BA564" i="14"/>
  <c r="BE564" i="14" s="1"/>
  <c r="BA565" i="14"/>
  <c r="BE565" i="14"/>
  <c r="BA566" i="14"/>
  <c r="BE566" i="14" s="1"/>
  <c r="BA567" i="14"/>
  <c r="BE567" i="14" s="1"/>
  <c r="BA568" i="14"/>
  <c r="BE568" i="14"/>
  <c r="BA569" i="14"/>
  <c r="BE569" i="14" s="1"/>
  <c r="BA570" i="14"/>
  <c r="BE570" i="14" s="1"/>
  <c r="BA571" i="14"/>
  <c r="BE571" i="14" s="1"/>
  <c r="BA572" i="14"/>
  <c r="BE572" i="14" s="1"/>
  <c r="BA573" i="14"/>
  <c r="BE573" i="14" s="1"/>
  <c r="BA574" i="14"/>
  <c r="BE574" i="14" s="1"/>
  <c r="BA575" i="14"/>
  <c r="BE575" i="14"/>
  <c r="BA576" i="14"/>
  <c r="BE576" i="14" s="1"/>
  <c r="BA577" i="14"/>
  <c r="BE577" i="14"/>
  <c r="BA578" i="14"/>
  <c r="BE578" i="14" s="1"/>
  <c r="BA579" i="14"/>
  <c r="BE579" i="14"/>
  <c r="BA580" i="14"/>
  <c r="BE580" i="14" s="1"/>
  <c r="BA581" i="14"/>
  <c r="BE581" i="14" s="1"/>
  <c r="BA582" i="14"/>
  <c r="BE582" i="14" s="1"/>
  <c r="BA583" i="14"/>
  <c r="BE583" i="14"/>
  <c r="BA584" i="14"/>
  <c r="BE584" i="14" s="1"/>
  <c r="BA585" i="14"/>
  <c r="BE585" i="14" s="1"/>
  <c r="BA586" i="14"/>
  <c r="BE586" i="14" s="1"/>
  <c r="BA587" i="14"/>
  <c r="BE587" i="14" s="1"/>
  <c r="BA588" i="14"/>
  <c r="BE588" i="14"/>
  <c r="BA589" i="14"/>
  <c r="BE589" i="14" s="1"/>
  <c r="BA590" i="14"/>
  <c r="BE590" i="14" s="1"/>
  <c r="BA591" i="14"/>
  <c r="BE591" i="14"/>
  <c r="BA592" i="14"/>
  <c r="BE592" i="14"/>
  <c r="BA593" i="14"/>
  <c r="BE593" i="14"/>
  <c r="BA594" i="14"/>
  <c r="BE594" i="14" s="1"/>
  <c r="BA595" i="14"/>
  <c r="BE595" i="14" s="1"/>
  <c r="BA596" i="14"/>
  <c r="BE596" i="14" s="1"/>
  <c r="BA597" i="14"/>
  <c r="BE597" i="14"/>
  <c r="BA598" i="14"/>
  <c r="BE598" i="14" s="1"/>
  <c r="BA599" i="14"/>
  <c r="BE599" i="14" s="1"/>
  <c r="BA600" i="14"/>
  <c r="BE600" i="14"/>
  <c r="BA601" i="14"/>
  <c r="BE601" i="14" s="1"/>
  <c r="BA602" i="14"/>
  <c r="BE602" i="14" s="1"/>
  <c r="BA603" i="14"/>
  <c r="BE603" i="14" s="1"/>
  <c r="BA604" i="14"/>
  <c r="BE604" i="14" s="1"/>
  <c r="BA605" i="14"/>
  <c r="BE605" i="14" s="1"/>
  <c r="BA606" i="14"/>
  <c r="BE606" i="14" s="1"/>
  <c r="BA607" i="14"/>
  <c r="BE607" i="14"/>
  <c r="BA608" i="14"/>
  <c r="BE608" i="14" s="1"/>
  <c r="BA609" i="14"/>
  <c r="BE609" i="14"/>
  <c r="BA610" i="14"/>
  <c r="BE610" i="14" s="1"/>
  <c r="BA611" i="14"/>
  <c r="BE611" i="14"/>
  <c r="BA612" i="14"/>
  <c r="BE612" i="14" s="1"/>
  <c r="BA613" i="14"/>
  <c r="BE613" i="14" s="1"/>
  <c r="BA614" i="14"/>
  <c r="BE614" i="14" s="1"/>
  <c r="BA615" i="14"/>
  <c r="BE615" i="14"/>
  <c r="BA616" i="14"/>
  <c r="BE616" i="14" s="1"/>
  <c r="BA617" i="14"/>
  <c r="BE617" i="14" s="1"/>
  <c r="BA618" i="14"/>
  <c r="BE618" i="14" s="1"/>
  <c r="BA619" i="14"/>
  <c r="BE619" i="14" s="1"/>
  <c r="BA620" i="14"/>
  <c r="BE620" i="14"/>
  <c r="BA621" i="14"/>
  <c r="BE621" i="14" s="1"/>
  <c r="BA622" i="14"/>
  <c r="BE622" i="14" s="1"/>
  <c r="BA623" i="14"/>
  <c r="BE623" i="14"/>
  <c r="BA624" i="14"/>
  <c r="BE624" i="14"/>
  <c r="BA625" i="14"/>
  <c r="BE625" i="14"/>
  <c r="BA626" i="14"/>
  <c r="BE626" i="14" s="1"/>
  <c r="BA627" i="14"/>
  <c r="BE627" i="14" s="1"/>
  <c r="BA628" i="14"/>
  <c r="BE628" i="14" s="1"/>
  <c r="BA629" i="14"/>
  <c r="BE629" i="14"/>
  <c r="BA630" i="14"/>
  <c r="BE630" i="14" s="1"/>
  <c r="BA631" i="14"/>
  <c r="BE631" i="14" s="1"/>
  <c r="BA632" i="14"/>
  <c r="BE632" i="14"/>
  <c r="BA633" i="14"/>
  <c r="BE633" i="14" s="1"/>
  <c r="BA634" i="14"/>
  <c r="BE634" i="14" s="1"/>
  <c r="BA635" i="14"/>
  <c r="BE635" i="14" s="1"/>
  <c r="BA636" i="14"/>
  <c r="BE636" i="14" s="1"/>
  <c r="BA637" i="14"/>
  <c r="BE637" i="14" s="1"/>
  <c r="BA638" i="14"/>
  <c r="BE638" i="14" s="1"/>
  <c r="BA639" i="14"/>
  <c r="BE639" i="14"/>
  <c r="BA640" i="14"/>
  <c r="BE640" i="14" s="1"/>
  <c r="BA641" i="14"/>
  <c r="BE641" i="14"/>
  <c r="BA642" i="14"/>
  <c r="BE642" i="14" s="1"/>
  <c r="BA643" i="14"/>
  <c r="BE643" i="14"/>
  <c r="BA644" i="14"/>
  <c r="BE644" i="14" s="1"/>
  <c r="BA645" i="14"/>
  <c r="BE645" i="14" s="1"/>
  <c r="BA646" i="14"/>
  <c r="BE646" i="14" s="1"/>
  <c r="BA647" i="14"/>
  <c r="BE647" i="14"/>
  <c r="BA648" i="14"/>
  <c r="BE648" i="14" s="1"/>
  <c r="BA649" i="14"/>
  <c r="BE649" i="14" s="1"/>
  <c r="BA650" i="14"/>
  <c r="BE650" i="14" s="1"/>
  <c r="BA651" i="14"/>
  <c r="BE651" i="14" s="1"/>
  <c r="BA652" i="14"/>
  <c r="BE652" i="14"/>
  <c r="BA653" i="14"/>
  <c r="BE653" i="14" s="1"/>
  <c r="BA654" i="14"/>
  <c r="BE654" i="14" s="1"/>
  <c r="BA655" i="14"/>
  <c r="BE655" i="14"/>
  <c r="BA656" i="14"/>
  <c r="BE656" i="14"/>
  <c r="BA657" i="14"/>
  <c r="BE657" i="14"/>
  <c r="BA658" i="14"/>
  <c r="BE658" i="14" s="1"/>
  <c r="BA659" i="14"/>
  <c r="BE659" i="14" s="1"/>
  <c r="BA660" i="14"/>
  <c r="BE660" i="14" s="1"/>
  <c r="BA661" i="14"/>
  <c r="BE661" i="14"/>
  <c r="BA662" i="14"/>
  <c r="BE662" i="14" s="1"/>
  <c r="BA663" i="14"/>
  <c r="BE663" i="14" s="1"/>
  <c r="BA664" i="14"/>
  <c r="BE664" i="14"/>
  <c r="BA665" i="14"/>
  <c r="BE665" i="14" s="1"/>
  <c r="BA666" i="14"/>
  <c r="BE666" i="14" s="1"/>
  <c r="BA667" i="14"/>
  <c r="BE667" i="14" s="1"/>
  <c r="BA668" i="14"/>
  <c r="BE668" i="14" s="1"/>
  <c r="BA669" i="14"/>
  <c r="BE669" i="14" s="1"/>
  <c r="BA670" i="14"/>
  <c r="BE670" i="14" s="1"/>
  <c r="BA671" i="14"/>
  <c r="BE671" i="14"/>
  <c r="BA672" i="14"/>
  <c r="BE672" i="14" s="1"/>
  <c r="BA673" i="14"/>
  <c r="BE673" i="14"/>
  <c r="BA674" i="14"/>
  <c r="BE674" i="14" s="1"/>
  <c r="BA675" i="14"/>
  <c r="BE675" i="14"/>
  <c r="BA676" i="14"/>
  <c r="BE676" i="14" s="1"/>
  <c r="BA677" i="14"/>
  <c r="BE677" i="14" s="1"/>
  <c r="BA678" i="14"/>
  <c r="BE678" i="14" s="1"/>
  <c r="BA679" i="14"/>
  <c r="BE679" i="14"/>
  <c r="BA680" i="14"/>
  <c r="BE680" i="14" s="1"/>
  <c r="BA681" i="14"/>
  <c r="BE681" i="14" s="1"/>
  <c r="BA682" i="14"/>
  <c r="BE682" i="14" s="1"/>
  <c r="BA683" i="14"/>
  <c r="BE683" i="14" s="1"/>
  <c r="BA684" i="14"/>
  <c r="BE684" i="14"/>
  <c r="BA685" i="14"/>
  <c r="BE685" i="14" s="1"/>
  <c r="BA686" i="14"/>
  <c r="BE686" i="14" s="1"/>
  <c r="BA687" i="14"/>
  <c r="BE687" i="14"/>
  <c r="BA688" i="14"/>
  <c r="BE688" i="14"/>
  <c r="BA689" i="14"/>
  <c r="BE689" i="14"/>
  <c r="BA690" i="14"/>
  <c r="BE690" i="14" s="1"/>
  <c r="BA691" i="14"/>
  <c r="BE691" i="14" s="1"/>
  <c r="BA692" i="14"/>
  <c r="BE692" i="14" s="1"/>
  <c r="BA693" i="14"/>
  <c r="BE693" i="14"/>
  <c r="BA694" i="14"/>
  <c r="BE694" i="14" s="1"/>
  <c r="BA695" i="14"/>
  <c r="BE695" i="14" s="1"/>
  <c r="BA696" i="14"/>
  <c r="BE696" i="14"/>
  <c r="BA697" i="14"/>
  <c r="BE697" i="14" s="1"/>
  <c r="BA698" i="14"/>
  <c r="BE698" i="14" s="1"/>
  <c r="BA699" i="14"/>
  <c r="BE699" i="14" s="1"/>
  <c r="BA700" i="14"/>
  <c r="BE700" i="14" s="1"/>
  <c r="BA701" i="14"/>
  <c r="BE701" i="14" s="1"/>
  <c r="BA702" i="14"/>
  <c r="BE702" i="14" s="1"/>
  <c r="BA703" i="14"/>
  <c r="BE703" i="14"/>
  <c r="BA704" i="14"/>
  <c r="BE704" i="14" s="1"/>
  <c r="BA705" i="14"/>
  <c r="BE705" i="14"/>
  <c r="BA706" i="14"/>
  <c r="BE706" i="14" s="1"/>
  <c r="BA707" i="14"/>
  <c r="BE707" i="14"/>
  <c r="BA708" i="14"/>
  <c r="BE708" i="14" s="1"/>
  <c r="BA709" i="14"/>
  <c r="BE709" i="14"/>
  <c r="BA710" i="14"/>
  <c r="BE710" i="14"/>
  <c r="BA711" i="14"/>
  <c r="BE711" i="14"/>
  <c r="BA712" i="14"/>
  <c r="BE712" i="14" s="1"/>
  <c r="BA713" i="14"/>
  <c r="BE713" i="14" s="1"/>
  <c r="BA714" i="14"/>
  <c r="BE714" i="14"/>
  <c r="BA715" i="14"/>
  <c r="BE715" i="14" s="1"/>
  <c r="BA716" i="14"/>
  <c r="BE716" i="14" s="1"/>
  <c r="BA717" i="14"/>
  <c r="BE717" i="14"/>
  <c r="BA718" i="14"/>
  <c r="BE718" i="14"/>
  <c r="BA719" i="14"/>
  <c r="BE719" i="14"/>
  <c r="BA720" i="14"/>
  <c r="BE720" i="14" s="1"/>
  <c r="BA721" i="14"/>
  <c r="BE721" i="14"/>
  <c r="BA722" i="14"/>
  <c r="BE722" i="14" s="1"/>
  <c r="BA723" i="14"/>
  <c r="BE723" i="14"/>
  <c r="BA724" i="14"/>
  <c r="BE724" i="14" s="1"/>
  <c r="BA725" i="14"/>
  <c r="BE725" i="14"/>
  <c r="BA726" i="14"/>
  <c r="BE726" i="14"/>
  <c r="BA727" i="14"/>
  <c r="BE727" i="14"/>
  <c r="BA728" i="14"/>
  <c r="BE728" i="14" s="1"/>
  <c r="BA729" i="14"/>
  <c r="BE729" i="14" s="1"/>
  <c r="BA730" i="14"/>
  <c r="BE730" i="14"/>
  <c r="BA731" i="14"/>
  <c r="BE731" i="14" s="1"/>
  <c r="BA732" i="14"/>
  <c r="BE732" i="14" s="1"/>
  <c r="BA733" i="14"/>
  <c r="BE733" i="14"/>
  <c r="BA734" i="14"/>
  <c r="BE734" i="14"/>
  <c r="BA735" i="14"/>
  <c r="BE735" i="14"/>
  <c r="BA736" i="14"/>
  <c r="BE736" i="14" s="1"/>
  <c r="BA737" i="14"/>
  <c r="BE737" i="14"/>
  <c r="BA738" i="14"/>
  <c r="BE738" i="14" s="1"/>
  <c r="BA739" i="14"/>
  <c r="BE739" i="14"/>
  <c r="BA740" i="14"/>
  <c r="BE740" i="14" s="1"/>
  <c r="BA741" i="14"/>
  <c r="BE741" i="14"/>
  <c r="BA742" i="14"/>
  <c r="BE742" i="14"/>
  <c r="BA743" i="14"/>
  <c r="BE743" i="14"/>
  <c r="BA744" i="14"/>
  <c r="BE744" i="14" s="1"/>
  <c r="BA745" i="14"/>
  <c r="BE745" i="14" s="1"/>
  <c r="BA746" i="14"/>
  <c r="BE746" i="14"/>
  <c r="BA747" i="14"/>
  <c r="BE747" i="14" s="1"/>
  <c r="BA748" i="14"/>
  <c r="BE748" i="14" s="1"/>
  <c r="BA749" i="14"/>
  <c r="BE749" i="14"/>
  <c r="BA750" i="14"/>
  <c r="BE750" i="14"/>
  <c r="BA751" i="14"/>
  <c r="BE751" i="14"/>
  <c r="BA752" i="14"/>
  <c r="BE752" i="14" s="1"/>
  <c r="BA753" i="14"/>
  <c r="BE753" i="14"/>
  <c r="BA754" i="14"/>
  <c r="BE754" i="14" s="1"/>
  <c r="BA755" i="14"/>
  <c r="BE755" i="14"/>
  <c r="BA756" i="14"/>
  <c r="BE756" i="14" s="1"/>
  <c r="BA757" i="14"/>
  <c r="BE757" i="14"/>
  <c r="BA758" i="14"/>
  <c r="BE758" i="14"/>
  <c r="BA759" i="14"/>
  <c r="BE759" i="14"/>
  <c r="BA760" i="14"/>
  <c r="BE760" i="14" s="1"/>
  <c r="BA761" i="14"/>
  <c r="BE761" i="14" s="1"/>
  <c r="BB2" i="14"/>
  <c r="BB3" i="14"/>
  <c r="BB4" i="14"/>
  <c r="BB5" i="14"/>
  <c r="BD5" i="14"/>
  <c r="BB6" i="14"/>
  <c r="BB7" i="14"/>
  <c r="BB8" i="14"/>
  <c r="BD8" i="14"/>
  <c r="BB9" i="14"/>
  <c r="BD9" i="14"/>
  <c r="BB10" i="14"/>
  <c r="BD10" i="14"/>
  <c r="BB11" i="14"/>
  <c r="BB12" i="14"/>
  <c r="BD12" i="14"/>
  <c r="BB13" i="14"/>
  <c r="BD13" i="14"/>
  <c r="BB14" i="14"/>
  <c r="BB15" i="14"/>
  <c r="BB16" i="14"/>
  <c r="BD16" i="14"/>
  <c r="BB17" i="14"/>
  <c r="BD17" i="14"/>
  <c r="BB18" i="14"/>
  <c r="BB19" i="14"/>
  <c r="BB20" i="14"/>
  <c r="BD20" i="14"/>
  <c r="BB21" i="14"/>
  <c r="BD21" i="14"/>
  <c r="BB22" i="14"/>
  <c r="BB23" i="14"/>
  <c r="BB24" i="14"/>
  <c r="BD24" i="14"/>
  <c r="BB25" i="14"/>
  <c r="BB26" i="14"/>
  <c r="BB27" i="14"/>
  <c r="BD27" i="14"/>
  <c r="BB28" i="14"/>
  <c r="BD28" i="14"/>
  <c r="BB29" i="14"/>
  <c r="BB30" i="14"/>
  <c r="BD30" i="14"/>
  <c r="BB31" i="14"/>
  <c r="BB32" i="14"/>
  <c r="BB33" i="14"/>
  <c r="BB34" i="14"/>
  <c r="BD34" i="14"/>
  <c r="BB35" i="14"/>
  <c r="BD35" i="14"/>
  <c r="BB36" i="14"/>
  <c r="BB37" i="14"/>
  <c r="BB38" i="14"/>
  <c r="BB39" i="14"/>
  <c r="BB40" i="14"/>
  <c r="BD40" i="14"/>
  <c r="BB41" i="14"/>
  <c r="BB42" i="14"/>
  <c r="BD42" i="14"/>
  <c r="BB43" i="14"/>
  <c r="BD43" i="14"/>
  <c r="BB44" i="14"/>
  <c r="BD44" i="14"/>
  <c r="BB45" i="14"/>
  <c r="BB46" i="14"/>
  <c r="BB47" i="14"/>
  <c r="BB48" i="14"/>
  <c r="BB49" i="14"/>
  <c r="BB50" i="14"/>
  <c r="BB51" i="14"/>
  <c r="BB52" i="14"/>
  <c r="BD52" i="14"/>
  <c r="BB53" i="14"/>
  <c r="BB54" i="14"/>
  <c r="BB55" i="14"/>
  <c r="BB56" i="14"/>
  <c r="BD56" i="14"/>
  <c r="BB57" i="14"/>
  <c r="BB58" i="14"/>
  <c r="BD58" i="14"/>
  <c r="BB59" i="14"/>
  <c r="BB60" i="14"/>
  <c r="BD60" i="14"/>
  <c r="BB61" i="14"/>
  <c r="BB62" i="14"/>
  <c r="BB63" i="14"/>
  <c r="BD63" i="14"/>
  <c r="BB64" i="14"/>
  <c r="BD64" i="14"/>
  <c r="BB65" i="14"/>
  <c r="BB66" i="14"/>
  <c r="BD66" i="14"/>
  <c r="BB67" i="14"/>
  <c r="BD67" i="14"/>
  <c r="BB68" i="14"/>
  <c r="BD68" i="14"/>
  <c r="BB69" i="14"/>
  <c r="BB70" i="14"/>
  <c r="BD70" i="14"/>
  <c r="BB71" i="14"/>
  <c r="BB72" i="14"/>
  <c r="BD72" i="14"/>
  <c r="BB73" i="14"/>
  <c r="BB74" i="14"/>
  <c r="BD74" i="14"/>
  <c r="BB75" i="14"/>
  <c r="BD75" i="14"/>
  <c r="BB76" i="14"/>
  <c r="BD76" i="14"/>
  <c r="BB77" i="14"/>
  <c r="BB78" i="14"/>
  <c r="BD78" i="14"/>
  <c r="BB79" i="14"/>
  <c r="BB80" i="14"/>
  <c r="BD80" i="14"/>
  <c r="BB81" i="14"/>
  <c r="BB82" i="14"/>
  <c r="BD82" i="14"/>
  <c r="BB83" i="14"/>
  <c r="BD83" i="14"/>
  <c r="BB84" i="14"/>
  <c r="BB85" i="14"/>
  <c r="BB86" i="14"/>
  <c r="BD86" i="14"/>
  <c r="BB87" i="14"/>
  <c r="BD87" i="14"/>
  <c r="BB88" i="14"/>
  <c r="BD88" i="14"/>
  <c r="BB89" i="14"/>
  <c r="BB90" i="14"/>
  <c r="BD90" i="14"/>
  <c r="BB91" i="14"/>
  <c r="BB92" i="14"/>
  <c r="BD92" i="14"/>
  <c r="BB93" i="14"/>
  <c r="BB94" i="14"/>
  <c r="BD94" i="14"/>
  <c r="BB95" i="14"/>
  <c r="BB96" i="14"/>
  <c r="BB97" i="14"/>
  <c r="BB98" i="14"/>
  <c r="BD98" i="14"/>
  <c r="BB99" i="14"/>
  <c r="BD99" i="14"/>
  <c r="BB100" i="14"/>
  <c r="BD100" i="14"/>
  <c r="BB101" i="14"/>
  <c r="BB102" i="14"/>
  <c r="BB103" i="14"/>
  <c r="BB104" i="14"/>
  <c r="BB105" i="14"/>
  <c r="BB106" i="14"/>
  <c r="BD106" i="14"/>
  <c r="BB107" i="14"/>
  <c r="BD107" i="14"/>
  <c r="BB108" i="14"/>
  <c r="BD108" i="14"/>
  <c r="BB109" i="14"/>
  <c r="BB110" i="14"/>
  <c r="BD110" i="14"/>
  <c r="BB111" i="14"/>
  <c r="BD111" i="14"/>
  <c r="BB112" i="14"/>
  <c r="BD112" i="14"/>
  <c r="BB113" i="14"/>
  <c r="BB114" i="14"/>
  <c r="BD114" i="14"/>
  <c r="BB115" i="14"/>
  <c r="BD115" i="14"/>
  <c r="BB116" i="14"/>
  <c r="BD116" i="14"/>
  <c r="BB117" i="14"/>
  <c r="BB118" i="14"/>
  <c r="BD118" i="14"/>
  <c r="BB119" i="14"/>
  <c r="BD119" i="14"/>
  <c r="BB120" i="14"/>
  <c r="BD120" i="14"/>
  <c r="BB121" i="14"/>
  <c r="BB122" i="14"/>
  <c r="BB123" i="14"/>
  <c r="BD123" i="14"/>
  <c r="BB124" i="14"/>
  <c r="BD124" i="14"/>
  <c r="BB125" i="14"/>
  <c r="BB126" i="14"/>
  <c r="BD126" i="14"/>
  <c r="BB127" i="14"/>
  <c r="BD127" i="14"/>
  <c r="BB128" i="14"/>
  <c r="BD128" i="14"/>
  <c r="BB129" i="14"/>
  <c r="BB130" i="14"/>
  <c r="BD130" i="14"/>
  <c r="BB131" i="14"/>
  <c r="BD131" i="14"/>
  <c r="BB132" i="14"/>
  <c r="BD132" i="14"/>
  <c r="BB133" i="14"/>
  <c r="BB134" i="14"/>
  <c r="BB135" i="14"/>
  <c r="BD135" i="14"/>
  <c r="BB136" i="14"/>
  <c r="BD136" i="14"/>
  <c r="BB137" i="14"/>
  <c r="BB138" i="14"/>
  <c r="BD138" i="14"/>
  <c r="BB139" i="14"/>
  <c r="BD139" i="14"/>
  <c r="BB140" i="14"/>
  <c r="BD140" i="14"/>
  <c r="BB141" i="14"/>
  <c r="BB142" i="14"/>
  <c r="BD142" i="14"/>
  <c r="BB143" i="14"/>
  <c r="BD143" i="14"/>
  <c r="BB144" i="14"/>
  <c r="BD144" i="14"/>
  <c r="BB145" i="14"/>
  <c r="BB146" i="14"/>
  <c r="BD146" i="14"/>
  <c r="BB147" i="14"/>
  <c r="BD147" i="14"/>
  <c r="BB148" i="14"/>
  <c r="BD148" i="14"/>
  <c r="BB149" i="14"/>
  <c r="BB150" i="14"/>
  <c r="BD150" i="14"/>
  <c r="BB151" i="14"/>
  <c r="BD151" i="14"/>
  <c r="BB152" i="14"/>
  <c r="BB153" i="14"/>
  <c r="BB154" i="14"/>
  <c r="BD154" i="14"/>
  <c r="BB155" i="14"/>
  <c r="BD155" i="14"/>
  <c r="BB156" i="14"/>
  <c r="BD156" i="14"/>
  <c r="BB157" i="14"/>
  <c r="BB158" i="14"/>
  <c r="BD158" i="14"/>
  <c r="BB159" i="14"/>
  <c r="BB160" i="14"/>
  <c r="BD160" i="14"/>
  <c r="BB161" i="14"/>
  <c r="BB162" i="14"/>
  <c r="BD162" i="14"/>
  <c r="BB163" i="14"/>
  <c r="BD163" i="14"/>
  <c r="BB164" i="14"/>
  <c r="BD164" i="14"/>
  <c r="BB165" i="14"/>
  <c r="BB166" i="14"/>
  <c r="BB167" i="14"/>
  <c r="BB168" i="14"/>
  <c r="BD168" i="14"/>
  <c r="BB169" i="14"/>
  <c r="BB170" i="14"/>
  <c r="BD170" i="14"/>
  <c r="BB171" i="14"/>
  <c r="BD171" i="14"/>
  <c r="BB172" i="14"/>
  <c r="BD172" i="14"/>
  <c r="BB173" i="14"/>
  <c r="BB174" i="14"/>
  <c r="BB175" i="14"/>
  <c r="BD175" i="14"/>
  <c r="BB176" i="14"/>
  <c r="BB177" i="14"/>
  <c r="BB178" i="14"/>
  <c r="BD178" i="14"/>
  <c r="BB179" i="14"/>
  <c r="BD179" i="14"/>
  <c r="BB180" i="14"/>
  <c r="BD180" i="14"/>
  <c r="BB181" i="14"/>
  <c r="BB182" i="14"/>
  <c r="BB183" i="14"/>
  <c r="BD183" i="14"/>
  <c r="BB184" i="14"/>
  <c r="BB185" i="14"/>
  <c r="BB186" i="14"/>
  <c r="BD186" i="14"/>
  <c r="BB187" i="14"/>
  <c r="BD187" i="14"/>
  <c r="BB188" i="14"/>
  <c r="BB189" i="14"/>
  <c r="BB190" i="14"/>
  <c r="BB191" i="14"/>
  <c r="BD191" i="14"/>
  <c r="BB192" i="14"/>
  <c r="BD192" i="14"/>
  <c r="BB193" i="14"/>
  <c r="BB194" i="14"/>
  <c r="BD194" i="14"/>
  <c r="BB195" i="14"/>
  <c r="BD195" i="14"/>
  <c r="BB196" i="14"/>
  <c r="BB197" i="14"/>
  <c r="BB198" i="14"/>
  <c r="BD198" i="14"/>
  <c r="BB199" i="14"/>
  <c r="BD199" i="14"/>
  <c r="BB200" i="14"/>
  <c r="BD200" i="14"/>
  <c r="BB201" i="14"/>
  <c r="BB202" i="14"/>
  <c r="BD202" i="14"/>
  <c r="BB203" i="14"/>
  <c r="BD203" i="14"/>
  <c r="BB204" i="14"/>
  <c r="BD204" i="14"/>
  <c r="BB205" i="14"/>
  <c r="BB206" i="14"/>
  <c r="BD206" i="14"/>
  <c r="BB207" i="14"/>
  <c r="BD207" i="14"/>
  <c r="BB208" i="14"/>
  <c r="BD208" i="14"/>
  <c r="BB209" i="14"/>
  <c r="BB210" i="14"/>
  <c r="BD210" i="14"/>
  <c r="BB211" i="14"/>
  <c r="BD211" i="14"/>
  <c r="BB212" i="14"/>
  <c r="BD212" i="14"/>
  <c r="BB213" i="14"/>
  <c r="BB214" i="14"/>
  <c r="BB215" i="14"/>
  <c r="BB216" i="14"/>
  <c r="BD216" i="14"/>
  <c r="BB217" i="14"/>
  <c r="BB218" i="14"/>
  <c r="BD218" i="14"/>
  <c r="BB219" i="14"/>
  <c r="BD219" i="14"/>
  <c r="BB220" i="14"/>
  <c r="BB221" i="14"/>
  <c r="BB222" i="14"/>
  <c r="BD222" i="14"/>
  <c r="BB223" i="14"/>
  <c r="BD223" i="14"/>
  <c r="BB224" i="14"/>
  <c r="BB225" i="14"/>
  <c r="BB226" i="14"/>
  <c r="BD226" i="14"/>
  <c r="BB227" i="14"/>
  <c r="BB228" i="14"/>
  <c r="BD228" i="14"/>
  <c r="BB229" i="14"/>
  <c r="BB230" i="14"/>
  <c r="BD230" i="14"/>
  <c r="BB231" i="14"/>
  <c r="BB232" i="14"/>
  <c r="BD232" i="14"/>
  <c r="BB233" i="14"/>
  <c r="BB234" i="14"/>
  <c r="BB235" i="14"/>
  <c r="BD235" i="14"/>
  <c r="BB236" i="14"/>
  <c r="BD236" i="14"/>
  <c r="BB237" i="14"/>
  <c r="BB238" i="14"/>
  <c r="BB239" i="14"/>
  <c r="BD239" i="14"/>
  <c r="BB240" i="14"/>
  <c r="BD240" i="14"/>
  <c r="BB241" i="14"/>
  <c r="BB242" i="14"/>
  <c r="BD242" i="14"/>
  <c r="BB243" i="14"/>
  <c r="BD243" i="14"/>
  <c r="BB244" i="14"/>
  <c r="BD244" i="14"/>
  <c r="BB245" i="14"/>
  <c r="BB246" i="14"/>
  <c r="BD246" i="14"/>
  <c r="BB247" i="14"/>
  <c r="BB248" i="14"/>
  <c r="BD248" i="14"/>
  <c r="BB249" i="14"/>
  <c r="BB250" i="14"/>
  <c r="BD250" i="14"/>
  <c r="BB251" i="14"/>
  <c r="BD251" i="14"/>
  <c r="BB252" i="14"/>
  <c r="BB253" i="14"/>
  <c r="BB254" i="14"/>
  <c r="BD254" i="14"/>
  <c r="BB255" i="14"/>
  <c r="BD255" i="14"/>
  <c r="BB256" i="14"/>
  <c r="BB257" i="14"/>
  <c r="BB258" i="14"/>
  <c r="BD258" i="14"/>
  <c r="BB259" i="14"/>
  <c r="BD259" i="14"/>
  <c r="BB260" i="14"/>
  <c r="BB261" i="14"/>
  <c r="BB262" i="14"/>
  <c r="BD262" i="14"/>
  <c r="BB263" i="14"/>
  <c r="BD263" i="14"/>
  <c r="BB264" i="14"/>
  <c r="BB265" i="14"/>
  <c r="BB266" i="14"/>
  <c r="BD266" i="14"/>
  <c r="BB267" i="14"/>
  <c r="BD267" i="14"/>
  <c r="BB268" i="14"/>
  <c r="BD268" i="14"/>
  <c r="BB269" i="14"/>
  <c r="BB270" i="14"/>
  <c r="BD270" i="14"/>
  <c r="BB271" i="14"/>
  <c r="BB272" i="14"/>
  <c r="BD272" i="14"/>
  <c r="BB273" i="14"/>
  <c r="BB274" i="14"/>
  <c r="BD274" i="14"/>
  <c r="BB275" i="14"/>
  <c r="BD275" i="14"/>
  <c r="BB276" i="14"/>
  <c r="BD276" i="14"/>
  <c r="BB277" i="14"/>
  <c r="BB278" i="14"/>
  <c r="BB279" i="14"/>
  <c r="BB280" i="14"/>
  <c r="BD280" i="14"/>
  <c r="BB281" i="14"/>
  <c r="BB282" i="14"/>
  <c r="BD282" i="14"/>
  <c r="BB283" i="14"/>
  <c r="BB284" i="14"/>
  <c r="BD284" i="14"/>
  <c r="BB285" i="14"/>
  <c r="BB286" i="14"/>
  <c r="BB287" i="14"/>
  <c r="BD287" i="14"/>
  <c r="BB288" i="14"/>
  <c r="BB289" i="14"/>
  <c r="BB290" i="14"/>
  <c r="BD290" i="14"/>
  <c r="BB291" i="14"/>
  <c r="BB292" i="14"/>
  <c r="BD292" i="14"/>
  <c r="BB293" i="14"/>
  <c r="BB294" i="14"/>
  <c r="BD294" i="14"/>
  <c r="BB295" i="14"/>
  <c r="BB296" i="14"/>
  <c r="BD296" i="14"/>
  <c r="BB297" i="14"/>
  <c r="BB298" i="14"/>
  <c r="BB299" i="14"/>
  <c r="BD299" i="14"/>
  <c r="BB300" i="14"/>
  <c r="BD300" i="14"/>
  <c r="BB301" i="14"/>
  <c r="BB302" i="14"/>
  <c r="BB303" i="14"/>
  <c r="BB304" i="14"/>
  <c r="BD304" i="14"/>
  <c r="BB305" i="14"/>
  <c r="BB306" i="14"/>
  <c r="BD306" i="14"/>
  <c r="BB307" i="14"/>
  <c r="BB308" i="14"/>
  <c r="BD308" i="14"/>
  <c r="BB309" i="14"/>
  <c r="BB310" i="14"/>
  <c r="BD310" i="14"/>
  <c r="BB311" i="14"/>
  <c r="BD311" i="14"/>
  <c r="BB312" i="14"/>
  <c r="BB313" i="14"/>
  <c r="BB314" i="14"/>
  <c r="BD314" i="14"/>
  <c r="BB315" i="14"/>
  <c r="BD315" i="14"/>
  <c r="BB316" i="14"/>
  <c r="BD316" i="14"/>
  <c r="BB317" i="14"/>
  <c r="BB318" i="14"/>
  <c r="BD318" i="14"/>
  <c r="BB319" i="14"/>
  <c r="BB320" i="14"/>
  <c r="BD320" i="14"/>
  <c r="BB321" i="14"/>
  <c r="BB322" i="14"/>
  <c r="BD322" i="14"/>
  <c r="BB323" i="14"/>
  <c r="BD323" i="14"/>
  <c r="BB324" i="14"/>
  <c r="BB325" i="14"/>
  <c r="BB326" i="14"/>
  <c r="BD326" i="14"/>
  <c r="BB327" i="14"/>
  <c r="BD327" i="14"/>
  <c r="BB328" i="14"/>
  <c r="BB329" i="14"/>
  <c r="BB330" i="14"/>
  <c r="BD330" i="14"/>
  <c r="BB331" i="14"/>
  <c r="BD331" i="14"/>
  <c r="BB332" i="14"/>
  <c r="BD332" i="14"/>
  <c r="BB333" i="14"/>
  <c r="BB334" i="14"/>
  <c r="BB335" i="14"/>
  <c r="BD335" i="14"/>
  <c r="BB336" i="14"/>
  <c r="BD336" i="14"/>
  <c r="BB337" i="14"/>
  <c r="BB338" i="14"/>
  <c r="BD338" i="14"/>
  <c r="BB339" i="14"/>
  <c r="BD339" i="14"/>
  <c r="BB340" i="14"/>
  <c r="BD340" i="14"/>
  <c r="BB341" i="14"/>
  <c r="BB342" i="14"/>
  <c r="BD342" i="14"/>
  <c r="BB343" i="14"/>
  <c r="BD343" i="14"/>
  <c r="BB344" i="14"/>
  <c r="BD344" i="14"/>
  <c r="BB345" i="14"/>
  <c r="BB346" i="14"/>
  <c r="BB347" i="14"/>
  <c r="BD347" i="14"/>
  <c r="BB348" i="14"/>
  <c r="BB349" i="14"/>
  <c r="BB350" i="14"/>
  <c r="BD350" i="14"/>
  <c r="BB351" i="14"/>
  <c r="BB352" i="14"/>
  <c r="BD352" i="14"/>
  <c r="BB353" i="14"/>
  <c r="BB354" i="14"/>
  <c r="BD354" i="14"/>
  <c r="BB355" i="14"/>
  <c r="BB356" i="14"/>
  <c r="BD356" i="14"/>
  <c r="BB357" i="14"/>
  <c r="BB358" i="14"/>
  <c r="BB359" i="14"/>
  <c r="BD359" i="14"/>
  <c r="BB360" i="14"/>
  <c r="BD360" i="14"/>
  <c r="BB361" i="14"/>
  <c r="BB362" i="14"/>
  <c r="BB363" i="14"/>
  <c r="BD363" i="14"/>
  <c r="BB364" i="14"/>
  <c r="BB365" i="14"/>
  <c r="BB366" i="14"/>
  <c r="BD366" i="14"/>
  <c r="BB367" i="14"/>
  <c r="BD367" i="14"/>
  <c r="BB368" i="14"/>
  <c r="BD368" i="14"/>
  <c r="BB369" i="14"/>
  <c r="BB370" i="14"/>
  <c r="BD370" i="14"/>
  <c r="BB371" i="14"/>
  <c r="BD371" i="14"/>
  <c r="BB372" i="14"/>
  <c r="BB373" i="14"/>
  <c r="BB374" i="14"/>
  <c r="BD374" i="14"/>
  <c r="BB375" i="14"/>
  <c r="BD375" i="14"/>
  <c r="BB376" i="14"/>
  <c r="BB377" i="14"/>
  <c r="BB378" i="14"/>
  <c r="BD378" i="14"/>
  <c r="BB379" i="14"/>
  <c r="BB380" i="14"/>
  <c r="BD380" i="14"/>
  <c r="BB381" i="14"/>
  <c r="BB382" i="14"/>
  <c r="BB383" i="14"/>
  <c r="BD383" i="14"/>
  <c r="BB384" i="14"/>
  <c r="BD384" i="14"/>
  <c r="BB385" i="14"/>
  <c r="BB386" i="14"/>
  <c r="BB387" i="14"/>
  <c r="BD387" i="14"/>
  <c r="BB388" i="14"/>
  <c r="BD388" i="14"/>
  <c r="BB389" i="14"/>
  <c r="BB390" i="14"/>
  <c r="BD390" i="14"/>
  <c r="BB391" i="14"/>
  <c r="BD391" i="14"/>
  <c r="BB392" i="14"/>
  <c r="BD392" i="14"/>
  <c r="BB393" i="14"/>
  <c r="BB394" i="14"/>
  <c r="BD394" i="14"/>
  <c r="BB395" i="14"/>
  <c r="BB396" i="14"/>
  <c r="BB397" i="14"/>
  <c r="BB398" i="14"/>
  <c r="BD398" i="14"/>
  <c r="BB399" i="14"/>
  <c r="BD399" i="14"/>
  <c r="BB400" i="14"/>
  <c r="BB401" i="14"/>
  <c r="BB402" i="14"/>
  <c r="BD402" i="14"/>
  <c r="BB403" i="14"/>
  <c r="BB404" i="14"/>
  <c r="BD404" i="14"/>
  <c r="BB405" i="14"/>
  <c r="BB406" i="14"/>
  <c r="BD406" i="14"/>
  <c r="BB407" i="14"/>
  <c r="BD407" i="14"/>
  <c r="BB408" i="14"/>
  <c r="BD408" i="14"/>
  <c r="BB409" i="14"/>
  <c r="BB410" i="14"/>
  <c r="BB411" i="14"/>
  <c r="BD411" i="14"/>
  <c r="BB412" i="14"/>
  <c r="BD412" i="14"/>
  <c r="BB413" i="14"/>
  <c r="BB414" i="14"/>
  <c r="BD414" i="14"/>
  <c r="BB415" i="14"/>
  <c r="BD415" i="14"/>
  <c r="BB416" i="14"/>
  <c r="BD416" i="14"/>
  <c r="BB417" i="14"/>
  <c r="BB418" i="14"/>
  <c r="BB419" i="14"/>
  <c r="BD419" i="14"/>
  <c r="BB420" i="14"/>
  <c r="BB421" i="14"/>
  <c r="BB422" i="14"/>
  <c r="BD422" i="14"/>
  <c r="BB423" i="14"/>
  <c r="BD423" i="14"/>
  <c r="BB424" i="14"/>
  <c r="BD424" i="14"/>
  <c r="BB425" i="14"/>
  <c r="BB426" i="14"/>
  <c r="BD426" i="14"/>
  <c r="BB427" i="14"/>
  <c r="BB428" i="14"/>
  <c r="BD428" i="14"/>
  <c r="BB429" i="14"/>
  <c r="BB430" i="14"/>
  <c r="BD430" i="14"/>
  <c r="BB431" i="14"/>
  <c r="BD431" i="14"/>
  <c r="BB432" i="14"/>
  <c r="BD432" i="14"/>
  <c r="BB433" i="14"/>
  <c r="BB434" i="14"/>
  <c r="BB435" i="14"/>
  <c r="BB436" i="14"/>
  <c r="BD436" i="14"/>
  <c r="BB437" i="14"/>
  <c r="BB438" i="14"/>
  <c r="BD438" i="14"/>
  <c r="BB439" i="14"/>
  <c r="BD439" i="14"/>
  <c r="BB440" i="14"/>
  <c r="BD440" i="14"/>
  <c r="BB441" i="14"/>
  <c r="BB442" i="14"/>
  <c r="BD442" i="14"/>
  <c r="BB443" i="14"/>
  <c r="BD443" i="14"/>
  <c r="BB444" i="14"/>
  <c r="BB445" i="14"/>
  <c r="BB446" i="14"/>
  <c r="BD446" i="14"/>
  <c r="BB447" i="14"/>
  <c r="BD447" i="14"/>
  <c r="BB448" i="14"/>
  <c r="BD448" i="14"/>
  <c r="BB449" i="14"/>
  <c r="BB450" i="14"/>
  <c r="BD450" i="14"/>
  <c r="BB451" i="14"/>
  <c r="BD451" i="14"/>
  <c r="BB452" i="14"/>
  <c r="BD452" i="14"/>
  <c r="BB453" i="14"/>
  <c r="BB454" i="14"/>
  <c r="BD454" i="14"/>
  <c r="BB455" i="14"/>
  <c r="BD455" i="14"/>
  <c r="BB456" i="14"/>
  <c r="BD456" i="14"/>
  <c r="BB457" i="14"/>
  <c r="BB458" i="14"/>
  <c r="BD458" i="14"/>
  <c r="BB459" i="14"/>
  <c r="BD459" i="14"/>
  <c r="BB460" i="14"/>
  <c r="BB461" i="14"/>
  <c r="BB462" i="14"/>
  <c r="BD462" i="14"/>
  <c r="BB463" i="14"/>
  <c r="BD463" i="14"/>
  <c r="BB464" i="14"/>
  <c r="BD464" i="14"/>
  <c r="BB465" i="14"/>
  <c r="BB466" i="14"/>
  <c r="BB467" i="14"/>
  <c r="BB468" i="14"/>
  <c r="BD468" i="14"/>
  <c r="BB469" i="14"/>
  <c r="BB470" i="14"/>
  <c r="BB471" i="14"/>
  <c r="BD471" i="14"/>
  <c r="BB472" i="14"/>
  <c r="BD472" i="14"/>
  <c r="BB473" i="14"/>
  <c r="BB474" i="14"/>
  <c r="BB475" i="14"/>
  <c r="BD475" i="14"/>
  <c r="BB476" i="14"/>
  <c r="BD476" i="14"/>
  <c r="BB477" i="14"/>
  <c r="BB478" i="14"/>
  <c r="BD478" i="14"/>
  <c r="BB479" i="14"/>
  <c r="BD479" i="14"/>
  <c r="BB480" i="14"/>
  <c r="BD480" i="14"/>
  <c r="BB481" i="14"/>
  <c r="BB482" i="14"/>
  <c r="BD482" i="14"/>
  <c r="BB483" i="14"/>
  <c r="BD483" i="14"/>
  <c r="BB484" i="14"/>
  <c r="BD484" i="14"/>
  <c r="BB485" i="14"/>
  <c r="BB486" i="14"/>
  <c r="BD486" i="14"/>
  <c r="BB487" i="14"/>
  <c r="BD487" i="14"/>
  <c r="BB488" i="14"/>
  <c r="BB489" i="14"/>
  <c r="BB490" i="14"/>
  <c r="BD490" i="14"/>
  <c r="BB491" i="14"/>
  <c r="BD491" i="14"/>
  <c r="BB492" i="14"/>
  <c r="BB493" i="14"/>
  <c r="BB494" i="14"/>
  <c r="BD494" i="14"/>
  <c r="BB495" i="14"/>
  <c r="BB496" i="14"/>
  <c r="BD496" i="14"/>
  <c r="BB497" i="14"/>
  <c r="BB498" i="14"/>
  <c r="BD498" i="14"/>
  <c r="BB499" i="14"/>
  <c r="BD499" i="14"/>
  <c r="BB500" i="14"/>
  <c r="BB501" i="14"/>
  <c r="BB502" i="14"/>
  <c r="BD502" i="14"/>
  <c r="BB503" i="14"/>
  <c r="BD503" i="14"/>
  <c r="BB504" i="14"/>
  <c r="BB505" i="14"/>
  <c r="BB506" i="14"/>
  <c r="BD506" i="14"/>
  <c r="BB507" i="14"/>
  <c r="BB508" i="14"/>
  <c r="BD508" i="14"/>
  <c r="BB509" i="14"/>
  <c r="BB510" i="14"/>
  <c r="BD510" i="14"/>
  <c r="BB511" i="14"/>
  <c r="BB512" i="14"/>
  <c r="BD512" i="14"/>
  <c r="BB513" i="14"/>
  <c r="BB514" i="14"/>
  <c r="BD514" i="14"/>
  <c r="BB515" i="14"/>
  <c r="BD515" i="14"/>
  <c r="BB516" i="14"/>
  <c r="BB517" i="14"/>
  <c r="BB518" i="14"/>
  <c r="BB519" i="14"/>
  <c r="BD519" i="14"/>
  <c r="BB520" i="14"/>
  <c r="BD520" i="14"/>
  <c r="BB521" i="14"/>
  <c r="BB522" i="14"/>
  <c r="BD522" i="14"/>
  <c r="BB523" i="14"/>
  <c r="BB524" i="14"/>
  <c r="BD524" i="14"/>
  <c r="BB525" i="14"/>
  <c r="BB526" i="14"/>
  <c r="BD526" i="14"/>
  <c r="BB527" i="14"/>
  <c r="BD527" i="14"/>
  <c r="BB528" i="14"/>
  <c r="BB529" i="14"/>
  <c r="BB530" i="14"/>
  <c r="BD530" i="14"/>
  <c r="BB531" i="14"/>
  <c r="BD531" i="14"/>
  <c r="BB532" i="14"/>
  <c r="BB533" i="14"/>
  <c r="BB534" i="14"/>
  <c r="BD534" i="14"/>
  <c r="BB535" i="14"/>
  <c r="BB536" i="14"/>
  <c r="BD536" i="14"/>
  <c r="BB537" i="14"/>
  <c r="BB538" i="14"/>
  <c r="BD538" i="14"/>
  <c r="BB539" i="14"/>
  <c r="BB540" i="14"/>
  <c r="BD540" i="14"/>
  <c r="BB541" i="14"/>
  <c r="BB542" i="14"/>
  <c r="BD542" i="14"/>
  <c r="BB543" i="14"/>
  <c r="BD543" i="14"/>
  <c r="BB544" i="14"/>
  <c r="BD544" i="14"/>
  <c r="BB545" i="14"/>
  <c r="BB546" i="14"/>
  <c r="BD546" i="14"/>
  <c r="BB547" i="14"/>
  <c r="BD547" i="14"/>
  <c r="BB548" i="14"/>
  <c r="BD548" i="14"/>
  <c r="BB549" i="14"/>
  <c r="BB550" i="14"/>
  <c r="BD550" i="14"/>
  <c r="BB551" i="14"/>
  <c r="BB552" i="14"/>
  <c r="BD552" i="14"/>
  <c r="BB553" i="14"/>
  <c r="BB554" i="14"/>
  <c r="BD554" i="14"/>
  <c r="BB555" i="14"/>
  <c r="BB556" i="14"/>
  <c r="BD556" i="14"/>
  <c r="BB557" i="14"/>
  <c r="BB558" i="14"/>
  <c r="BB559" i="14"/>
  <c r="BD559" i="14"/>
  <c r="BB560" i="14"/>
  <c r="BD560" i="14"/>
  <c r="BB561" i="14"/>
  <c r="BB562" i="14"/>
  <c r="BD562" i="14"/>
  <c r="BB563" i="14"/>
  <c r="BD563" i="14"/>
  <c r="BB564" i="14"/>
  <c r="BD564" i="14"/>
  <c r="BB565" i="14"/>
  <c r="BB566" i="14"/>
  <c r="BD566" i="14"/>
  <c r="BB567" i="14"/>
  <c r="BD567" i="14"/>
  <c r="BB568" i="14"/>
  <c r="BD568" i="14"/>
  <c r="BB569" i="14"/>
  <c r="BB570" i="14"/>
  <c r="BD570" i="14"/>
  <c r="BB571" i="14"/>
  <c r="BD571" i="14"/>
  <c r="BB572" i="14"/>
  <c r="BD572" i="14"/>
  <c r="BB573" i="14"/>
  <c r="BB574" i="14"/>
  <c r="BB575" i="14"/>
  <c r="BD575" i="14"/>
  <c r="BB576" i="14"/>
  <c r="BD576" i="14"/>
  <c r="BB577" i="14"/>
  <c r="BB578" i="14"/>
  <c r="BD578" i="14"/>
  <c r="BB579" i="14"/>
  <c r="BD579" i="14"/>
  <c r="BB580" i="14"/>
  <c r="BD580" i="14"/>
  <c r="BB581" i="14"/>
  <c r="BB582" i="14"/>
  <c r="BD582" i="14"/>
  <c r="BB583" i="14"/>
  <c r="BD583" i="14"/>
  <c r="BB584" i="14"/>
  <c r="BD584" i="14"/>
  <c r="BB585" i="14"/>
  <c r="BB586" i="14"/>
  <c r="BD586" i="14"/>
  <c r="BB587" i="14"/>
  <c r="BB588" i="14"/>
  <c r="BB589" i="14"/>
  <c r="BB590" i="14"/>
  <c r="BD590" i="14"/>
  <c r="BB591" i="14"/>
  <c r="BB592" i="14"/>
  <c r="BD592" i="14"/>
  <c r="BB593" i="14"/>
  <c r="BB594" i="14"/>
  <c r="BD594" i="14"/>
  <c r="BB595" i="14"/>
  <c r="BB596" i="14"/>
  <c r="BD596" i="14"/>
  <c r="BB597" i="14"/>
  <c r="BB598" i="14"/>
  <c r="BD598" i="14"/>
  <c r="BB599" i="14"/>
  <c r="BD599" i="14"/>
  <c r="BB600" i="14"/>
  <c r="BB601" i="14"/>
  <c r="BB602" i="14"/>
  <c r="BD602" i="14"/>
  <c r="BB603" i="14"/>
  <c r="BD603" i="14"/>
  <c r="BB604" i="14"/>
  <c r="BB605" i="14"/>
  <c r="BB606" i="14"/>
  <c r="BD606" i="14"/>
  <c r="BB607" i="14"/>
  <c r="BB608" i="14"/>
  <c r="BD608" i="14"/>
  <c r="BB609" i="14"/>
  <c r="BB610" i="14"/>
  <c r="BD610" i="14"/>
  <c r="BB611" i="14"/>
  <c r="BB612" i="14"/>
  <c r="BD612" i="14"/>
  <c r="BB613" i="14"/>
  <c r="BB614" i="14"/>
  <c r="BB615" i="14"/>
  <c r="BD615" i="14"/>
  <c r="BB616" i="14"/>
  <c r="BD616" i="14"/>
  <c r="BB617" i="14"/>
  <c r="BB618" i="14"/>
  <c r="BB619" i="14"/>
  <c r="BB620" i="14"/>
  <c r="BD620" i="14"/>
  <c r="BB621" i="14"/>
  <c r="BB622" i="14"/>
  <c r="BD622" i="14"/>
  <c r="BB623" i="14"/>
  <c r="BD623" i="14"/>
  <c r="BB624" i="14"/>
  <c r="BD624" i="14"/>
  <c r="BB625" i="14"/>
  <c r="BB626" i="14"/>
  <c r="BD626" i="14"/>
  <c r="BB627" i="14"/>
  <c r="BD627" i="14"/>
  <c r="BB628" i="14"/>
  <c r="BB629" i="14"/>
  <c r="BB630" i="14"/>
  <c r="BD630" i="14"/>
  <c r="BB631" i="14"/>
  <c r="BD631" i="14"/>
  <c r="BB632" i="14"/>
  <c r="BB633" i="14"/>
  <c r="BB634" i="14"/>
  <c r="BD634" i="14"/>
  <c r="BB635" i="14"/>
  <c r="BB636" i="14"/>
  <c r="BD636" i="14"/>
  <c r="BB637" i="14"/>
  <c r="BB638" i="14"/>
  <c r="BD638" i="14"/>
  <c r="BB639" i="14"/>
  <c r="BB640" i="14"/>
  <c r="BD640" i="14"/>
  <c r="BB641" i="14"/>
  <c r="BB642" i="14"/>
  <c r="BD642" i="14"/>
  <c r="BB643" i="14"/>
  <c r="BD643" i="14"/>
  <c r="BB644" i="14"/>
  <c r="BD644" i="14"/>
  <c r="BB645" i="14"/>
  <c r="BB646" i="14"/>
  <c r="BD646" i="14"/>
  <c r="BB647" i="14"/>
  <c r="BD647" i="14"/>
  <c r="BB648" i="14"/>
  <c r="BD648" i="14"/>
  <c r="BB649" i="14"/>
  <c r="BB650" i="14"/>
  <c r="BD650" i="14"/>
  <c r="BB651" i="14"/>
  <c r="BB652" i="14"/>
  <c r="BD652" i="14"/>
  <c r="BB653" i="14"/>
  <c r="BB654" i="14"/>
  <c r="BD654" i="14"/>
  <c r="BB655" i="14"/>
  <c r="BD655" i="14"/>
  <c r="BB656" i="14"/>
  <c r="BD656" i="14"/>
  <c r="BB657" i="14"/>
  <c r="BB658" i="14"/>
  <c r="BD658" i="14"/>
  <c r="BB659" i="14"/>
  <c r="BD659" i="14"/>
  <c r="BB660" i="14"/>
  <c r="BD660" i="14"/>
  <c r="BB661" i="14"/>
  <c r="BB662" i="14"/>
  <c r="BD662" i="14"/>
  <c r="BB663" i="14"/>
  <c r="BB664" i="14"/>
  <c r="BD664" i="14"/>
  <c r="BB665" i="14"/>
  <c r="BB666" i="14"/>
  <c r="BD666" i="14"/>
  <c r="BB667" i="14"/>
  <c r="BD667" i="14"/>
  <c r="BB668" i="14"/>
  <c r="BD668" i="14"/>
  <c r="BB669" i="14"/>
  <c r="BB670" i="14"/>
  <c r="BB671" i="14"/>
  <c r="BD671" i="14"/>
  <c r="BB672" i="14"/>
  <c r="BD672" i="14"/>
  <c r="BB673" i="14"/>
  <c r="BB674" i="14"/>
  <c r="BD674" i="14"/>
  <c r="BB675" i="14"/>
  <c r="BD675" i="14"/>
  <c r="BB676" i="14"/>
  <c r="BD676" i="14"/>
  <c r="BB677" i="14"/>
  <c r="BB678" i="14"/>
  <c r="BD678" i="14"/>
  <c r="BB679" i="14"/>
  <c r="BD679" i="14"/>
  <c r="BB680" i="14"/>
  <c r="BD680" i="14"/>
  <c r="BB681" i="14"/>
  <c r="BB682" i="14"/>
  <c r="BD682" i="14"/>
  <c r="BB683" i="14"/>
  <c r="BB684" i="14"/>
  <c r="BD684" i="14"/>
  <c r="BB685" i="14"/>
  <c r="BB686" i="14"/>
  <c r="BD686" i="14"/>
  <c r="BB687" i="14"/>
  <c r="BD687" i="14"/>
  <c r="BB688" i="14"/>
  <c r="BB689" i="14"/>
  <c r="BB690" i="14"/>
  <c r="BD690" i="14"/>
  <c r="BB691" i="14"/>
  <c r="BB692" i="14"/>
  <c r="BD692" i="14"/>
  <c r="BB693" i="14"/>
  <c r="BB694" i="14"/>
  <c r="BD694" i="14"/>
  <c r="BB695" i="14"/>
  <c r="BB696" i="14"/>
  <c r="BD696" i="14"/>
  <c r="BB697" i="14"/>
  <c r="BB698" i="14"/>
  <c r="BD698" i="14"/>
  <c r="BB699" i="14"/>
  <c r="BD699" i="14"/>
  <c r="BB700" i="14"/>
  <c r="BD700" i="14"/>
  <c r="BB701" i="14"/>
  <c r="BB702" i="14"/>
  <c r="BB703" i="14"/>
  <c r="BD703" i="14"/>
  <c r="BB704" i="14"/>
  <c r="BD704" i="14"/>
  <c r="BB705" i="14"/>
  <c r="BB706" i="14"/>
  <c r="BD706" i="14"/>
  <c r="BB707" i="14"/>
  <c r="BB708" i="14"/>
  <c r="BD708" i="14"/>
  <c r="BB709" i="14"/>
  <c r="BB710" i="14"/>
  <c r="BD710" i="14"/>
  <c r="BB711" i="14"/>
  <c r="BD711" i="14"/>
  <c r="BB712" i="14"/>
  <c r="BD712" i="14"/>
  <c r="BB713" i="14"/>
  <c r="BB714" i="14"/>
  <c r="BB715" i="14"/>
  <c r="BB716" i="14"/>
  <c r="BD716" i="14"/>
  <c r="BB717" i="14"/>
  <c r="BB718" i="14"/>
  <c r="BD718" i="14"/>
  <c r="BB719" i="14"/>
  <c r="BD719" i="14"/>
  <c r="BB720" i="14"/>
  <c r="BD720" i="14"/>
  <c r="BB721" i="14"/>
  <c r="BB722" i="14"/>
  <c r="BD722" i="14"/>
  <c r="BB723" i="14"/>
  <c r="BD723" i="14"/>
  <c r="BB724" i="14"/>
  <c r="BD724" i="14"/>
  <c r="BB725" i="14"/>
  <c r="BB726" i="14"/>
  <c r="BD726" i="14"/>
  <c r="BB727" i="14"/>
  <c r="BD727" i="14"/>
  <c r="BB728" i="14"/>
  <c r="BB729" i="14"/>
  <c r="BB730" i="14"/>
  <c r="BD730" i="14"/>
  <c r="BB731" i="14"/>
  <c r="BD731" i="14"/>
  <c r="BB732" i="14"/>
  <c r="BB733" i="14"/>
  <c r="BB734" i="14"/>
  <c r="BD734" i="14"/>
  <c r="BB735" i="14"/>
  <c r="BB736" i="14"/>
  <c r="BD736" i="14"/>
  <c r="BB737" i="14"/>
  <c r="BB738" i="14"/>
  <c r="BD738" i="14"/>
  <c r="BB739" i="14"/>
  <c r="BB740" i="14"/>
  <c r="BD740" i="14"/>
  <c r="BB741" i="14"/>
  <c r="BB742" i="14"/>
  <c r="BD742" i="14"/>
  <c r="BB743" i="14"/>
  <c r="BD743" i="14"/>
  <c r="BB744" i="14"/>
  <c r="BD744" i="14"/>
  <c r="BB745" i="14"/>
  <c r="BB746" i="14"/>
  <c r="BD746" i="14"/>
  <c r="BB747" i="14"/>
  <c r="BB748" i="14"/>
  <c r="BD748" i="14"/>
  <c r="BB749" i="14"/>
  <c r="BB750" i="14"/>
  <c r="BD750" i="14"/>
  <c r="BB751" i="14"/>
  <c r="BD751" i="14"/>
  <c r="BB752" i="14"/>
  <c r="BD752" i="14"/>
  <c r="BB753" i="14"/>
  <c r="BB754" i="14"/>
  <c r="BB755" i="14"/>
  <c r="BD755" i="14"/>
  <c r="BB756" i="14"/>
  <c r="BD756" i="14"/>
  <c r="BB757" i="14"/>
  <c r="BB758" i="14"/>
  <c r="BD758" i="14"/>
  <c r="BB759" i="14"/>
  <c r="BD759" i="14"/>
  <c r="BB760" i="14"/>
  <c r="BD760" i="14"/>
  <c r="BB761" i="14"/>
  <c r="BB762" i="14"/>
  <c r="BD762" i="14"/>
  <c r="BB763" i="14"/>
  <c r="BD763" i="14"/>
  <c r="BB764" i="14"/>
  <c r="BD764" i="14"/>
  <c r="BB765" i="14"/>
  <c r="BB766" i="14"/>
  <c r="BB767" i="14"/>
  <c r="BD767" i="14"/>
  <c r="BB768" i="14"/>
  <c r="BD768" i="14"/>
  <c r="BB769" i="14"/>
  <c r="BB770" i="14"/>
  <c r="BB771" i="14"/>
  <c r="BD771" i="14"/>
  <c r="BB772" i="14"/>
  <c r="BD772" i="14"/>
  <c r="BB773" i="14"/>
  <c r="BB774" i="14"/>
  <c r="BD774" i="14"/>
  <c r="BB775" i="14"/>
  <c r="BD775" i="14"/>
  <c r="BB776" i="14"/>
  <c r="BD776" i="14"/>
  <c r="BB777" i="14"/>
  <c r="BB778" i="14"/>
  <c r="BD778" i="14"/>
  <c r="BB779" i="14"/>
  <c r="BD779" i="14"/>
  <c r="BB780" i="14"/>
  <c r="BD780" i="14"/>
  <c r="BB781" i="14"/>
  <c r="BB782" i="14"/>
  <c r="BD782" i="14"/>
  <c r="BB783" i="14"/>
  <c r="BD783" i="14"/>
  <c r="BB784" i="14"/>
  <c r="BD784" i="14"/>
  <c r="BB785" i="14"/>
  <c r="BB786" i="14"/>
  <c r="BD786" i="14"/>
  <c r="BB787" i="14"/>
  <c r="BD787" i="14"/>
  <c r="BB788" i="14"/>
  <c r="BB789" i="14"/>
  <c r="BB790" i="14"/>
  <c r="BD790" i="14"/>
  <c r="BB791" i="14"/>
  <c r="BB792" i="14"/>
  <c r="BD792" i="14"/>
  <c r="BB793" i="14"/>
  <c r="BB794" i="14"/>
  <c r="BD794" i="14"/>
  <c r="BB795" i="14"/>
  <c r="BB796" i="14"/>
  <c r="BD796" i="14"/>
  <c r="BB797" i="14"/>
  <c r="BB798" i="14"/>
  <c r="BD798" i="14"/>
  <c r="BB799" i="14"/>
  <c r="BD799" i="14"/>
  <c r="BB800" i="14"/>
  <c r="BD800" i="14"/>
  <c r="BB801" i="14"/>
  <c r="BB802" i="14"/>
  <c r="BD802" i="14"/>
  <c r="BB803" i="14"/>
  <c r="BD803" i="14"/>
  <c r="BB804" i="14"/>
  <c r="BD804" i="14"/>
  <c r="BB805" i="14"/>
  <c r="BB806" i="14"/>
  <c r="BD806" i="14"/>
  <c r="BB807" i="14"/>
  <c r="BB808" i="14"/>
  <c r="BD808" i="14"/>
  <c r="BB809" i="14"/>
  <c r="BB810" i="14"/>
  <c r="BD810" i="14"/>
  <c r="BB811" i="14"/>
  <c r="BD811" i="14"/>
  <c r="BB812" i="14"/>
  <c r="BD812" i="14"/>
  <c r="BB813" i="14"/>
  <c r="BB814" i="14"/>
  <c r="BB815" i="14"/>
  <c r="BD815" i="14"/>
  <c r="BB816" i="14"/>
  <c r="BD816" i="14"/>
  <c r="BB817" i="14"/>
  <c r="BB818" i="14"/>
  <c r="BD818" i="14"/>
  <c r="BB819" i="14"/>
  <c r="BD819" i="14"/>
  <c r="BB820" i="14"/>
  <c r="BB821" i="14"/>
  <c r="BB822" i="14"/>
  <c r="BD822" i="14"/>
  <c r="BB823" i="14"/>
  <c r="BB824" i="14"/>
  <c r="BD824" i="14"/>
  <c r="BB825" i="14"/>
  <c r="BB826" i="14"/>
  <c r="BD826" i="14"/>
  <c r="BB827" i="14"/>
  <c r="BB828" i="14"/>
  <c r="BD828" i="14"/>
  <c r="BB829" i="14"/>
  <c r="BB830" i="14"/>
  <c r="BD830" i="14"/>
  <c r="BB831" i="14"/>
  <c r="BD831" i="14"/>
  <c r="BB832" i="14"/>
  <c r="BB833" i="14"/>
  <c r="BB834" i="14"/>
  <c r="BD834" i="14"/>
  <c r="BB835" i="14"/>
  <c r="BD835" i="14"/>
  <c r="BB836" i="14"/>
  <c r="BB837" i="14"/>
  <c r="BB838" i="14"/>
  <c r="BD838" i="14"/>
  <c r="BB839" i="14"/>
  <c r="BB840" i="14"/>
  <c r="BD840" i="14"/>
  <c r="BB841" i="14"/>
  <c r="BB842" i="14"/>
  <c r="BD842" i="14"/>
  <c r="BB843" i="14"/>
  <c r="BB844" i="14"/>
  <c r="BD844" i="14"/>
  <c r="BB845" i="14"/>
  <c r="BB846" i="14"/>
  <c r="BB847" i="14"/>
  <c r="BD847" i="14"/>
  <c r="BB848" i="14"/>
  <c r="BD848" i="14"/>
  <c r="BB849" i="14"/>
  <c r="BB850" i="14"/>
  <c r="BB851" i="14"/>
  <c r="BD851" i="14"/>
  <c r="BB852" i="14"/>
  <c r="BD852" i="14"/>
  <c r="BB853" i="14"/>
  <c r="BB854" i="14"/>
  <c r="BD854" i="14"/>
  <c r="BB855" i="14"/>
  <c r="BD855" i="14"/>
  <c r="BB856" i="14"/>
  <c r="BD856" i="14"/>
  <c r="BB857" i="14"/>
  <c r="BB858" i="14"/>
  <c r="BD858" i="14"/>
  <c r="BB859" i="14"/>
  <c r="BD859" i="14"/>
  <c r="BB860" i="14"/>
  <c r="BD860" i="14"/>
  <c r="BB861" i="14"/>
  <c r="BB862" i="14"/>
  <c r="BD862" i="14"/>
  <c r="BB863" i="14"/>
  <c r="BD863" i="14"/>
  <c r="BB864" i="14"/>
  <c r="BB865" i="14"/>
  <c r="BB866" i="14"/>
  <c r="BD866" i="14"/>
  <c r="BB867" i="14"/>
  <c r="BD867" i="14"/>
  <c r="BB868" i="14"/>
  <c r="BB869" i="14"/>
  <c r="BB870" i="14"/>
  <c r="BD870" i="14"/>
  <c r="BB871" i="14"/>
  <c r="BB872" i="14"/>
  <c r="BD872" i="14"/>
  <c r="BB873" i="14"/>
  <c r="BB874" i="14"/>
  <c r="BD874" i="14"/>
  <c r="BB875" i="14"/>
  <c r="BD875" i="14"/>
  <c r="BB876" i="14"/>
  <c r="BD876" i="14"/>
  <c r="BB877" i="14"/>
  <c r="BB878" i="14"/>
  <c r="BB879" i="14"/>
  <c r="BD879" i="14"/>
  <c r="BB880" i="14"/>
  <c r="BD880" i="14"/>
  <c r="BB881" i="14"/>
  <c r="BB882" i="14"/>
  <c r="BD882" i="14"/>
  <c r="BB883" i="14"/>
  <c r="BD883" i="14"/>
  <c r="BB884" i="14"/>
  <c r="BD884" i="14"/>
  <c r="BB885" i="14"/>
  <c r="BB886" i="14"/>
  <c r="BD886" i="14"/>
  <c r="BB887" i="14"/>
  <c r="BD887" i="14"/>
  <c r="BB888" i="14"/>
  <c r="BD888" i="14"/>
  <c r="BB889" i="14"/>
  <c r="BB890" i="14"/>
  <c r="BD890" i="14"/>
  <c r="BB891" i="14"/>
  <c r="BD891" i="14"/>
  <c r="BB892" i="14"/>
  <c r="BD892" i="14"/>
  <c r="BB893" i="14"/>
  <c r="BB894" i="14"/>
  <c r="BD894" i="14"/>
  <c r="BB895" i="14"/>
  <c r="BD895" i="14"/>
  <c r="BB896" i="14"/>
  <c r="BD896" i="14"/>
  <c r="BB897" i="14"/>
  <c r="BB898" i="14"/>
  <c r="BB899" i="14"/>
  <c r="BD899" i="14"/>
  <c r="BB900" i="14"/>
  <c r="BD900" i="14"/>
  <c r="BB901" i="14"/>
  <c r="BB902" i="14"/>
  <c r="BD902" i="14"/>
  <c r="BB903" i="14"/>
  <c r="BD903" i="14"/>
  <c r="BB904" i="14"/>
  <c r="BD904" i="14"/>
  <c r="BB905" i="14"/>
  <c r="BB906" i="14"/>
  <c r="BD906" i="14"/>
  <c r="BB907" i="14"/>
  <c r="BD907" i="14"/>
  <c r="BB908" i="14"/>
  <c r="BD908" i="14"/>
  <c r="BB909" i="14"/>
  <c r="BB910" i="14"/>
  <c r="BD910" i="14"/>
  <c r="BB911" i="14"/>
  <c r="BD911" i="14"/>
  <c r="BB912" i="14"/>
  <c r="BB913" i="14"/>
  <c r="BB914" i="14"/>
  <c r="BD914" i="14"/>
  <c r="BB915" i="14"/>
  <c r="BB916" i="14"/>
  <c r="BD916" i="14"/>
  <c r="BB917" i="14"/>
  <c r="BB918" i="14"/>
  <c r="BD918" i="14"/>
  <c r="BB919" i="14"/>
  <c r="BB920" i="14"/>
  <c r="BD920" i="14"/>
  <c r="BB921" i="14"/>
  <c r="BB922" i="14"/>
  <c r="BB923" i="14"/>
  <c r="BB924" i="14"/>
  <c r="BD924" i="14"/>
  <c r="BB925" i="14"/>
  <c r="BB926" i="14"/>
  <c r="BD926" i="14"/>
  <c r="BB927" i="14"/>
  <c r="BD927" i="14"/>
  <c r="BB928" i="14"/>
  <c r="BD928" i="14"/>
  <c r="BB929" i="14"/>
  <c r="BB930" i="14"/>
  <c r="BD930" i="14"/>
  <c r="BB931" i="14"/>
  <c r="BB932" i="14"/>
  <c r="BD932" i="14"/>
  <c r="BB933" i="14"/>
  <c r="BB934" i="14"/>
  <c r="BD934" i="14"/>
  <c r="BB935" i="14"/>
  <c r="BD935" i="14"/>
  <c r="BB936" i="14"/>
  <c r="BB937" i="14"/>
  <c r="BB938" i="14"/>
  <c r="BD938" i="14"/>
  <c r="BB939" i="14"/>
  <c r="BD939" i="14"/>
  <c r="BB940" i="14"/>
  <c r="BB941" i="14"/>
  <c r="BB942" i="14"/>
  <c r="BD942" i="14"/>
  <c r="BB943" i="14"/>
  <c r="BB944" i="14"/>
  <c r="BD944" i="14"/>
  <c r="BB945" i="14"/>
  <c r="BB946" i="14"/>
  <c r="BD946" i="14"/>
  <c r="BB947" i="14"/>
  <c r="BB948" i="14"/>
  <c r="BD948" i="14"/>
  <c r="BB949" i="14"/>
  <c r="BB950" i="14"/>
  <c r="BD950" i="14"/>
  <c r="BB951" i="14"/>
  <c r="BD951" i="14"/>
  <c r="BB952" i="14"/>
  <c r="BB953" i="14"/>
  <c r="BB954" i="14"/>
  <c r="BB955" i="14"/>
  <c r="BD955" i="14"/>
  <c r="BB956" i="14"/>
  <c r="BD956" i="14"/>
  <c r="BB957" i="14"/>
  <c r="BB958" i="14"/>
  <c r="BD958" i="14"/>
  <c r="BB959" i="14"/>
  <c r="BB960" i="14"/>
  <c r="BB961" i="14"/>
  <c r="BB962" i="14"/>
  <c r="BB963" i="14"/>
  <c r="BD963" i="14"/>
  <c r="BB964" i="14"/>
  <c r="BD964" i="14"/>
  <c r="BB965" i="14"/>
  <c r="BB966" i="14"/>
  <c r="BB967" i="14"/>
  <c r="BD967" i="14"/>
  <c r="BB968" i="14"/>
  <c r="BD968" i="14"/>
  <c r="BB969" i="14"/>
  <c r="BB970" i="14"/>
  <c r="BD970" i="14"/>
  <c r="BB971" i="14"/>
  <c r="BD971" i="14"/>
  <c r="BB972" i="14"/>
  <c r="BD972" i="14"/>
  <c r="BB973" i="14"/>
  <c r="BB974" i="14"/>
  <c r="BB975" i="14"/>
  <c r="BD975" i="14"/>
  <c r="BB976" i="14"/>
  <c r="BD976" i="14"/>
  <c r="BB977" i="14"/>
  <c r="BB978" i="14"/>
  <c r="BB979" i="14"/>
  <c r="BD979" i="14"/>
  <c r="BB980" i="14"/>
  <c r="BD980" i="14"/>
  <c r="BB981" i="14"/>
  <c r="BB982" i="14"/>
  <c r="BD982" i="14"/>
  <c r="BB983" i="14"/>
  <c r="BD983" i="14"/>
  <c r="BB984" i="14"/>
  <c r="BD984" i="14"/>
  <c r="BB985" i="14"/>
  <c r="BB986" i="14"/>
  <c r="BD986" i="14"/>
  <c r="BB987" i="14"/>
  <c r="BD987" i="14"/>
  <c r="BB988" i="14"/>
  <c r="BD988" i="14"/>
  <c r="BB989" i="14"/>
  <c r="BB990" i="14"/>
  <c r="BB991" i="14"/>
  <c r="BD991" i="14"/>
</calcChain>
</file>

<file path=xl/sharedStrings.xml><?xml version="1.0" encoding="utf-8"?>
<sst xmlns="http://schemas.openxmlformats.org/spreadsheetml/2006/main" count="1553" uniqueCount="416">
  <si>
    <t>№</t>
  </si>
  <si>
    <t>伝票番号</t>
  </si>
  <si>
    <t>得意先CD</t>
  </si>
  <si>
    <t>得意先名</t>
  </si>
  <si>
    <t>出荷先CD</t>
  </si>
  <si>
    <t>出荷先名</t>
  </si>
  <si>
    <t>出荷日</t>
  </si>
  <si>
    <t>必着日</t>
  </si>
  <si>
    <t>商　品　名</t>
  </si>
  <si>
    <t>商品コード</t>
  </si>
  <si>
    <t>数量</t>
  </si>
  <si>
    <t>才数</t>
  </si>
  <si>
    <t>個口数</t>
  </si>
  <si>
    <t>運送</t>
  </si>
  <si>
    <t>単価</t>
  </si>
  <si>
    <t>金額</t>
  </si>
  <si>
    <t>受注日</t>
  </si>
  <si>
    <t>伝票</t>
  </si>
  <si>
    <t>手配</t>
  </si>
  <si>
    <t>入庫</t>
  </si>
  <si>
    <t>修理</t>
  </si>
  <si>
    <t>注文No</t>
  </si>
  <si>
    <t>伝票行備考</t>
  </si>
  <si>
    <t>出荷先県コード</t>
  </si>
  <si>
    <t>出荷先県名</t>
  </si>
  <si>
    <t>次回請求</t>
  </si>
  <si>
    <t>送り状番号</t>
  </si>
  <si>
    <t>承認</t>
  </si>
  <si>
    <t>出荷倉庫</t>
  </si>
  <si>
    <t>生産入庫倉庫</t>
  </si>
  <si>
    <t>原価単価</t>
  </si>
  <si>
    <t>原価金額</t>
  </si>
  <si>
    <t>得意先分類1</t>
  </si>
  <si>
    <t>得意先分類2</t>
  </si>
  <si>
    <t>得意先分類3</t>
  </si>
  <si>
    <t>得意先分類4</t>
  </si>
  <si>
    <t>ﾁｪｯｸ1</t>
  </si>
  <si>
    <t>ﾁｪｯｸ2</t>
  </si>
  <si>
    <t>ﾁｪｯｸ3</t>
  </si>
  <si>
    <t>金額0理由区分</t>
  </si>
  <si>
    <t>金額0理由区分名</t>
  </si>
  <si>
    <t>シリーズコード</t>
  </si>
  <si>
    <t>シリーズ名</t>
  </si>
  <si>
    <t>取引先担当</t>
  </si>
  <si>
    <t>お客様名</t>
  </si>
  <si>
    <t>棚卸計上区分</t>
  </si>
  <si>
    <t>棚卸計上区分名</t>
  </si>
  <si>
    <t>02-05</t>
  </si>
  <si>
    <t>工場</t>
  </si>
  <si>
    <t>通常</t>
  </si>
  <si>
    <t>年代</t>
    <rPh sb="0" eb="2">
      <t>ネンダイ</t>
    </rPh>
    <phoneticPr fontId="1"/>
  </si>
  <si>
    <t>シリーズ＋年代</t>
    <rPh sb="5" eb="7">
      <t>ネンダイ</t>
    </rPh>
    <phoneticPr fontId="1"/>
  </si>
  <si>
    <t>侭 JIN</t>
  </si>
  <si>
    <t>LEVITA (ﾚｳﾞｨﾀ)</t>
  </si>
  <si>
    <t>ｽﾀﾝﾀﾞｰﾄﾞｺﾚｸｼｮﾝ</t>
  </si>
  <si>
    <t>穂高</t>
  </si>
  <si>
    <t>クレセント</t>
  </si>
  <si>
    <t>青葉</t>
  </si>
  <si>
    <t>森のことば</t>
  </si>
  <si>
    <t>受注</t>
  </si>
  <si>
    <t>月</t>
    <rPh sb="0" eb="1">
      <t>ツキ</t>
    </rPh>
    <phoneticPr fontId="1"/>
  </si>
  <si>
    <t>担当者＋月</t>
    <rPh sb="0" eb="3">
      <t>タントウシャ</t>
    </rPh>
    <rPh sb="4" eb="5">
      <t>ツキ</t>
    </rPh>
    <phoneticPr fontId="1"/>
  </si>
  <si>
    <t>次回</t>
  </si>
  <si>
    <t>SEOTO-EX</t>
  </si>
  <si>
    <t>TUGUMI</t>
  </si>
  <si>
    <t xml:space="preserve">VZ213N     OU          </t>
  </si>
  <si>
    <t>森の記憶</t>
  </si>
  <si>
    <t>商品分類2</t>
  </si>
  <si>
    <t>商品分類名2</t>
  </si>
  <si>
    <t>LD分類</t>
    <rPh sb="2" eb="4">
      <t>ブンルイ</t>
    </rPh>
    <phoneticPr fontId="3"/>
  </si>
  <si>
    <t>リビングチェア</t>
  </si>
  <si>
    <t>L</t>
    <phoneticPr fontId="3"/>
  </si>
  <si>
    <t>ダイニングチェア</t>
  </si>
  <si>
    <t>D</t>
    <phoneticPr fontId="3"/>
  </si>
  <si>
    <t>クッション</t>
  </si>
  <si>
    <t>ベンチ</t>
  </si>
  <si>
    <t>その他椅子</t>
  </si>
  <si>
    <t>リビングテーブル</t>
  </si>
  <si>
    <t>ダイニングテーブル</t>
  </si>
  <si>
    <t>その他テーブル</t>
  </si>
  <si>
    <t>キャビネット類</t>
  </si>
  <si>
    <t>デスク</t>
  </si>
  <si>
    <t>小物・その他</t>
  </si>
  <si>
    <t>外注品・純仕入品</t>
  </si>
  <si>
    <t>雑品・特注品</t>
  </si>
  <si>
    <t>営業担当コード</t>
  </si>
  <si>
    <t>営業担当者名</t>
  </si>
  <si>
    <t>星川 和博</t>
  </si>
  <si>
    <t>椅子</t>
  </si>
  <si>
    <t>テーブル</t>
  </si>
  <si>
    <t>LD別</t>
    <rPh sb="2" eb="3">
      <t>ベツ</t>
    </rPh>
    <phoneticPr fontId="1"/>
  </si>
  <si>
    <t>LD＋シリーズ＋年代</t>
    <rPh sb="8" eb="10">
      <t>ネンダイ</t>
    </rPh>
    <phoneticPr fontId="1"/>
  </si>
  <si>
    <t>星川</t>
    <rPh sb="0" eb="2">
      <t>ホシカワ</t>
    </rPh>
    <phoneticPr fontId="1"/>
  </si>
  <si>
    <t>30880-022</t>
  </si>
  <si>
    <t>㈱東京ｲﾝﾃﾘｱ 郡山店</t>
  </si>
  <si>
    <t>㈱東京インテリア 郡山店</t>
  </si>
  <si>
    <t>福島県</t>
  </si>
  <si>
    <t>30880-034</t>
  </si>
  <si>
    <t>㈱東京インテリア 新郡山配送センター</t>
  </si>
  <si>
    <t>未承認</t>
  </si>
  <si>
    <t>YURURI</t>
  </si>
  <si>
    <t>VZ213N OU ﾁｪｱ</t>
  </si>
  <si>
    <t>前田　様</t>
  </si>
  <si>
    <t>とき葉</t>
  </si>
  <si>
    <r>
      <t>㈱東京ｲﾝﾃﾘｱ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8"/>
      </rPr>
      <t>郡山店</t>
    </r>
  </si>
  <si>
    <r>
      <t>㈱東京インテリア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8"/>
      </rPr>
      <t>新郡山配送センター</t>
    </r>
  </si>
  <si>
    <r>
      <t>星川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</si>
  <si>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r>
      <t xml:space="preserve">VZ213N OU </t>
    </r>
    <r>
      <rPr>
        <sz val="11"/>
        <color theme="1"/>
        <rFont val="ＭＳ Ｐゴシック"/>
        <family val="3"/>
        <charset val="128"/>
      </rPr>
      <t>ﾁｪｱ</t>
    </r>
  </si>
  <si>
    <r>
      <t xml:space="preserve">VZ332NX OU </t>
    </r>
    <r>
      <rPr>
        <sz val="11"/>
        <color theme="1"/>
        <rFont val="ＭＳ Ｐゴシック"/>
        <family val="3"/>
        <charset val="128"/>
      </rPr>
      <t>ﾃｰﾌﾞﾙ</t>
    </r>
  </si>
  <si>
    <t xml:space="preserve">VZ332NX    OU          </t>
  </si>
  <si>
    <r>
      <t>LEVITA (</t>
    </r>
    <r>
      <rPr>
        <sz val="11"/>
        <color theme="1"/>
        <rFont val="ＭＳ Ｐゴシック"/>
        <family val="3"/>
        <charset val="128"/>
      </rPr>
      <t>ﾚｳﾞｨﾀ</t>
    </r>
    <r>
      <rPr>
        <sz val="11"/>
        <color theme="1"/>
        <rFont val="ＭＳ Ｐゴシック"/>
        <family val="2"/>
        <charset val="128"/>
        <scheme val="minor"/>
      </rPr>
      <t>)</t>
    </r>
  </si>
  <si>
    <t>C63 K ﾛｯｷﾝｸﾞﾁｪｱ</t>
  </si>
  <si>
    <t xml:space="preserve">C63        K           </t>
  </si>
  <si>
    <t>山戸　様</t>
    <rPh sb="0" eb="2">
      <t>ヤマト</t>
    </rPh>
    <rPh sb="3" eb="4">
      <t>サマ</t>
    </rPh>
    <phoneticPr fontId="1"/>
  </si>
  <si>
    <t xml:space="preserve">HTS2       OU          </t>
  </si>
  <si>
    <r>
      <t>侭</t>
    </r>
    <r>
      <rPr>
        <sz val="11"/>
        <color theme="1"/>
        <rFont val="ＭＳ Ｐゴシック"/>
        <family val="2"/>
        <charset val="128"/>
        <scheme val="minor"/>
      </rPr>
      <t xml:space="preserve"> JIN</t>
    </r>
  </si>
  <si>
    <t xml:space="preserve">21017740-1 </t>
  </si>
  <si>
    <t>TW101W OF TIFﾗﾝｸ布 ｿﾌｧ2P ﾄﾚﾝﾄBE</t>
  </si>
  <si>
    <t xml:space="preserve">TW101W     OF  TIF     </t>
  </si>
  <si>
    <t>490391</t>
  </si>
  <si>
    <t>佐藤 善一 様 3/5</t>
  </si>
  <si>
    <t xml:space="preserve">21017740-2 </t>
  </si>
  <si>
    <t>TW101SO OF TIFﾗﾝｸ布 ｿﾌｧ3P ﾄﾚﾝﾄBE</t>
  </si>
  <si>
    <t xml:space="preserve">TW101SO    OF  TIF     </t>
  </si>
  <si>
    <t xml:space="preserve">21017879-1 </t>
  </si>
  <si>
    <t>TS11WR OU ﾏｲｶRE ｿﾌｧ2P</t>
  </si>
  <si>
    <t xml:space="preserve">TS11WR     OU  MIRE    </t>
  </si>
  <si>
    <t>490440</t>
  </si>
  <si>
    <t>長谷川 幸子 様 3/6</t>
  </si>
  <si>
    <t>山戸　 様</t>
  </si>
  <si>
    <t xml:space="preserve">21017816-1 </t>
  </si>
  <si>
    <t>TW101T OF ﾘﾋﾞﾝｸﾞﾃｰﾌﾞﾙ  4本脚</t>
  </si>
  <si>
    <t xml:space="preserve">TW101T     OF          </t>
  </si>
  <si>
    <t>490410</t>
  </si>
  <si>
    <t>小針 大臣 様 3/3</t>
  </si>
  <si>
    <t xml:space="preserve">21021004-1 </t>
  </si>
  <si>
    <t>TS11SOR DU TIFﾗﾝｸ布 ｿﾌｧ3P ﾗﾙｸBR</t>
  </si>
  <si>
    <t xml:space="preserve">TS11SOR    DU  TIF     </t>
  </si>
  <si>
    <t>490629</t>
  </si>
  <si>
    <t>鶴見 千佳子 様 3/26</t>
  </si>
  <si>
    <t xml:space="preserve">21021004-2 </t>
  </si>
  <si>
    <t>NM101S DU ﾗﾙｸBR ｽﾂｰﾙ</t>
  </si>
  <si>
    <t xml:space="preserve">NM101S     DU  LABR    </t>
  </si>
  <si>
    <t>ﾆｭｰﾏｯｷﾝﾚｲ</t>
  </si>
  <si>
    <t xml:space="preserve">21021004-3 </t>
  </si>
  <si>
    <t>TP236N DU ﾁｪｱ</t>
  </si>
  <si>
    <t xml:space="preserve">TP236N     DU          </t>
  </si>
  <si>
    <t>悠々</t>
  </si>
  <si>
    <t>森　様</t>
    <phoneticPr fontId="1"/>
  </si>
  <si>
    <t xml:space="preserve">21024434-1 </t>
  </si>
  <si>
    <t>491429</t>
  </si>
  <si>
    <r>
      <t>渡辺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8"/>
      </rPr>
      <t>光俊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8"/>
      </rPr>
      <t>様</t>
    </r>
    <r>
      <rPr>
        <sz val="11"/>
        <color theme="1"/>
        <rFont val="ＭＳ Ｐゴシック"/>
        <family val="2"/>
        <charset val="128"/>
        <scheme val="minor"/>
      </rPr>
      <t xml:space="preserve"> 4/30</t>
    </r>
  </si>
  <si>
    <t xml:space="preserve">21024434-2 </t>
  </si>
  <si>
    <t xml:space="preserve">21024436-1 </t>
  </si>
  <si>
    <r>
      <t xml:space="preserve">PS218 OU </t>
    </r>
    <r>
      <rPr>
        <sz val="11"/>
        <color theme="1"/>
        <rFont val="ＭＳ Ｐゴシック"/>
        <family val="3"/>
        <charset val="128"/>
      </rPr>
      <t>ﾁｪｱ</t>
    </r>
  </si>
  <si>
    <t xml:space="preserve">PS218      OU          </t>
  </si>
  <si>
    <r>
      <t>PRESCELTO (</t>
    </r>
    <r>
      <rPr>
        <sz val="11"/>
        <color theme="1"/>
        <rFont val="ＭＳ Ｐゴシック"/>
        <family val="3"/>
        <charset val="128"/>
      </rPr>
      <t>ﾌﾟﾚｼｪﾙﾄ）</t>
    </r>
  </si>
  <si>
    <t xml:space="preserve">21024416-1 </t>
  </si>
  <si>
    <r>
      <t xml:space="preserve">SG262A OWA </t>
    </r>
    <r>
      <rPr>
        <sz val="11"/>
        <color theme="1"/>
        <rFont val="ＭＳ Ｐゴシック"/>
        <family val="3"/>
        <charset val="128"/>
      </rPr>
      <t>ｱｰﾑﾁｪｱ</t>
    </r>
  </si>
  <si>
    <t xml:space="preserve">SG262A     OWA         </t>
  </si>
  <si>
    <t>491444</t>
  </si>
  <si>
    <r>
      <t>野方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8"/>
      </rPr>
      <t>利洋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8"/>
      </rPr>
      <t>様</t>
    </r>
    <r>
      <rPr>
        <sz val="11"/>
        <color theme="1"/>
        <rFont val="ＭＳ Ｐゴシック"/>
        <family val="2"/>
        <charset val="128"/>
        <scheme val="minor"/>
      </rPr>
      <t xml:space="preserve"> 4/23</t>
    </r>
  </si>
  <si>
    <t xml:space="preserve">21024510-1 </t>
  </si>
  <si>
    <r>
      <t xml:space="preserve">HTS2 </t>
    </r>
    <r>
      <rPr>
        <sz val="11"/>
        <color theme="1"/>
        <rFont val="ＭＳ Ｐゴシック"/>
        <family val="3"/>
        <charset val="128"/>
      </rPr>
      <t>トノー形船底面</t>
    </r>
    <r>
      <rPr>
        <sz val="11"/>
        <color theme="1"/>
        <rFont val="ＭＳ Ｐゴシック"/>
        <family val="2"/>
        <charset val="128"/>
        <scheme val="minor"/>
      </rPr>
      <t xml:space="preserve"> 160x85x70 OU</t>
    </r>
  </si>
  <si>
    <t xml:space="preserve">21027144-1 </t>
  </si>
  <si>
    <r>
      <t xml:space="preserve">TR13WR DU </t>
    </r>
    <r>
      <rPr>
        <sz val="11"/>
        <color theme="1"/>
        <rFont val="ＭＳ Ｐゴシック"/>
        <family val="3"/>
        <charset val="128"/>
      </rPr>
      <t>ﾄﾚﾝﾄ</t>
    </r>
    <r>
      <rPr>
        <sz val="11"/>
        <color theme="1"/>
        <rFont val="ＭＳ Ｐゴシック"/>
        <family val="2"/>
        <charset val="128"/>
        <scheme val="minor"/>
      </rPr>
      <t xml:space="preserve">BE </t>
    </r>
    <r>
      <rPr>
        <sz val="11"/>
        <color theme="1"/>
        <rFont val="ＭＳ Ｐゴシック"/>
        <family val="3"/>
        <charset val="128"/>
      </rPr>
      <t>ｿﾌｧ</t>
    </r>
    <r>
      <rPr>
        <sz val="11"/>
        <color theme="1"/>
        <rFont val="ＭＳ Ｐゴシック"/>
        <family val="2"/>
        <charset val="128"/>
        <scheme val="minor"/>
      </rPr>
      <t>2P</t>
    </r>
  </si>
  <si>
    <t xml:space="preserve">TR13WR     DU  TIF     </t>
  </si>
  <si>
    <t>491827</t>
  </si>
  <si>
    <r>
      <t>小池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8"/>
      </rPr>
      <t>泰弘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8"/>
      </rPr>
      <t>様</t>
    </r>
    <r>
      <rPr>
        <sz val="11"/>
        <color theme="1"/>
        <rFont val="ＭＳ Ｐゴシック"/>
        <family val="2"/>
        <charset val="128"/>
        <scheme val="minor"/>
      </rPr>
      <t xml:space="preserve"> 5/19</t>
    </r>
  </si>
  <si>
    <t xml:space="preserve">21027144-2 </t>
  </si>
  <si>
    <r>
      <t>TR13W</t>
    </r>
    <r>
      <rPr>
        <sz val="11"/>
        <color theme="1"/>
        <rFont val="ＭＳ Ｐゴシック"/>
        <family val="3"/>
        <charset val="128"/>
      </rPr>
      <t>用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8"/>
      </rPr>
      <t>ﾄﾚﾝﾄ</t>
    </r>
    <r>
      <rPr>
        <sz val="11"/>
        <color theme="1"/>
        <rFont val="ＭＳ Ｐゴシック"/>
        <family val="2"/>
        <charset val="128"/>
        <scheme val="minor"/>
      </rPr>
      <t xml:space="preserve">BE </t>
    </r>
    <r>
      <rPr>
        <sz val="11"/>
        <color theme="1"/>
        <rFont val="ＭＳ Ｐゴシック"/>
        <family val="3"/>
        <charset val="128"/>
      </rPr>
      <t>背ｸｯｼｮﾝ</t>
    </r>
  </si>
  <si>
    <t xml:space="preserve">TR13WQ         TIF     </t>
  </si>
  <si>
    <t xml:space="preserve">21027165-1 </t>
  </si>
  <si>
    <r>
      <t>㈱東京インテリア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8"/>
      </rPr>
      <t>郡山店</t>
    </r>
  </si>
  <si>
    <r>
      <t xml:space="preserve">C63 </t>
    </r>
    <r>
      <rPr>
        <sz val="11"/>
        <color theme="1"/>
        <rFont val="ＭＳ Ｐゴシック"/>
        <family val="3"/>
        <charset val="128"/>
      </rPr>
      <t>ﾊﾟﾙﾌｧﾝ</t>
    </r>
    <r>
      <rPr>
        <sz val="11"/>
        <color theme="1"/>
        <rFont val="ＭＳ Ｐゴシック"/>
        <family val="2"/>
        <charset val="128"/>
        <scheme val="minor"/>
      </rPr>
      <t xml:space="preserve">G </t>
    </r>
    <r>
      <rPr>
        <sz val="11"/>
        <color theme="1"/>
        <rFont val="ＭＳ Ｐゴシック"/>
        <family val="3"/>
        <charset val="128"/>
      </rPr>
      <t>ｸｯｼｮﾝ</t>
    </r>
  </si>
  <si>
    <t xml:space="preserve">C63Q           PFG     </t>
  </si>
  <si>
    <t>05-07</t>
  </si>
  <si>
    <t>491841</t>
  </si>
  <si>
    <r>
      <t>采女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8"/>
      </rPr>
      <t>智子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8"/>
      </rPr>
      <t>様</t>
    </r>
    <r>
      <rPr>
        <sz val="11"/>
        <color theme="1"/>
        <rFont val="ＭＳ Ｐゴシック"/>
        <family val="2"/>
        <charset val="128"/>
        <scheme val="minor"/>
      </rPr>
      <t xml:space="preserve"> 5/13</t>
    </r>
  </si>
  <si>
    <t xml:space="preserve">21028920-1 </t>
  </si>
  <si>
    <r>
      <t xml:space="preserve">TW390WP OF </t>
    </r>
    <r>
      <rPr>
        <sz val="11"/>
        <color theme="1"/>
        <rFont val="ＭＳ Ｐゴシック"/>
        <family val="3"/>
        <charset val="128"/>
      </rPr>
      <t>ﾃｰﾌﾞﾙ</t>
    </r>
    <r>
      <rPr>
        <sz val="11"/>
        <color theme="1"/>
        <rFont val="ＭＳ Ｐゴシック"/>
        <family val="2"/>
        <charset val="128"/>
        <scheme val="minor"/>
      </rPr>
      <t xml:space="preserve">  3</t>
    </r>
    <r>
      <rPr>
        <sz val="11"/>
        <color theme="1"/>
        <rFont val="ＭＳ Ｐゴシック"/>
        <family val="3"/>
        <charset val="128"/>
      </rPr>
      <t>本脚</t>
    </r>
  </si>
  <si>
    <t xml:space="preserve">TW390WP    OF          </t>
  </si>
  <si>
    <t>626122</t>
  </si>
  <si>
    <r>
      <t>小泉隆一様　</t>
    </r>
    <r>
      <rPr>
        <sz val="11"/>
        <color theme="1"/>
        <rFont val="ＭＳ Ｐゴシック"/>
        <family val="2"/>
        <charset val="128"/>
        <scheme val="minor"/>
      </rPr>
      <t>5/30</t>
    </r>
  </si>
  <si>
    <t xml:space="preserve">21029457-1 </t>
  </si>
  <si>
    <r>
      <t xml:space="preserve">SD245AB OU </t>
    </r>
    <r>
      <rPr>
        <sz val="11"/>
        <color theme="1"/>
        <rFont val="ＭＳ Ｐゴシック"/>
        <family val="3"/>
        <charset val="128"/>
      </rPr>
      <t>ﾙｰﾁｪ</t>
    </r>
    <r>
      <rPr>
        <sz val="11"/>
        <color theme="1"/>
        <rFont val="ＭＳ Ｐゴシック"/>
        <family val="2"/>
        <charset val="128"/>
        <scheme val="minor"/>
      </rPr>
      <t xml:space="preserve">BE </t>
    </r>
    <r>
      <rPr>
        <sz val="11"/>
        <color theme="1"/>
        <rFont val="ＭＳ Ｐゴシック"/>
        <family val="3"/>
        <charset val="128"/>
      </rPr>
      <t>座椅子</t>
    </r>
  </si>
  <si>
    <t xml:space="preserve">SD245AB    OU  RCBE    </t>
  </si>
  <si>
    <t>626133</t>
  </si>
  <si>
    <r>
      <t>低座</t>
    </r>
    <r>
      <rPr>
        <sz val="11"/>
        <color theme="1"/>
        <rFont val="ＭＳ Ｐゴシック"/>
        <family val="2"/>
        <charset val="128"/>
        <scheme val="minor"/>
      </rPr>
      <t xml:space="preserve"> LOW CHAIR</t>
    </r>
  </si>
  <si>
    <r>
      <t>長谷川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8"/>
      </rPr>
      <t>真弘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8"/>
      </rPr>
      <t>様</t>
    </r>
    <r>
      <rPr>
        <sz val="11"/>
        <color theme="1"/>
        <rFont val="ＭＳ Ｐゴシック"/>
        <family val="2"/>
        <charset val="128"/>
        <scheme val="minor"/>
      </rPr>
      <t xml:space="preserve"> 5/30</t>
    </r>
  </si>
  <si>
    <t xml:space="preserve">21032310-1 </t>
  </si>
  <si>
    <t>626582</t>
  </si>
  <si>
    <t>三浦 マキ 様 6/10</t>
  </si>
  <si>
    <t xml:space="preserve">21034178-1 </t>
  </si>
  <si>
    <t>HTS2 丸形船底面 φ120x70 OU</t>
  </si>
  <si>
    <t>626890</t>
  </si>
  <si>
    <t>中島 功 様 6/29</t>
  </si>
  <si>
    <t xml:space="preserve">21039492-1 </t>
  </si>
  <si>
    <t>SG262A OWA ｱｰﾑﾁｪｱ</t>
  </si>
  <si>
    <t>627506</t>
  </si>
  <si>
    <t>佐藤 貴幸 様 8/9</t>
  </si>
  <si>
    <t>森　様</t>
  </si>
  <si>
    <t xml:space="preserve">21041309-1 </t>
  </si>
  <si>
    <r>
      <t xml:space="preserve">HTS2 </t>
    </r>
    <r>
      <rPr>
        <sz val="11"/>
        <color theme="1"/>
        <rFont val="ＭＳ Ｐゴシック"/>
        <family val="3"/>
        <charset val="128"/>
      </rPr>
      <t>トノー形船底面</t>
    </r>
    <r>
      <rPr>
        <sz val="11"/>
        <color theme="1"/>
        <rFont val="ＭＳ Ｐゴシック"/>
        <family val="2"/>
        <charset val="128"/>
        <scheme val="minor"/>
      </rPr>
      <t xml:space="preserve"> 180x95x70 OWA</t>
    </r>
  </si>
  <si>
    <t xml:space="preserve">HTS2       OWA         </t>
  </si>
  <si>
    <t>627830</t>
  </si>
  <si>
    <r>
      <t>横山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8"/>
      </rPr>
      <t>敦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8"/>
      </rPr>
      <t>様</t>
    </r>
    <r>
      <rPr>
        <sz val="11"/>
        <color theme="1"/>
        <rFont val="ＭＳ Ｐゴシック"/>
        <family val="2"/>
        <charset val="128"/>
        <scheme val="minor"/>
      </rPr>
      <t xml:space="preserve"> 9/3</t>
    </r>
  </si>
  <si>
    <t xml:space="preserve">21041309-2 </t>
  </si>
  <si>
    <r>
      <t xml:space="preserve">SG262 OWA </t>
    </r>
    <r>
      <rPr>
        <sz val="11"/>
        <color theme="1"/>
        <rFont val="ＭＳ Ｐゴシック"/>
        <family val="3"/>
        <charset val="128"/>
      </rPr>
      <t>ﾁｪｱ</t>
    </r>
  </si>
  <si>
    <t xml:space="preserve">SG262      OWA         </t>
  </si>
  <si>
    <t xml:space="preserve">21041309-3 </t>
  </si>
  <si>
    <r>
      <t xml:space="preserve">NM237 OWA </t>
    </r>
    <r>
      <rPr>
        <sz val="11"/>
        <color theme="1"/>
        <rFont val="ＭＳ Ｐゴシック"/>
        <family val="3"/>
        <charset val="128"/>
      </rPr>
      <t>ﾁｪｱ</t>
    </r>
  </si>
  <si>
    <t xml:space="preserve">NM237      OWA         </t>
  </si>
  <si>
    <t>山戸　様</t>
    <phoneticPr fontId="1"/>
  </si>
  <si>
    <t xml:space="preserve">21044862-1 </t>
  </si>
  <si>
    <t>TR13SOR DU ﾄﾚﾝﾄBU ｿﾌｧ3P</t>
  </si>
  <si>
    <t xml:space="preserve">TR13SOR    DU  TIF     </t>
  </si>
  <si>
    <t>140256</t>
  </si>
  <si>
    <t>下地 眞哉 様 9/24</t>
  </si>
  <si>
    <t xml:space="preserve">21044862-2 </t>
  </si>
  <si>
    <t>TR13SR DU ﾄﾚﾝﾄBU ｽﾂｰﾙ</t>
  </si>
  <si>
    <t xml:space="preserve">TR13SR     DU  TIF     </t>
  </si>
  <si>
    <t xml:space="preserve">21044862-3 </t>
  </si>
  <si>
    <t>TR13SO用 ﾄﾚﾝﾄBU 背ｸｯｼｮﾝ</t>
  </si>
  <si>
    <t xml:space="preserve">TR13SOQ        TIF     </t>
  </si>
  <si>
    <t xml:space="preserve">21046742-1 </t>
  </si>
  <si>
    <t>HTS2 角丸形船底面 150x80x70 OU</t>
  </si>
  <si>
    <t>140358</t>
  </si>
  <si>
    <t>青山 様</t>
  </si>
  <si>
    <t>諏訪 栄子 様 10/21</t>
  </si>
  <si>
    <t xml:space="preserve">21047199-1 </t>
  </si>
  <si>
    <r>
      <t xml:space="preserve">SG261AB WD </t>
    </r>
    <r>
      <rPr>
        <sz val="11"/>
        <color theme="1"/>
        <rFont val="ＭＳ Ｐゴシック"/>
        <family val="3"/>
        <charset val="128"/>
      </rPr>
      <t>ｱｰﾑﾁｪｱ</t>
    </r>
  </si>
  <si>
    <t xml:space="preserve">SG261AB    WD          </t>
  </si>
  <si>
    <t>140505</t>
  </si>
  <si>
    <t>伊藤浩之様　</t>
  </si>
  <si>
    <t>滝田　様</t>
    <rPh sb="0" eb="2">
      <t>タキタ</t>
    </rPh>
    <rPh sb="3" eb="4">
      <t>サマ</t>
    </rPh>
    <phoneticPr fontId="1"/>
  </si>
  <si>
    <t xml:space="preserve">21047837-1 </t>
  </si>
  <si>
    <r>
      <t xml:space="preserve">TS11WR DU </t>
    </r>
    <r>
      <rPr>
        <sz val="11"/>
        <color theme="1"/>
        <rFont val="ＭＳ Ｐゴシック"/>
        <family val="3"/>
        <charset val="128"/>
      </rPr>
      <t>ﾄﾚﾝﾄ</t>
    </r>
    <r>
      <rPr>
        <sz val="11"/>
        <color theme="1"/>
        <rFont val="ＭＳ Ｐゴシック"/>
        <family val="2"/>
        <charset val="128"/>
        <scheme val="minor"/>
      </rPr>
      <t xml:space="preserve">BU </t>
    </r>
    <r>
      <rPr>
        <sz val="11"/>
        <color theme="1"/>
        <rFont val="ＭＳ Ｐゴシック"/>
        <family val="3"/>
        <charset val="128"/>
      </rPr>
      <t>ｿﾌｧ</t>
    </r>
    <r>
      <rPr>
        <sz val="11"/>
        <color theme="1"/>
        <rFont val="ＭＳ Ｐゴシック"/>
        <family val="2"/>
        <charset val="128"/>
        <scheme val="minor"/>
      </rPr>
      <t>2P</t>
    </r>
  </si>
  <si>
    <t xml:space="preserve">TS11WR     DU  TIF     </t>
  </si>
  <si>
    <t>140548</t>
  </si>
  <si>
    <r>
      <t>内田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8"/>
      </rPr>
      <t>孝則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8"/>
      </rPr>
      <t>様</t>
    </r>
    <r>
      <rPr>
        <sz val="11"/>
        <color theme="1"/>
        <rFont val="ＭＳ Ｐゴシック"/>
        <family val="2"/>
        <charset val="128"/>
        <scheme val="minor"/>
      </rPr>
      <t xml:space="preserve"> 10/15</t>
    </r>
  </si>
  <si>
    <t xml:space="preserve">21047837-2 </t>
  </si>
  <si>
    <r>
      <t xml:space="preserve">SNQ </t>
    </r>
    <r>
      <rPr>
        <sz val="11"/>
        <color theme="1"/>
        <rFont val="ＭＳ Ｐゴシック"/>
        <family val="3"/>
        <charset val="128"/>
      </rPr>
      <t>ｸﾂﾛｷﾞ</t>
    </r>
    <r>
      <rPr>
        <sz val="11"/>
        <color theme="1"/>
        <rFont val="ＭＳ Ｐゴシック"/>
        <family val="2"/>
        <charset val="128"/>
        <scheme val="minor"/>
      </rPr>
      <t xml:space="preserve">DBU </t>
    </r>
    <r>
      <rPr>
        <sz val="11"/>
        <color theme="1"/>
        <rFont val="ＭＳ Ｐゴシック"/>
        <family val="3"/>
        <charset val="128"/>
      </rPr>
      <t>ｸｯｼｮﾝ</t>
    </r>
  </si>
  <si>
    <t xml:space="preserve">SNQ            KTBU    </t>
  </si>
  <si>
    <t>前田　様</t>
    <phoneticPr fontId="1"/>
  </si>
  <si>
    <t xml:space="preserve">22000240-1 </t>
  </si>
  <si>
    <t>30816-200</t>
  </si>
  <si>
    <t>ﾀｶﾀﾞﾄﾗﾝｽﾎﾟｰﾄさいたま配送ｾﾝﾀｰ</t>
  </si>
  <si>
    <t>TS11SOR OU ｾｲﾌﾞﾙPU ｿﾌｧ3P</t>
  </si>
  <si>
    <t xml:space="preserve">TS11SOR    OU  TIF     </t>
  </si>
  <si>
    <t>140564</t>
  </si>
  <si>
    <t>埼玉県</t>
  </si>
  <si>
    <t>景山 宏喜 様 2/15</t>
  </si>
  <si>
    <t xml:space="preserve">22000280-1 </t>
  </si>
  <si>
    <t>HLS 豆形丸面形 110x66.5x40 OU</t>
  </si>
  <si>
    <t xml:space="preserve">HLS        OU          </t>
  </si>
  <si>
    <t>262024</t>
  </si>
  <si>
    <t>舘 輝政 様 11/25</t>
  </si>
  <si>
    <t xml:space="preserve">22000280-2 </t>
  </si>
  <si>
    <t>TS11WR OU ｾｲﾌﾞﾙLGR ｿﾌｧ2P</t>
  </si>
  <si>
    <t xml:space="preserve">TS11WR     OU  TIF     </t>
  </si>
  <si>
    <t>有賀　様</t>
  </si>
  <si>
    <t xml:space="preserve">22001598-1 </t>
  </si>
  <si>
    <t>TP102AN OU ﾄﾗｽBE ｿﾌｧ1P</t>
  </si>
  <si>
    <t xml:space="preserve">TP102AN    OU  TBE     </t>
  </si>
  <si>
    <t>262243</t>
  </si>
  <si>
    <t>鈴木邦治様　11/7</t>
  </si>
  <si>
    <t xml:space="preserve">22001598-2 </t>
  </si>
  <si>
    <t>TP102WN OU ﾄﾗｽBE ｿﾌｧ2P</t>
  </si>
  <si>
    <t xml:space="preserve">TP102WN    OU  TBE     </t>
  </si>
  <si>
    <t xml:space="preserve">22001598-3 </t>
  </si>
  <si>
    <t>TP102SN OU ﾄﾗｽBE ｽﾂｰﾙ</t>
  </si>
  <si>
    <t xml:space="preserve">TP102SN    OU  TBE     </t>
  </si>
  <si>
    <t xml:space="preserve">22001598-4 </t>
  </si>
  <si>
    <t>TPLQ ﾄﾗｽBE 背ｸｯｼｮﾝ</t>
  </si>
  <si>
    <t xml:space="preserve">TPLQ           TBE     </t>
  </si>
  <si>
    <t>その他</t>
  </si>
  <si>
    <t>佐々木　様</t>
    <rPh sb="0" eb="3">
      <t>ササキ</t>
    </rPh>
    <rPh sb="4" eb="5">
      <t>サマ</t>
    </rPh>
    <phoneticPr fontId="1"/>
  </si>
  <si>
    <t xml:space="preserve">22002093-1 </t>
  </si>
  <si>
    <t>TW390WP OF ﾃｰﾌﾞﾙ  3本脚</t>
  </si>
  <si>
    <t>262340</t>
  </si>
  <si>
    <t>坂田 久志 様 11/13</t>
  </si>
  <si>
    <t xml:space="preserve">22004405-1 </t>
  </si>
  <si>
    <t>TR344R OU ﾃｰﾌﾞﾙ</t>
  </si>
  <si>
    <t xml:space="preserve">TR344R     OU          </t>
  </si>
  <si>
    <t>262519</t>
  </si>
  <si>
    <t>勝野 豊 様 12/8</t>
  </si>
  <si>
    <t xml:space="preserve">22004405-2 </t>
  </si>
  <si>
    <t>TR250R OU ﾄﾚﾝﾄBE ﾁｪｱ</t>
  </si>
  <si>
    <t xml:space="preserve">TR250R     OU  TIF     </t>
  </si>
  <si>
    <t xml:space="preserve">22004731-1 </t>
  </si>
  <si>
    <t>30880-016</t>
  </si>
  <si>
    <t>㈱東京インテリア いわき店</t>
  </si>
  <si>
    <t>262627</t>
  </si>
  <si>
    <t>小松 江利子 様 11/30</t>
  </si>
  <si>
    <t xml:space="preserve">22004731-2 </t>
  </si>
  <si>
    <t>C63 ｸﾂﾛｷﾞDBU ｸｯｼｮﾝ</t>
  </si>
  <si>
    <t xml:space="preserve">C63Q           KTBU    </t>
  </si>
  <si>
    <t xml:space="preserve">22006123-1 </t>
  </si>
  <si>
    <t>SG261A OU ｱｰﾑﾁｪｱ</t>
  </si>
  <si>
    <t xml:space="preserve">SG261A     OU          </t>
  </si>
  <si>
    <t>262801</t>
  </si>
  <si>
    <t>馬場 佐智子 様 12/5</t>
  </si>
  <si>
    <t xml:space="preserve">22006163-1 </t>
  </si>
  <si>
    <t>262886</t>
  </si>
  <si>
    <t>三浦 マキ 様 12/4</t>
  </si>
  <si>
    <t xml:space="preserve">22007665-1 </t>
  </si>
  <si>
    <t xml:space="preserve">SL221AN    OU          </t>
  </si>
  <si>
    <t>263044</t>
  </si>
  <si>
    <r>
      <t xml:space="preserve">SL221AN OU </t>
    </r>
    <r>
      <rPr>
        <sz val="11"/>
        <color theme="1"/>
        <rFont val="ＭＳ Ｐゴシック"/>
        <family val="3"/>
        <charset val="128"/>
      </rPr>
      <t>ｱｰﾑﾁｪｱ</t>
    </r>
  </si>
  <si>
    <r>
      <t>小島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8"/>
      </rPr>
      <t>規彰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8"/>
      </rPr>
      <t>様</t>
    </r>
    <r>
      <rPr>
        <sz val="11"/>
        <color theme="1"/>
        <rFont val="ＭＳ Ｐゴシック"/>
        <family val="2"/>
        <charset val="128"/>
        <scheme val="minor"/>
      </rPr>
      <t xml:space="preserve"> 12/18</t>
    </r>
  </si>
  <si>
    <t>青山　様</t>
  </si>
  <si>
    <t>青山 　様</t>
  </si>
  <si>
    <t>滝田 　様</t>
  </si>
  <si>
    <t xml:space="preserve">22014172-1 </t>
  </si>
  <si>
    <t>TW101WL OU ｼｬｰﾑBR ｿﾌｧ2.5P</t>
  </si>
  <si>
    <t xml:space="preserve">TW101WL    OU  SA85    </t>
  </si>
  <si>
    <t>263683</t>
  </si>
  <si>
    <t>濱田 雅博 様 2/6</t>
  </si>
  <si>
    <t xml:space="preserve">22014172-2 </t>
  </si>
  <si>
    <t>TR620R OU ｼｬｰﾑBR ｽﾂｰﾙ</t>
  </si>
  <si>
    <t xml:space="preserve">TR620R     OU  SA85    </t>
  </si>
  <si>
    <t xml:space="preserve">22014839-1 </t>
  </si>
  <si>
    <t>TR324R DU ﾃｰﾌﾞﾙ</t>
  </si>
  <si>
    <t xml:space="preserve">TR324R     DU          </t>
  </si>
  <si>
    <t>263884</t>
  </si>
  <si>
    <t>土屋 貴男 様 2/12</t>
  </si>
  <si>
    <t xml:space="preserve">22014839-2 </t>
  </si>
  <si>
    <t>TR250R DU ﾄﾚﾝﾄBU ﾁｪｱ</t>
  </si>
  <si>
    <t xml:space="preserve">TR250R     DU  TIF     </t>
  </si>
  <si>
    <t xml:space="preserve">22014839-3 </t>
  </si>
  <si>
    <t>TR662R DU ﾄﾚﾝﾄBU ﾍﾞﾝﾁ</t>
  </si>
  <si>
    <t xml:space="preserve">TR662R     DU  TIF     </t>
  </si>
  <si>
    <t xml:space="preserve">22014839-4 </t>
  </si>
  <si>
    <t>TR620R DU ﾄﾚﾝﾄBU ｽﾂｰﾙ</t>
  </si>
  <si>
    <t xml:space="preserve">TR620R     DU  TIF     </t>
  </si>
  <si>
    <t>滝田　様</t>
  </si>
  <si>
    <t xml:space="preserve">22016988-1 </t>
  </si>
  <si>
    <t>264086</t>
  </si>
  <si>
    <t>上妻 恵美 様 2/23</t>
  </si>
  <si>
    <t xml:space="preserve">22016988-2 </t>
  </si>
  <si>
    <t xml:space="preserve">22017791-1 </t>
  </si>
  <si>
    <t>TT101T OU ﾘﾋﾞﾝｸﾞﾃｰﾌﾞﾙ</t>
  </si>
  <si>
    <t xml:space="preserve">TT101T     OU          </t>
  </si>
  <si>
    <t>264321</t>
  </si>
  <si>
    <t>板倉 雅和 様 3/10</t>
  </si>
  <si>
    <t xml:space="preserve">22017783-1 </t>
  </si>
  <si>
    <t>HTS2 トノー形船底面 150x90x70 OWA</t>
  </si>
  <si>
    <t>264293</t>
  </si>
  <si>
    <t>湯口 清和 様 3/3</t>
  </si>
  <si>
    <t xml:space="preserve">22017783-2 </t>
  </si>
  <si>
    <t xml:space="preserve">22018175-1 </t>
  </si>
  <si>
    <t>264369</t>
  </si>
  <si>
    <t>丹伊田 真一 様 3/5</t>
  </si>
  <si>
    <t xml:space="preserve">22018175-2 </t>
  </si>
  <si>
    <t>TW200 OF ﾐﾓｻﾞG ﾁｪｱ</t>
  </si>
  <si>
    <t xml:space="preserve">TW200      OF  MMG     </t>
  </si>
  <si>
    <t xml:space="preserve">22018175-3 </t>
  </si>
  <si>
    <t>TW200A OF ﾐﾓｻﾞYE ｱｰﾑﾁｪｱ</t>
  </si>
  <si>
    <t xml:space="preserve">TW200A     OF  MMYE    </t>
  </si>
  <si>
    <t xml:space="preserve">22018469-1 </t>
  </si>
  <si>
    <t>SN14WL OU ﾅｷﾞDG ｿﾌｧ2P(左肘)</t>
  </si>
  <si>
    <t xml:space="preserve">SN14WL     OU  NADG    </t>
  </si>
  <si>
    <t>264006</t>
  </si>
  <si>
    <t>渡部 智子 様 4/1</t>
  </si>
  <si>
    <t xml:space="preserve">22018469-2 </t>
  </si>
  <si>
    <t>SNLQ ｸﾂﾛｷﾞDG ｸｯｼｮﾝ</t>
  </si>
  <si>
    <t xml:space="preserve">SNLQ           KTDG    </t>
  </si>
  <si>
    <t xml:space="preserve">22018469-3 </t>
  </si>
  <si>
    <t>SNSQ ｸﾂﾛｷﾞDG ｸｯｼｮﾝ</t>
  </si>
  <si>
    <t xml:space="preserve">SNSQ           KTDG    </t>
  </si>
  <si>
    <t xml:space="preserve">22018469-4 </t>
  </si>
  <si>
    <t>SDQ ｸﾂﾛｷﾞDG ｸｯｼｮﾝ</t>
  </si>
  <si>
    <t xml:space="preserve">SDQ            KTDG    </t>
  </si>
  <si>
    <t xml:space="preserve">22018469-5 </t>
  </si>
  <si>
    <t>SN14L OU ﾅｷﾞDG ｶｳﾁ</t>
  </si>
  <si>
    <t xml:space="preserve">SN14L      OU  NADG    </t>
  </si>
  <si>
    <t xml:space="preserve">22018469-6 </t>
  </si>
  <si>
    <t>SN494 OU AVｷｬﾋﾞﾈｯﾄ</t>
  </si>
  <si>
    <t xml:space="preserve">SN494      OU          </t>
  </si>
  <si>
    <t xml:space="preserve">22018471-1 </t>
  </si>
  <si>
    <t>HTS2 角丸形丸面形 160x85x67 OU</t>
  </si>
  <si>
    <t>264005</t>
  </si>
  <si>
    <t xml:space="preserve">22018471-2 </t>
  </si>
  <si>
    <t>SG261 OU ﾁｪｱ (脚ｶｯﾄ 3㎝)</t>
  </si>
  <si>
    <t xml:space="preserve">SG261      OU          </t>
  </si>
  <si>
    <t xml:space="preserve">22018471-3 </t>
  </si>
  <si>
    <t>椅子(SG261) 脚ｶｯﾄ料金</t>
  </si>
  <si>
    <t xml:space="preserve">9998X                  </t>
  </si>
  <si>
    <t>無手配</t>
  </si>
  <si>
    <t xml:space="preserve">22020822-1 </t>
  </si>
  <si>
    <t>TW200A OU ﾗﾙｸG ｱｰﾑﾁｪｱ</t>
  </si>
  <si>
    <t xml:space="preserve">TW200A     OU  TIF     </t>
  </si>
  <si>
    <t>264759</t>
  </si>
  <si>
    <t>林 美輪子 様 3/30</t>
  </si>
  <si>
    <t>青山　様</t>
    <rPh sb="0" eb="2">
      <t>アオヤマ</t>
    </rPh>
    <rPh sb="3" eb="4">
      <t>サマ</t>
    </rPh>
    <phoneticPr fontId="1"/>
  </si>
  <si>
    <t xml:space="preserve">22026752-1 </t>
  </si>
  <si>
    <t>KX260AN2 OU ﾄﾞｯｸYG ｱｰﾑﾁｪｱ</t>
  </si>
  <si>
    <t xml:space="preserve">KX260AN2   OU  DCYG    </t>
  </si>
  <si>
    <t>展示分</t>
  </si>
  <si>
    <t>佐々木　様</t>
    <rPh sb="0" eb="3">
      <t>ササキ</t>
    </rPh>
    <phoneticPr fontId="1"/>
  </si>
  <si>
    <t xml:space="preserve">22026707-1 </t>
  </si>
  <si>
    <t>SD246AB OU ﾄﾚﾝﾄBE 低座椅子</t>
  </si>
  <si>
    <t xml:space="preserve">SD246AB    OU  TRBE    </t>
  </si>
  <si>
    <t>265548</t>
  </si>
  <si>
    <t>低座 LOW CHAIR</t>
  </si>
  <si>
    <t>渡辺 好子 様 5/21</t>
  </si>
  <si>
    <t xml:space="preserve">22029790-1 </t>
  </si>
  <si>
    <t>TW101W OF ｶﾊﾞｰなし/中材のみ ｿﾌｧ2P</t>
  </si>
  <si>
    <t xml:space="preserve">TW101W     OF  97      </t>
  </si>
  <si>
    <t xml:space="preserve">22029716-1 </t>
  </si>
  <si>
    <t>SD246AB OU ﾙｰﾁｪBR 低座椅子</t>
  </si>
  <si>
    <t xml:space="preserve">SD246AB    OU  RCBR    </t>
  </si>
  <si>
    <t>265904</t>
  </si>
  <si>
    <t>高橋 傳夫 様 6/9</t>
  </si>
  <si>
    <t>前田　様</t>
    <rPh sb="0" eb="2">
      <t>マエダ</t>
    </rPh>
    <rPh sb="3" eb="4">
      <t>サマ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</si>
</sst>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2">
    <xf numFmtId="0" fontId="0" fillId="0" borderId="0" xfId="0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1" xfId="1" applyBorder="1" applyAlignment="1">
      <alignment horizontal="center" vertical="center"/>
    </xf>
    <xf numFmtId="0" fontId="2" fillId="0" borderId="0" xfId="1">
      <alignment vertical="center"/>
    </xf>
    <xf numFmtId="0" fontId="2" fillId="0" borderId="1" xfId="1" applyBorder="1">
      <alignment vertical="center"/>
    </xf>
    <xf numFmtId="0" fontId="2" fillId="0" borderId="2" xfId="1" applyBorder="1">
      <alignment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0" fillId="4" borderId="0" xfId="0" applyFill="1">
      <alignment vertical="center"/>
    </xf>
  </cellXfs>
  <cellStyles count="2">
    <cellStyle name="標準" xfId="0" builtinId="0"/>
    <cellStyle name="標準 2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15"/>
  <sheetViews>
    <sheetView workbookViewId="0">
      <selection activeCell="I16" sqref="I16"/>
    </sheetView>
  </sheetViews>
  <sheetFormatPr defaultRowHeight="13" x14ac:dyDescent="0.2"/>
  <cols>
    <col min="1" max="1" width="9.81640625" style="5" bestFit="1" customWidth="1"/>
    <col min="2" max="2" width="17.1796875" style="5" bestFit="1" customWidth="1"/>
    <col min="3" max="256" width="9" style="5"/>
    <col min="257" max="257" width="9.81640625" style="5" bestFit="1" customWidth="1"/>
    <col min="258" max="258" width="17.1796875" style="5" bestFit="1" customWidth="1"/>
    <col min="259" max="512" width="9" style="5"/>
    <col min="513" max="513" width="9.81640625" style="5" bestFit="1" customWidth="1"/>
    <col min="514" max="514" width="17.1796875" style="5" bestFit="1" customWidth="1"/>
    <col min="515" max="768" width="9" style="5"/>
    <col min="769" max="769" width="9.81640625" style="5" bestFit="1" customWidth="1"/>
    <col min="770" max="770" width="17.1796875" style="5" bestFit="1" customWidth="1"/>
    <col min="771" max="1024" width="9" style="5"/>
    <col min="1025" max="1025" width="9.81640625" style="5" bestFit="1" customWidth="1"/>
    <col min="1026" max="1026" width="17.1796875" style="5" bestFit="1" customWidth="1"/>
    <col min="1027" max="1280" width="9" style="5"/>
    <col min="1281" max="1281" width="9.81640625" style="5" bestFit="1" customWidth="1"/>
    <col min="1282" max="1282" width="17.1796875" style="5" bestFit="1" customWidth="1"/>
    <col min="1283" max="1536" width="9" style="5"/>
    <col min="1537" max="1537" width="9.81640625" style="5" bestFit="1" customWidth="1"/>
    <col min="1538" max="1538" width="17.1796875" style="5" bestFit="1" customWidth="1"/>
    <col min="1539" max="1792" width="9" style="5"/>
    <col min="1793" max="1793" width="9.81640625" style="5" bestFit="1" customWidth="1"/>
    <col min="1794" max="1794" width="17.1796875" style="5" bestFit="1" customWidth="1"/>
    <col min="1795" max="2048" width="9" style="5"/>
    <col min="2049" max="2049" width="9.81640625" style="5" bestFit="1" customWidth="1"/>
    <col min="2050" max="2050" width="17.1796875" style="5" bestFit="1" customWidth="1"/>
    <col min="2051" max="2304" width="9" style="5"/>
    <col min="2305" max="2305" width="9.81640625" style="5" bestFit="1" customWidth="1"/>
    <col min="2306" max="2306" width="17.1796875" style="5" bestFit="1" customWidth="1"/>
    <col min="2307" max="2560" width="9" style="5"/>
    <col min="2561" max="2561" width="9.81640625" style="5" bestFit="1" customWidth="1"/>
    <col min="2562" max="2562" width="17.1796875" style="5" bestFit="1" customWidth="1"/>
    <col min="2563" max="2816" width="9" style="5"/>
    <col min="2817" max="2817" width="9.81640625" style="5" bestFit="1" customWidth="1"/>
    <col min="2818" max="2818" width="17.1796875" style="5" bestFit="1" customWidth="1"/>
    <col min="2819" max="3072" width="9" style="5"/>
    <col min="3073" max="3073" width="9.81640625" style="5" bestFit="1" customWidth="1"/>
    <col min="3074" max="3074" width="17.1796875" style="5" bestFit="1" customWidth="1"/>
    <col min="3075" max="3328" width="9" style="5"/>
    <col min="3329" max="3329" width="9.81640625" style="5" bestFit="1" customWidth="1"/>
    <col min="3330" max="3330" width="17.1796875" style="5" bestFit="1" customWidth="1"/>
    <col min="3331" max="3584" width="9" style="5"/>
    <col min="3585" max="3585" width="9.81640625" style="5" bestFit="1" customWidth="1"/>
    <col min="3586" max="3586" width="17.1796875" style="5" bestFit="1" customWidth="1"/>
    <col min="3587" max="3840" width="9" style="5"/>
    <col min="3841" max="3841" width="9.81640625" style="5" bestFit="1" customWidth="1"/>
    <col min="3842" max="3842" width="17.1796875" style="5" bestFit="1" customWidth="1"/>
    <col min="3843" max="4096" width="9" style="5"/>
    <col min="4097" max="4097" width="9.81640625" style="5" bestFit="1" customWidth="1"/>
    <col min="4098" max="4098" width="17.1796875" style="5" bestFit="1" customWidth="1"/>
    <col min="4099" max="4352" width="9" style="5"/>
    <col min="4353" max="4353" width="9.81640625" style="5" bestFit="1" customWidth="1"/>
    <col min="4354" max="4354" width="17.1796875" style="5" bestFit="1" customWidth="1"/>
    <col min="4355" max="4608" width="9" style="5"/>
    <col min="4609" max="4609" width="9.81640625" style="5" bestFit="1" customWidth="1"/>
    <col min="4610" max="4610" width="17.1796875" style="5" bestFit="1" customWidth="1"/>
    <col min="4611" max="4864" width="9" style="5"/>
    <col min="4865" max="4865" width="9.81640625" style="5" bestFit="1" customWidth="1"/>
    <col min="4866" max="4866" width="17.1796875" style="5" bestFit="1" customWidth="1"/>
    <col min="4867" max="5120" width="9" style="5"/>
    <col min="5121" max="5121" width="9.81640625" style="5" bestFit="1" customWidth="1"/>
    <col min="5122" max="5122" width="17.1796875" style="5" bestFit="1" customWidth="1"/>
    <col min="5123" max="5376" width="9" style="5"/>
    <col min="5377" max="5377" width="9.81640625" style="5" bestFit="1" customWidth="1"/>
    <col min="5378" max="5378" width="17.1796875" style="5" bestFit="1" customWidth="1"/>
    <col min="5379" max="5632" width="9" style="5"/>
    <col min="5633" max="5633" width="9.81640625" style="5" bestFit="1" customWidth="1"/>
    <col min="5634" max="5634" width="17.1796875" style="5" bestFit="1" customWidth="1"/>
    <col min="5635" max="5888" width="9" style="5"/>
    <col min="5889" max="5889" width="9.81640625" style="5" bestFit="1" customWidth="1"/>
    <col min="5890" max="5890" width="17.1796875" style="5" bestFit="1" customWidth="1"/>
    <col min="5891" max="6144" width="9" style="5"/>
    <col min="6145" max="6145" width="9.81640625" style="5" bestFit="1" customWidth="1"/>
    <col min="6146" max="6146" width="17.1796875" style="5" bestFit="1" customWidth="1"/>
    <col min="6147" max="6400" width="9" style="5"/>
    <col min="6401" max="6401" width="9.81640625" style="5" bestFit="1" customWidth="1"/>
    <col min="6402" max="6402" width="17.1796875" style="5" bestFit="1" customWidth="1"/>
    <col min="6403" max="6656" width="9" style="5"/>
    <col min="6657" max="6657" width="9.81640625" style="5" bestFit="1" customWidth="1"/>
    <col min="6658" max="6658" width="17.1796875" style="5" bestFit="1" customWidth="1"/>
    <col min="6659" max="6912" width="9" style="5"/>
    <col min="6913" max="6913" width="9.81640625" style="5" bestFit="1" customWidth="1"/>
    <col min="6914" max="6914" width="17.1796875" style="5" bestFit="1" customWidth="1"/>
    <col min="6915" max="7168" width="9" style="5"/>
    <col min="7169" max="7169" width="9.81640625" style="5" bestFit="1" customWidth="1"/>
    <col min="7170" max="7170" width="17.1796875" style="5" bestFit="1" customWidth="1"/>
    <col min="7171" max="7424" width="9" style="5"/>
    <col min="7425" max="7425" width="9.81640625" style="5" bestFit="1" customWidth="1"/>
    <col min="7426" max="7426" width="17.1796875" style="5" bestFit="1" customWidth="1"/>
    <col min="7427" max="7680" width="9" style="5"/>
    <col min="7681" max="7681" width="9.81640625" style="5" bestFit="1" customWidth="1"/>
    <col min="7682" max="7682" width="17.1796875" style="5" bestFit="1" customWidth="1"/>
    <col min="7683" max="7936" width="9" style="5"/>
    <col min="7937" max="7937" width="9.81640625" style="5" bestFit="1" customWidth="1"/>
    <col min="7938" max="7938" width="17.1796875" style="5" bestFit="1" customWidth="1"/>
    <col min="7939" max="8192" width="9" style="5"/>
    <col min="8193" max="8193" width="9.81640625" style="5" bestFit="1" customWidth="1"/>
    <col min="8194" max="8194" width="17.1796875" style="5" bestFit="1" customWidth="1"/>
    <col min="8195" max="8448" width="9" style="5"/>
    <col min="8449" max="8449" width="9.81640625" style="5" bestFit="1" customWidth="1"/>
    <col min="8450" max="8450" width="17.1796875" style="5" bestFit="1" customWidth="1"/>
    <col min="8451" max="8704" width="9" style="5"/>
    <col min="8705" max="8705" width="9.81640625" style="5" bestFit="1" customWidth="1"/>
    <col min="8706" max="8706" width="17.1796875" style="5" bestFit="1" customWidth="1"/>
    <col min="8707" max="8960" width="9" style="5"/>
    <col min="8961" max="8961" width="9.81640625" style="5" bestFit="1" customWidth="1"/>
    <col min="8962" max="8962" width="17.1796875" style="5" bestFit="1" customWidth="1"/>
    <col min="8963" max="9216" width="9" style="5"/>
    <col min="9217" max="9217" width="9.81640625" style="5" bestFit="1" customWidth="1"/>
    <col min="9218" max="9218" width="17.1796875" style="5" bestFit="1" customWidth="1"/>
    <col min="9219" max="9472" width="9" style="5"/>
    <col min="9473" max="9473" width="9.81640625" style="5" bestFit="1" customWidth="1"/>
    <col min="9474" max="9474" width="17.1796875" style="5" bestFit="1" customWidth="1"/>
    <col min="9475" max="9728" width="9" style="5"/>
    <col min="9729" max="9729" width="9.81640625" style="5" bestFit="1" customWidth="1"/>
    <col min="9730" max="9730" width="17.1796875" style="5" bestFit="1" customWidth="1"/>
    <col min="9731" max="9984" width="9" style="5"/>
    <col min="9985" max="9985" width="9.81640625" style="5" bestFit="1" customWidth="1"/>
    <col min="9986" max="9986" width="17.1796875" style="5" bestFit="1" customWidth="1"/>
    <col min="9987" max="10240" width="9" style="5"/>
    <col min="10241" max="10241" width="9.81640625" style="5" bestFit="1" customWidth="1"/>
    <col min="10242" max="10242" width="17.1796875" style="5" bestFit="1" customWidth="1"/>
    <col min="10243" max="10496" width="9" style="5"/>
    <col min="10497" max="10497" width="9.81640625" style="5" bestFit="1" customWidth="1"/>
    <col min="10498" max="10498" width="17.1796875" style="5" bestFit="1" customWidth="1"/>
    <col min="10499" max="10752" width="9" style="5"/>
    <col min="10753" max="10753" width="9.81640625" style="5" bestFit="1" customWidth="1"/>
    <col min="10754" max="10754" width="17.1796875" style="5" bestFit="1" customWidth="1"/>
    <col min="10755" max="11008" width="9" style="5"/>
    <col min="11009" max="11009" width="9.81640625" style="5" bestFit="1" customWidth="1"/>
    <col min="11010" max="11010" width="17.1796875" style="5" bestFit="1" customWidth="1"/>
    <col min="11011" max="11264" width="9" style="5"/>
    <col min="11265" max="11265" width="9.81640625" style="5" bestFit="1" customWidth="1"/>
    <col min="11266" max="11266" width="17.1796875" style="5" bestFit="1" customWidth="1"/>
    <col min="11267" max="11520" width="9" style="5"/>
    <col min="11521" max="11521" width="9.81640625" style="5" bestFit="1" customWidth="1"/>
    <col min="11522" max="11522" width="17.1796875" style="5" bestFit="1" customWidth="1"/>
    <col min="11523" max="11776" width="9" style="5"/>
    <col min="11777" max="11777" width="9.81640625" style="5" bestFit="1" customWidth="1"/>
    <col min="11778" max="11778" width="17.1796875" style="5" bestFit="1" customWidth="1"/>
    <col min="11779" max="12032" width="9" style="5"/>
    <col min="12033" max="12033" width="9.81640625" style="5" bestFit="1" customWidth="1"/>
    <col min="12034" max="12034" width="17.1796875" style="5" bestFit="1" customWidth="1"/>
    <col min="12035" max="12288" width="9" style="5"/>
    <col min="12289" max="12289" width="9.81640625" style="5" bestFit="1" customWidth="1"/>
    <col min="12290" max="12290" width="17.1796875" style="5" bestFit="1" customWidth="1"/>
    <col min="12291" max="12544" width="9" style="5"/>
    <col min="12545" max="12545" width="9.81640625" style="5" bestFit="1" customWidth="1"/>
    <col min="12546" max="12546" width="17.1796875" style="5" bestFit="1" customWidth="1"/>
    <col min="12547" max="12800" width="9" style="5"/>
    <col min="12801" max="12801" width="9.81640625" style="5" bestFit="1" customWidth="1"/>
    <col min="12802" max="12802" width="17.1796875" style="5" bestFit="1" customWidth="1"/>
    <col min="12803" max="13056" width="9" style="5"/>
    <col min="13057" max="13057" width="9.81640625" style="5" bestFit="1" customWidth="1"/>
    <col min="13058" max="13058" width="17.1796875" style="5" bestFit="1" customWidth="1"/>
    <col min="13059" max="13312" width="9" style="5"/>
    <col min="13313" max="13313" width="9.81640625" style="5" bestFit="1" customWidth="1"/>
    <col min="13314" max="13314" width="17.1796875" style="5" bestFit="1" customWidth="1"/>
    <col min="13315" max="13568" width="9" style="5"/>
    <col min="13569" max="13569" width="9.81640625" style="5" bestFit="1" customWidth="1"/>
    <col min="13570" max="13570" width="17.1796875" style="5" bestFit="1" customWidth="1"/>
    <col min="13571" max="13824" width="9" style="5"/>
    <col min="13825" max="13825" width="9.81640625" style="5" bestFit="1" customWidth="1"/>
    <col min="13826" max="13826" width="17.1796875" style="5" bestFit="1" customWidth="1"/>
    <col min="13827" max="14080" width="9" style="5"/>
    <col min="14081" max="14081" width="9.81640625" style="5" bestFit="1" customWidth="1"/>
    <col min="14082" max="14082" width="17.1796875" style="5" bestFit="1" customWidth="1"/>
    <col min="14083" max="14336" width="9" style="5"/>
    <col min="14337" max="14337" width="9.81640625" style="5" bestFit="1" customWidth="1"/>
    <col min="14338" max="14338" width="17.1796875" style="5" bestFit="1" customWidth="1"/>
    <col min="14339" max="14592" width="9" style="5"/>
    <col min="14593" max="14593" width="9.81640625" style="5" bestFit="1" customWidth="1"/>
    <col min="14594" max="14594" width="17.1796875" style="5" bestFit="1" customWidth="1"/>
    <col min="14595" max="14848" width="9" style="5"/>
    <col min="14849" max="14849" width="9.81640625" style="5" bestFit="1" customWidth="1"/>
    <col min="14850" max="14850" width="17.1796875" style="5" bestFit="1" customWidth="1"/>
    <col min="14851" max="15104" width="9" style="5"/>
    <col min="15105" max="15105" width="9.81640625" style="5" bestFit="1" customWidth="1"/>
    <col min="15106" max="15106" width="17.1796875" style="5" bestFit="1" customWidth="1"/>
    <col min="15107" max="15360" width="9" style="5"/>
    <col min="15361" max="15361" width="9.81640625" style="5" bestFit="1" customWidth="1"/>
    <col min="15362" max="15362" width="17.1796875" style="5" bestFit="1" customWidth="1"/>
    <col min="15363" max="15616" width="9" style="5"/>
    <col min="15617" max="15617" width="9.81640625" style="5" bestFit="1" customWidth="1"/>
    <col min="15618" max="15618" width="17.1796875" style="5" bestFit="1" customWidth="1"/>
    <col min="15619" max="15872" width="9" style="5"/>
    <col min="15873" max="15873" width="9.81640625" style="5" bestFit="1" customWidth="1"/>
    <col min="15874" max="15874" width="17.1796875" style="5" bestFit="1" customWidth="1"/>
    <col min="15875" max="16128" width="9" style="5"/>
    <col min="16129" max="16129" width="9.81640625" style="5" bestFit="1" customWidth="1"/>
    <col min="16130" max="16130" width="17.1796875" style="5" bestFit="1" customWidth="1"/>
    <col min="16131" max="16384" width="9" style="5"/>
  </cols>
  <sheetData>
    <row r="2" spans="1:3" x14ac:dyDescent="0.2">
      <c r="A2" s="4" t="s">
        <v>67</v>
      </c>
      <c r="B2" s="4" t="s">
        <v>68</v>
      </c>
      <c r="C2" s="4" t="s">
        <v>69</v>
      </c>
    </row>
    <row r="3" spans="1:3" x14ac:dyDescent="0.2">
      <c r="A3" s="6">
        <v>11</v>
      </c>
      <c r="B3" s="6" t="s">
        <v>70</v>
      </c>
      <c r="C3" s="4" t="s">
        <v>71</v>
      </c>
    </row>
    <row r="4" spans="1:3" x14ac:dyDescent="0.2">
      <c r="A4" s="6">
        <v>12</v>
      </c>
      <c r="B4" s="6" t="s">
        <v>72</v>
      </c>
      <c r="C4" s="4" t="s">
        <v>73</v>
      </c>
    </row>
    <row r="5" spans="1:3" x14ac:dyDescent="0.2">
      <c r="A5" s="6">
        <v>13</v>
      </c>
      <c r="B5" s="6" t="s">
        <v>74</v>
      </c>
      <c r="C5" s="4" t="s">
        <v>71</v>
      </c>
    </row>
    <row r="6" spans="1:3" x14ac:dyDescent="0.2">
      <c r="A6" s="6">
        <v>14</v>
      </c>
      <c r="B6" s="6" t="s">
        <v>75</v>
      </c>
      <c r="C6" s="4" t="s">
        <v>73</v>
      </c>
    </row>
    <row r="7" spans="1:3" x14ac:dyDescent="0.2">
      <c r="A7" s="6">
        <v>19</v>
      </c>
      <c r="B7" s="6" t="s">
        <v>76</v>
      </c>
      <c r="C7" s="4"/>
    </row>
    <row r="8" spans="1:3" x14ac:dyDescent="0.2">
      <c r="A8" s="6">
        <v>21</v>
      </c>
      <c r="B8" s="6" t="s">
        <v>77</v>
      </c>
      <c r="C8" s="4" t="s">
        <v>71</v>
      </c>
    </row>
    <row r="9" spans="1:3" x14ac:dyDescent="0.2">
      <c r="A9" s="6">
        <v>22</v>
      </c>
      <c r="B9" s="6" t="s">
        <v>78</v>
      </c>
      <c r="C9" s="4" t="s">
        <v>73</v>
      </c>
    </row>
    <row r="10" spans="1:3" x14ac:dyDescent="0.2">
      <c r="A10" s="6">
        <v>29</v>
      </c>
      <c r="B10" s="6" t="s">
        <v>79</v>
      </c>
      <c r="C10" s="4" t="s">
        <v>71</v>
      </c>
    </row>
    <row r="11" spans="1:3" x14ac:dyDescent="0.2">
      <c r="A11" s="6">
        <v>31</v>
      </c>
      <c r="B11" s="6" t="s">
        <v>80</v>
      </c>
      <c r="C11" s="4"/>
    </row>
    <row r="12" spans="1:3" x14ac:dyDescent="0.2">
      <c r="A12" s="6">
        <v>33</v>
      </c>
      <c r="B12" s="6" t="s">
        <v>81</v>
      </c>
      <c r="C12" s="4"/>
    </row>
    <row r="13" spans="1:3" x14ac:dyDescent="0.2">
      <c r="A13" s="6">
        <v>39</v>
      </c>
      <c r="B13" s="6" t="s">
        <v>82</v>
      </c>
      <c r="C13" s="4"/>
    </row>
    <row r="14" spans="1:3" x14ac:dyDescent="0.2">
      <c r="A14" s="6">
        <v>92</v>
      </c>
      <c r="B14" s="5" t="s">
        <v>83</v>
      </c>
      <c r="C14" s="4"/>
    </row>
    <row r="15" spans="1:3" x14ac:dyDescent="0.2">
      <c r="A15" s="6">
        <v>99</v>
      </c>
      <c r="B15" s="7" t="s">
        <v>84</v>
      </c>
      <c r="C15" s="4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991"/>
  <sheetViews>
    <sheetView tabSelected="1" workbookViewId="0">
      <selection activeCell="Q13" sqref="Q13"/>
    </sheetView>
  </sheetViews>
  <sheetFormatPr defaultRowHeight="13" x14ac:dyDescent="0.2"/>
  <cols>
    <col min="1" max="1" width="5.81640625" customWidth="1"/>
    <col min="2" max="3" width="0" hidden="1" customWidth="1"/>
    <col min="4" max="4" width="18.81640625" customWidth="1"/>
    <col min="5" max="6" width="0" hidden="1" customWidth="1"/>
    <col min="7" max="8" width="11.81640625" hidden="1" customWidth="1"/>
    <col min="9" max="9" width="32" customWidth="1"/>
    <col min="10" max="10" width="0" hidden="1" customWidth="1"/>
    <col min="11" max="11" width="5.1796875" bestFit="1" customWidth="1"/>
    <col min="12" max="15" width="0" hidden="1" customWidth="1"/>
    <col min="17" max="17" width="11.81640625" style="1" bestFit="1" customWidth="1"/>
    <col min="18" max="21" width="0" hidden="1" customWidth="1"/>
    <col min="23" max="42" width="0" hidden="1" customWidth="1"/>
    <col min="43" max="43" width="9" customWidth="1"/>
    <col min="44" max="44" width="14" bestFit="1" customWidth="1"/>
    <col min="45" max="45" width="8.81640625" customWidth="1"/>
    <col min="46" max="49" width="9" hidden="1" customWidth="1"/>
    <col min="50" max="50" width="9.81640625" bestFit="1" customWidth="1"/>
    <col min="51" max="51" width="17.1796875" bestFit="1" customWidth="1"/>
    <col min="52" max="52" width="5.1796875" bestFit="1" customWidth="1"/>
    <col min="53" max="53" width="5.81640625" bestFit="1" customWidth="1"/>
    <col min="54" max="54" width="14" bestFit="1" customWidth="1"/>
    <col min="55" max="55" width="3.6328125" customWidth="1"/>
    <col min="56" max="56" width="15.81640625" bestFit="1" customWidth="1"/>
    <col min="57" max="57" width="27.1796875" bestFit="1" customWidth="1"/>
  </cols>
  <sheetData>
    <row r="1" spans="1:5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  <c r="I1" t="s">
        <v>8</v>
      </c>
      <c r="J1" s="2" t="s">
        <v>9</v>
      </c>
      <c r="K1" t="s">
        <v>10</v>
      </c>
      <c r="L1" t="s">
        <v>11</v>
      </c>
      <c r="M1" t="s">
        <v>12</v>
      </c>
      <c r="N1" s="2" t="s">
        <v>13</v>
      </c>
      <c r="O1" t="s">
        <v>14</v>
      </c>
      <c r="P1" t="s">
        <v>15</v>
      </c>
      <c r="Q1" s="1" t="s">
        <v>16</v>
      </c>
      <c r="R1" t="s">
        <v>17</v>
      </c>
      <c r="S1" t="s">
        <v>18</v>
      </c>
      <c r="T1" s="1" t="s">
        <v>19</v>
      </c>
      <c r="U1" t="s">
        <v>20</v>
      </c>
      <c r="V1" s="2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s="3" t="s">
        <v>43</v>
      </c>
      <c r="AS1" t="s">
        <v>44</v>
      </c>
      <c r="AT1" t="s">
        <v>85</v>
      </c>
      <c r="AU1" t="s">
        <v>86</v>
      </c>
      <c r="AV1" t="s">
        <v>45</v>
      </c>
      <c r="AW1" t="s">
        <v>46</v>
      </c>
      <c r="AX1" t="s">
        <v>67</v>
      </c>
      <c r="AY1" t="s">
        <v>68</v>
      </c>
      <c r="AZ1" s="3" t="s">
        <v>50</v>
      </c>
      <c r="BA1" t="s">
        <v>90</v>
      </c>
      <c r="BB1" t="s">
        <v>51</v>
      </c>
      <c r="BC1" t="s">
        <v>60</v>
      </c>
      <c r="BD1" t="s">
        <v>61</v>
      </c>
      <c r="BE1" t="s">
        <v>91</v>
      </c>
    </row>
    <row r="2" spans="1:57" x14ac:dyDescent="0.2">
      <c r="A2">
        <v>2928</v>
      </c>
      <c r="B2" t="s">
        <v>116</v>
      </c>
      <c r="C2" t="s">
        <v>93</v>
      </c>
      <c r="D2" t="s">
        <v>94</v>
      </c>
      <c r="E2" t="s">
        <v>97</v>
      </c>
      <c r="F2" t="s">
        <v>98</v>
      </c>
      <c r="G2">
        <v>44617</v>
      </c>
      <c r="H2">
        <v>44623</v>
      </c>
      <c r="I2" t="s">
        <v>117</v>
      </c>
      <c r="J2" t="s">
        <v>118</v>
      </c>
      <c r="K2">
        <v>1</v>
      </c>
      <c r="L2">
        <v>33.5</v>
      </c>
      <c r="M2">
        <v>1</v>
      </c>
      <c r="N2" t="s">
        <v>47</v>
      </c>
      <c r="O2">
        <v>100000</v>
      </c>
      <c r="P2">
        <v>100000</v>
      </c>
      <c r="Q2" s="1">
        <v>44585</v>
      </c>
      <c r="R2" t="s">
        <v>59</v>
      </c>
      <c r="S2" t="s">
        <v>48</v>
      </c>
      <c r="U2" t="s">
        <v>49</v>
      </c>
      <c r="V2" t="s">
        <v>119</v>
      </c>
      <c r="X2">
        <v>7</v>
      </c>
      <c r="Y2" t="s">
        <v>96</v>
      </c>
      <c r="Z2" t="s">
        <v>62</v>
      </c>
      <c r="AB2" t="s">
        <v>99</v>
      </c>
      <c r="AC2">
        <v>110</v>
      </c>
      <c r="AD2">
        <v>110</v>
      </c>
      <c r="AE2">
        <v>83123</v>
      </c>
      <c r="AF2">
        <v>83123</v>
      </c>
      <c r="AG2">
        <v>1</v>
      </c>
      <c r="AH2">
        <v>1</v>
      </c>
      <c r="AI2">
        <v>1</v>
      </c>
      <c r="AJ2">
        <v>101</v>
      </c>
      <c r="AK2">
        <v>0</v>
      </c>
      <c r="AL2">
        <v>0</v>
      </c>
      <c r="AM2">
        <v>0</v>
      </c>
      <c r="AN2">
        <v>0</v>
      </c>
      <c r="AP2">
        <v>163</v>
      </c>
      <c r="AQ2" t="s">
        <v>66</v>
      </c>
      <c r="AR2" s="3" t="s">
        <v>92</v>
      </c>
      <c r="AS2" t="s">
        <v>120</v>
      </c>
      <c r="AT2">
        <v>952</v>
      </c>
      <c r="AU2" t="s">
        <v>87</v>
      </c>
      <c r="AV2">
        <v>0</v>
      </c>
      <c r="AW2" t="s">
        <v>88</v>
      </c>
      <c r="AX2">
        <v>11</v>
      </c>
      <c r="AY2" t="s">
        <v>70</v>
      </c>
      <c r="AZ2" s="3">
        <v>50</v>
      </c>
      <c r="BA2" t="str">
        <f>VLOOKUP(AX2,コード表!$A$2:$C$15,3,FALSE)</f>
        <v>L</v>
      </c>
      <c r="BB2" t="str">
        <f t="shared" ref="BB2:BB56" si="0">AQ2&amp;AZ2</f>
        <v>森の記憶50</v>
      </c>
      <c r="BC2">
        <f t="shared" ref="BC2:BC56" si="1">IF(Q2="", NA(), MONTH(Q2))</f>
        <v>1</v>
      </c>
      <c r="BD2" t="str">
        <f t="shared" ref="BD2:BD56" si="2">AR2&amp;BC2</f>
        <v>星川1</v>
      </c>
      <c r="BE2" t="str">
        <f t="shared" ref="BE2:BE56" si="3">BA2&amp;AQ2&amp;AZ2</f>
        <v>L森の記憶50</v>
      </c>
    </row>
    <row r="3" spans="1:57" x14ac:dyDescent="0.2">
      <c r="A3">
        <v>2929</v>
      </c>
      <c r="B3" t="s">
        <v>121</v>
      </c>
      <c r="C3" t="s">
        <v>93</v>
      </c>
      <c r="D3" t="s">
        <v>94</v>
      </c>
      <c r="E3" t="s">
        <v>97</v>
      </c>
      <c r="F3" t="s">
        <v>98</v>
      </c>
      <c r="G3">
        <v>44617</v>
      </c>
      <c r="H3">
        <v>44623</v>
      </c>
      <c r="I3" t="s">
        <v>122</v>
      </c>
      <c r="J3" t="s">
        <v>123</v>
      </c>
      <c r="K3">
        <v>1</v>
      </c>
      <c r="L3">
        <v>39.1</v>
      </c>
      <c r="M3">
        <v>1</v>
      </c>
      <c r="N3" t="s">
        <v>47</v>
      </c>
      <c r="O3">
        <v>114500</v>
      </c>
      <c r="P3">
        <v>114500</v>
      </c>
      <c r="Q3" s="1">
        <v>44585</v>
      </c>
      <c r="R3" t="s">
        <v>59</v>
      </c>
      <c r="S3" t="s">
        <v>48</v>
      </c>
      <c r="U3" t="s">
        <v>49</v>
      </c>
      <c r="V3" t="s">
        <v>119</v>
      </c>
      <c r="X3">
        <v>7</v>
      </c>
      <c r="Y3" t="s">
        <v>96</v>
      </c>
      <c r="Z3" t="s">
        <v>62</v>
      </c>
      <c r="AB3" t="s">
        <v>99</v>
      </c>
      <c r="AC3">
        <v>110</v>
      </c>
      <c r="AD3">
        <v>110</v>
      </c>
      <c r="AE3">
        <v>92648</v>
      </c>
      <c r="AF3">
        <v>92648</v>
      </c>
      <c r="AG3">
        <v>1</v>
      </c>
      <c r="AH3">
        <v>1</v>
      </c>
      <c r="AI3">
        <v>1</v>
      </c>
      <c r="AJ3">
        <v>101</v>
      </c>
      <c r="AK3">
        <v>0</v>
      </c>
      <c r="AL3">
        <v>0</v>
      </c>
      <c r="AM3">
        <v>0</v>
      </c>
      <c r="AN3">
        <v>0</v>
      </c>
      <c r="AP3">
        <v>163</v>
      </c>
      <c r="AQ3" t="s">
        <v>66</v>
      </c>
      <c r="AR3" s="3" t="s">
        <v>92</v>
      </c>
      <c r="AS3" t="s">
        <v>120</v>
      </c>
      <c r="AT3">
        <v>952</v>
      </c>
      <c r="AU3" t="s">
        <v>87</v>
      </c>
      <c r="AV3">
        <v>0</v>
      </c>
      <c r="AW3" t="s">
        <v>88</v>
      </c>
      <c r="AX3">
        <v>11</v>
      </c>
      <c r="AY3" t="s">
        <v>70</v>
      </c>
      <c r="AZ3" s="3">
        <v>50</v>
      </c>
      <c r="BA3" t="str">
        <f>VLOOKUP(AX3,コード表!$A$2:$C$15,3,FALSE)</f>
        <v>L</v>
      </c>
      <c r="BB3" t="str">
        <f t="shared" si="0"/>
        <v>森の記憶50</v>
      </c>
      <c r="BC3">
        <f t="shared" si="1"/>
        <v>1</v>
      </c>
      <c r="BD3" t="str">
        <f t="shared" si="2"/>
        <v>星川1</v>
      </c>
      <c r="BE3" t="str">
        <f t="shared" si="3"/>
        <v>L森の記憶50</v>
      </c>
    </row>
    <row r="4" spans="1:57" x14ac:dyDescent="0.2">
      <c r="A4">
        <v>2949</v>
      </c>
      <c r="B4" t="s">
        <v>124</v>
      </c>
      <c r="C4" t="s">
        <v>93</v>
      </c>
      <c r="D4" t="s">
        <v>94</v>
      </c>
      <c r="E4" t="s">
        <v>97</v>
      </c>
      <c r="F4" t="s">
        <v>98</v>
      </c>
      <c r="G4">
        <v>44617</v>
      </c>
      <c r="H4">
        <v>44623</v>
      </c>
      <c r="I4" t="s">
        <v>125</v>
      </c>
      <c r="J4" t="s">
        <v>126</v>
      </c>
      <c r="K4">
        <v>1</v>
      </c>
      <c r="L4">
        <v>41.4</v>
      </c>
      <c r="M4">
        <v>1</v>
      </c>
      <c r="N4" t="s">
        <v>47</v>
      </c>
      <c r="O4">
        <v>107782</v>
      </c>
      <c r="P4">
        <v>107782</v>
      </c>
      <c r="Q4" s="1">
        <v>44585</v>
      </c>
      <c r="R4" t="s">
        <v>59</v>
      </c>
      <c r="S4" t="s">
        <v>48</v>
      </c>
      <c r="U4" t="s">
        <v>49</v>
      </c>
      <c r="V4" t="s">
        <v>127</v>
      </c>
      <c r="X4">
        <v>7</v>
      </c>
      <c r="Y4" t="s">
        <v>96</v>
      </c>
      <c r="Z4" t="s">
        <v>62</v>
      </c>
      <c r="AB4" t="s">
        <v>27</v>
      </c>
      <c r="AC4">
        <v>110</v>
      </c>
      <c r="AD4">
        <v>110</v>
      </c>
      <c r="AE4">
        <v>37083</v>
      </c>
      <c r="AF4">
        <v>37083</v>
      </c>
      <c r="AG4">
        <v>1</v>
      </c>
      <c r="AH4">
        <v>1</v>
      </c>
      <c r="AI4">
        <v>1</v>
      </c>
      <c r="AJ4">
        <v>101</v>
      </c>
      <c r="AK4">
        <v>0</v>
      </c>
      <c r="AL4">
        <v>0</v>
      </c>
      <c r="AM4">
        <v>0</v>
      </c>
      <c r="AN4">
        <v>0</v>
      </c>
      <c r="AP4">
        <v>103</v>
      </c>
      <c r="AQ4" t="s">
        <v>57</v>
      </c>
      <c r="AR4" s="3" t="s">
        <v>129</v>
      </c>
      <c r="AS4" t="s">
        <v>128</v>
      </c>
      <c r="AT4">
        <v>952</v>
      </c>
      <c r="AU4" t="s">
        <v>87</v>
      </c>
      <c r="AV4">
        <v>0</v>
      </c>
      <c r="AW4" t="s">
        <v>88</v>
      </c>
      <c r="AX4">
        <v>11</v>
      </c>
      <c r="AY4" t="s">
        <v>70</v>
      </c>
      <c r="AZ4" s="11">
        <v>50</v>
      </c>
      <c r="BA4" t="str">
        <f>VLOOKUP(AX4,コード表!$A$2:$C$15,3,FALSE)</f>
        <v>L</v>
      </c>
      <c r="BB4" t="str">
        <f t="shared" si="0"/>
        <v>青葉50</v>
      </c>
      <c r="BC4">
        <f t="shared" si="1"/>
        <v>1</v>
      </c>
      <c r="BD4" t="str">
        <f t="shared" si="2"/>
        <v>山戸　 様1</v>
      </c>
      <c r="BE4" t="str">
        <f t="shared" si="3"/>
        <v>L青葉50</v>
      </c>
    </row>
    <row r="5" spans="1:57" x14ac:dyDescent="0.2">
      <c r="A5">
        <v>2886</v>
      </c>
      <c r="B5" t="s">
        <v>130</v>
      </c>
      <c r="C5" t="s">
        <v>93</v>
      </c>
      <c r="D5" t="s">
        <v>94</v>
      </c>
      <c r="E5" t="s">
        <v>97</v>
      </c>
      <c r="F5" t="s">
        <v>98</v>
      </c>
      <c r="G5">
        <v>44613</v>
      </c>
      <c r="H5">
        <v>44620</v>
      </c>
      <c r="I5" t="s">
        <v>131</v>
      </c>
      <c r="J5" t="s">
        <v>132</v>
      </c>
      <c r="K5">
        <v>1</v>
      </c>
      <c r="L5">
        <v>3.4</v>
      </c>
      <c r="M5">
        <v>2</v>
      </c>
      <c r="N5" t="s">
        <v>47</v>
      </c>
      <c r="O5">
        <v>43759</v>
      </c>
      <c r="P5">
        <v>43759</v>
      </c>
      <c r="Q5" s="1">
        <v>44585</v>
      </c>
      <c r="R5" t="s">
        <v>59</v>
      </c>
      <c r="S5" t="s">
        <v>48</v>
      </c>
      <c r="U5" t="s">
        <v>49</v>
      </c>
      <c r="V5" t="s">
        <v>133</v>
      </c>
      <c r="X5">
        <v>7</v>
      </c>
      <c r="Y5" t="s">
        <v>96</v>
      </c>
      <c r="AB5" t="s">
        <v>27</v>
      </c>
      <c r="AC5">
        <v>110</v>
      </c>
      <c r="AD5">
        <v>110</v>
      </c>
      <c r="AE5">
        <v>37150</v>
      </c>
      <c r="AF5">
        <v>37150</v>
      </c>
      <c r="AG5">
        <v>1</v>
      </c>
      <c r="AH5">
        <v>1</v>
      </c>
      <c r="AI5">
        <v>1</v>
      </c>
      <c r="AJ5">
        <v>101</v>
      </c>
      <c r="AK5">
        <v>0</v>
      </c>
      <c r="AL5">
        <v>0</v>
      </c>
      <c r="AM5">
        <v>0</v>
      </c>
      <c r="AN5">
        <v>0</v>
      </c>
      <c r="AP5">
        <v>163</v>
      </c>
      <c r="AQ5" t="s">
        <v>66</v>
      </c>
      <c r="AR5" s="11" t="s">
        <v>102</v>
      </c>
      <c r="AS5" t="s">
        <v>134</v>
      </c>
      <c r="AT5">
        <v>952</v>
      </c>
      <c r="AU5" t="s">
        <v>87</v>
      </c>
      <c r="AV5">
        <v>1</v>
      </c>
      <c r="AW5" t="s">
        <v>89</v>
      </c>
      <c r="AX5">
        <v>21</v>
      </c>
      <c r="AY5" t="s">
        <v>77</v>
      </c>
      <c r="AZ5" s="8"/>
      <c r="BA5" t="str">
        <f>VLOOKUP(AX5,コード表!$A$2:$C$15,3,FALSE)</f>
        <v>L</v>
      </c>
      <c r="BB5" t="str">
        <f t="shared" si="0"/>
        <v>森の記憶</v>
      </c>
      <c r="BC5">
        <f t="shared" si="1"/>
        <v>1</v>
      </c>
      <c r="BD5" t="str">
        <f t="shared" si="2"/>
        <v>前田　様1</v>
      </c>
      <c r="BE5" t="str">
        <f t="shared" si="3"/>
        <v>L森の記憶</v>
      </c>
    </row>
    <row r="6" spans="1:57" x14ac:dyDescent="0.2">
      <c r="A6">
        <v>3360</v>
      </c>
      <c r="B6" t="s">
        <v>135</v>
      </c>
      <c r="C6" t="s">
        <v>93</v>
      </c>
      <c r="D6" t="s">
        <v>94</v>
      </c>
      <c r="E6" t="s">
        <v>97</v>
      </c>
      <c r="F6" t="s">
        <v>98</v>
      </c>
      <c r="G6">
        <v>44638</v>
      </c>
      <c r="H6">
        <v>44644</v>
      </c>
      <c r="I6" t="s">
        <v>136</v>
      </c>
      <c r="J6" t="s">
        <v>137</v>
      </c>
      <c r="K6">
        <v>1</v>
      </c>
      <c r="L6">
        <v>50.1</v>
      </c>
      <c r="M6">
        <v>1</v>
      </c>
      <c r="N6" t="s">
        <v>47</v>
      </c>
      <c r="O6">
        <v>110546</v>
      </c>
      <c r="P6">
        <v>110546</v>
      </c>
      <c r="Q6" s="1">
        <v>44613</v>
      </c>
      <c r="R6" t="s">
        <v>59</v>
      </c>
      <c r="S6" t="s">
        <v>48</v>
      </c>
      <c r="U6" t="s">
        <v>49</v>
      </c>
      <c r="V6" t="s">
        <v>138</v>
      </c>
      <c r="X6">
        <v>7</v>
      </c>
      <c r="Y6" t="s">
        <v>96</v>
      </c>
      <c r="AB6" t="s">
        <v>27</v>
      </c>
      <c r="AC6">
        <v>110</v>
      </c>
      <c r="AD6">
        <v>110</v>
      </c>
      <c r="AE6">
        <v>84301</v>
      </c>
      <c r="AF6">
        <v>84301</v>
      </c>
      <c r="AG6">
        <v>1</v>
      </c>
      <c r="AH6">
        <v>1</v>
      </c>
      <c r="AI6">
        <v>1</v>
      </c>
      <c r="AJ6">
        <v>101</v>
      </c>
      <c r="AK6">
        <v>0</v>
      </c>
      <c r="AL6">
        <v>0</v>
      </c>
      <c r="AM6">
        <v>0</v>
      </c>
      <c r="AN6">
        <v>0</v>
      </c>
      <c r="AP6">
        <v>103</v>
      </c>
      <c r="AQ6" t="s">
        <v>57</v>
      </c>
      <c r="AR6" s="3" t="s">
        <v>148</v>
      </c>
      <c r="AS6" t="s">
        <v>139</v>
      </c>
      <c r="AT6">
        <v>952</v>
      </c>
      <c r="AU6" t="s">
        <v>87</v>
      </c>
      <c r="AV6">
        <v>0</v>
      </c>
      <c r="AW6" t="s">
        <v>88</v>
      </c>
      <c r="AX6">
        <v>11</v>
      </c>
      <c r="AY6" t="s">
        <v>70</v>
      </c>
      <c r="AZ6" s="11">
        <v>50</v>
      </c>
      <c r="BA6" t="str">
        <f>VLOOKUP(AX6,コード表!$A$2:$C$15,3,FALSE)</f>
        <v>L</v>
      </c>
      <c r="BB6" t="str">
        <f t="shared" si="0"/>
        <v>青葉50</v>
      </c>
      <c r="BC6">
        <f t="shared" si="1"/>
        <v>2</v>
      </c>
      <c r="BD6" t="str">
        <f t="shared" si="2"/>
        <v>森　様2</v>
      </c>
      <c r="BE6" t="str">
        <f t="shared" si="3"/>
        <v>L青葉50</v>
      </c>
    </row>
    <row r="7" spans="1:57" x14ac:dyDescent="0.2">
      <c r="A7">
        <v>3361</v>
      </c>
      <c r="B7" t="s">
        <v>140</v>
      </c>
      <c r="C7" t="s">
        <v>93</v>
      </c>
      <c r="D7" t="s">
        <v>94</v>
      </c>
      <c r="E7" t="s">
        <v>97</v>
      </c>
      <c r="F7" t="s">
        <v>98</v>
      </c>
      <c r="G7">
        <v>44638</v>
      </c>
      <c r="H7">
        <v>44644</v>
      </c>
      <c r="I7" t="s">
        <v>141</v>
      </c>
      <c r="J7" t="s">
        <v>142</v>
      </c>
      <c r="K7">
        <v>1</v>
      </c>
      <c r="L7">
        <v>4.4000000000000004</v>
      </c>
      <c r="M7">
        <v>1</v>
      </c>
      <c r="N7" t="s">
        <v>47</v>
      </c>
      <c r="O7">
        <v>35000</v>
      </c>
      <c r="P7">
        <v>35000</v>
      </c>
      <c r="Q7" s="1">
        <v>44613</v>
      </c>
      <c r="R7" t="s">
        <v>59</v>
      </c>
      <c r="S7" t="s">
        <v>48</v>
      </c>
      <c r="U7" t="s">
        <v>49</v>
      </c>
      <c r="V7" t="s">
        <v>138</v>
      </c>
      <c r="X7">
        <v>7</v>
      </c>
      <c r="Y7" t="s">
        <v>96</v>
      </c>
      <c r="AB7" t="s">
        <v>27</v>
      </c>
      <c r="AC7">
        <v>110</v>
      </c>
      <c r="AD7">
        <v>110</v>
      </c>
      <c r="AE7">
        <v>27248</v>
      </c>
      <c r="AF7">
        <v>27248</v>
      </c>
      <c r="AG7">
        <v>1</v>
      </c>
      <c r="AH7">
        <v>1</v>
      </c>
      <c r="AI7">
        <v>1</v>
      </c>
      <c r="AJ7">
        <v>101</v>
      </c>
      <c r="AK7">
        <v>0</v>
      </c>
      <c r="AL7">
        <v>0</v>
      </c>
      <c r="AM7">
        <v>0</v>
      </c>
      <c r="AN7">
        <v>0</v>
      </c>
      <c r="AP7">
        <v>51</v>
      </c>
      <c r="AQ7" t="s">
        <v>143</v>
      </c>
      <c r="AR7" s="3" t="s">
        <v>148</v>
      </c>
      <c r="AS7" t="s">
        <v>139</v>
      </c>
      <c r="AT7">
        <v>952</v>
      </c>
      <c r="AU7" t="s">
        <v>87</v>
      </c>
      <c r="AV7">
        <v>0</v>
      </c>
      <c r="AW7" t="s">
        <v>88</v>
      </c>
      <c r="AX7">
        <v>11</v>
      </c>
      <c r="AY7" t="s">
        <v>70</v>
      </c>
      <c r="AZ7" s="11">
        <v>50</v>
      </c>
      <c r="BA7" t="str">
        <f>VLOOKUP(AX7,コード表!$A$2:$C$15,3,FALSE)</f>
        <v>L</v>
      </c>
      <c r="BB7" t="str">
        <f t="shared" si="0"/>
        <v>ﾆｭｰﾏｯｷﾝﾚｲ50</v>
      </c>
      <c r="BC7">
        <f t="shared" si="1"/>
        <v>2</v>
      </c>
      <c r="BD7" t="str">
        <f t="shared" si="2"/>
        <v>森　様2</v>
      </c>
      <c r="BE7" t="str">
        <f t="shared" si="3"/>
        <v>Lﾆｭｰﾏｯｷﾝﾚｲ50</v>
      </c>
    </row>
    <row r="8" spans="1:57" x14ac:dyDescent="0.2">
      <c r="A8">
        <v>3362</v>
      </c>
      <c r="B8" t="s">
        <v>144</v>
      </c>
      <c r="C8" t="s">
        <v>93</v>
      </c>
      <c r="D8" t="s">
        <v>94</v>
      </c>
      <c r="E8" t="s">
        <v>97</v>
      </c>
      <c r="F8" t="s">
        <v>98</v>
      </c>
      <c r="G8">
        <v>44638</v>
      </c>
      <c r="H8">
        <v>44644</v>
      </c>
      <c r="I8" t="s">
        <v>145</v>
      </c>
      <c r="J8" t="s">
        <v>146</v>
      </c>
      <c r="K8">
        <v>4</v>
      </c>
      <c r="L8">
        <v>23</v>
      </c>
      <c r="M8">
        <v>2</v>
      </c>
      <c r="N8" t="s">
        <v>47</v>
      </c>
      <c r="O8">
        <v>27200</v>
      </c>
      <c r="P8">
        <v>108800</v>
      </c>
      <c r="Q8" s="1">
        <v>44613</v>
      </c>
      <c r="R8" t="s">
        <v>59</v>
      </c>
      <c r="S8" t="s">
        <v>48</v>
      </c>
      <c r="U8" t="s">
        <v>49</v>
      </c>
      <c r="V8" t="s">
        <v>138</v>
      </c>
      <c r="X8">
        <v>7</v>
      </c>
      <c r="Y8" t="s">
        <v>96</v>
      </c>
      <c r="AB8" t="s">
        <v>27</v>
      </c>
      <c r="AC8">
        <v>110</v>
      </c>
      <c r="AD8">
        <v>110</v>
      </c>
      <c r="AE8">
        <v>18711</v>
      </c>
      <c r="AF8">
        <v>74844</v>
      </c>
      <c r="AG8">
        <v>1</v>
      </c>
      <c r="AH8">
        <v>1</v>
      </c>
      <c r="AI8">
        <v>1</v>
      </c>
      <c r="AJ8">
        <v>101</v>
      </c>
      <c r="AK8">
        <v>0</v>
      </c>
      <c r="AL8">
        <v>0</v>
      </c>
      <c r="AM8">
        <v>0</v>
      </c>
      <c r="AN8">
        <v>0</v>
      </c>
      <c r="AP8">
        <v>192</v>
      </c>
      <c r="AQ8" t="s">
        <v>147</v>
      </c>
      <c r="AR8" s="3" t="s">
        <v>148</v>
      </c>
      <c r="AS8" t="s">
        <v>139</v>
      </c>
      <c r="AT8">
        <v>952</v>
      </c>
      <c r="AU8" t="s">
        <v>87</v>
      </c>
      <c r="AV8">
        <v>0</v>
      </c>
      <c r="AW8" t="s">
        <v>88</v>
      </c>
      <c r="AX8">
        <v>12</v>
      </c>
      <c r="AY8" t="s">
        <v>72</v>
      </c>
      <c r="AZ8" s="11">
        <v>50</v>
      </c>
      <c r="BA8" t="str">
        <f>VLOOKUP(AX8,コード表!$A$2:$C$15,3,FALSE)</f>
        <v>D</v>
      </c>
      <c r="BB8" t="str">
        <f t="shared" si="0"/>
        <v>悠々50</v>
      </c>
      <c r="BC8">
        <f t="shared" si="1"/>
        <v>2</v>
      </c>
      <c r="BD8" t="str">
        <f t="shared" si="2"/>
        <v>森　様2</v>
      </c>
      <c r="BE8" t="str">
        <f t="shared" si="3"/>
        <v>D悠々50</v>
      </c>
    </row>
    <row r="9" spans="1:57" x14ac:dyDescent="0.2">
      <c r="A9">
        <v>3970</v>
      </c>
      <c r="B9" t="s">
        <v>149</v>
      </c>
      <c r="C9" t="s">
        <v>93</v>
      </c>
      <c r="D9" s="9" t="s">
        <v>104</v>
      </c>
      <c r="E9" t="s">
        <v>97</v>
      </c>
      <c r="F9" s="9" t="s">
        <v>105</v>
      </c>
      <c r="G9" s="1">
        <v>44672</v>
      </c>
      <c r="H9" s="1">
        <v>44677</v>
      </c>
      <c r="I9" t="s">
        <v>108</v>
      </c>
      <c r="J9" s="2" t="s">
        <v>109</v>
      </c>
      <c r="K9">
        <v>1</v>
      </c>
      <c r="L9">
        <v>4.2</v>
      </c>
      <c r="M9">
        <v>2</v>
      </c>
      <c r="N9" s="2" t="s">
        <v>47</v>
      </c>
      <c r="O9">
        <v>61500</v>
      </c>
      <c r="P9">
        <v>61500</v>
      </c>
      <c r="Q9" s="1">
        <v>44642</v>
      </c>
      <c r="R9" s="9" t="s">
        <v>59</v>
      </c>
      <c r="S9" s="9" t="s">
        <v>48</v>
      </c>
      <c r="T9" s="1"/>
      <c r="U9" s="9" t="s">
        <v>49</v>
      </c>
      <c r="V9" s="2" t="s">
        <v>150</v>
      </c>
      <c r="X9">
        <v>7</v>
      </c>
      <c r="Y9" s="9" t="s">
        <v>96</v>
      </c>
      <c r="AB9" s="9" t="s">
        <v>27</v>
      </c>
      <c r="AC9">
        <v>110</v>
      </c>
      <c r="AD9">
        <v>110</v>
      </c>
      <c r="AE9">
        <v>43348</v>
      </c>
      <c r="AF9">
        <v>43348</v>
      </c>
      <c r="AG9">
        <v>1</v>
      </c>
      <c r="AH9">
        <v>1</v>
      </c>
      <c r="AI9">
        <v>1</v>
      </c>
      <c r="AJ9">
        <v>101</v>
      </c>
      <c r="AK9">
        <v>0</v>
      </c>
      <c r="AL9">
        <v>0</v>
      </c>
      <c r="AM9">
        <v>0</v>
      </c>
      <c r="AN9">
        <v>0</v>
      </c>
      <c r="AP9">
        <v>71</v>
      </c>
      <c r="AQ9" t="s">
        <v>64</v>
      </c>
      <c r="AR9" s="3" t="s">
        <v>92</v>
      </c>
      <c r="AS9" s="9" t="s">
        <v>151</v>
      </c>
      <c r="AT9">
        <v>952</v>
      </c>
      <c r="AU9" s="9" t="s">
        <v>106</v>
      </c>
      <c r="AV9">
        <v>1</v>
      </c>
      <c r="AW9" s="9" t="s">
        <v>89</v>
      </c>
      <c r="AX9">
        <v>22</v>
      </c>
      <c r="AY9" s="9" t="s">
        <v>78</v>
      </c>
      <c r="AZ9" s="3">
        <v>50</v>
      </c>
      <c r="BA9" t="str">
        <f>VLOOKUP(AX9,コード表!$A$2:$C$15,3,FALSE)</f>
        <v>D</v>
      </c>
      <c r="BB9" t="str">
        <f t="shared" si="0"/>
        <v>TUGUMI50</v>
      </c>
      <c r="BC9">
        <f t="shared" si="1"/>
        <v>3</v>
      </c>
      <c r="BD9" t="str">
        <f t="shared" si="2"/>
        <v>星川3</v>
      </c>
      <c r="BE9" t="str">
        <f t="shared" si="3"/>
        <v>DTUGUMI50</v>
      </c>
    </row>
    <row r="10" spans="1:57" x14ac:dyDescent="0.2">
      <c r="A10">
        <v>3971</v>
      </c>
      <c r="B10" t="s">
        <v>152</v>
      </c>
      <c r="C10" t="s">
        <v>93</v>
      </c>
      <c r="D10" s="9" t="s">
        <v>104</v>
      </c>
      <c r="E10" t="s">
        <v>97</v>
      </c>
      <c r="F10" s="9" t="s">
        <v>105</v>
      </c>
      <c r="G10" s="1">
        <v>44672</v>
      </c>
      <c r="H10" s="1">
        <v>44677</v>
      </c>
      <c r="I10" t="s">
        <v>107</v>
      </c>
      <c r="J10" s="2" t="s">
        <v>65</v>
      </c>
      <c r="K10">
        <v>2</v>
      </c>
      <c r="L10">
        <v>9.6</v>
      </c>
      <c r="M10">
        <v>1</v>
      </c>
      <c r="N10" s="2" t="s">
        <v>47</v>
      </c>
      <c r="O10">
        <v>20000</v>
      </c>
      <c r="P10">
        <v>40000</v>
      </c>
      <c r="Q10" s="1">
        <v>44642</v>
      </c>
      <c r="R10" s="9" t="s">
        <v>59</v>
      </c>
      <c r="S10" s="9" t="s">
        <v>48</v>
      </c>
      <c r="T10" s="1"/>
      <c r="U10" s="9" t="s">
        <v>49</v>
      </c>
      <c r="V10" s="2" t="s">
        <v>150</v>
      </c>
      <c r="X10">
        <v>7</v>
      </c>
      <c r="Y10" s="9" t="s">
        <v>96</v>
      </c>
      <c r="AB10" s="9" t="s">
        <v>27</v>
      </c>
      <c r="AC10">
        <v>110</v>
      </c>
      <c r="AD10">
        <v>110</v>
      </c>
      <c r="AE10">
        <v>14735</v>
      </c>
      <c r="AF10">
        <v>29470</v>
      </c>
      <c r="AG10">
        <v>1</v>
      </c>
      <c r="AH10">
        <v>1</v>
      </c>
      <c r="AI10">
        <v>1</v>
      </c>
      <c r="AJ10">
        <v>101</v>
      </c>
      <c r="AK10">
        <v>0</v>
      </c>
      <c r="AL10">
        <v>0</v>
      </c>
      <c r="AM10">
        <v>0</v>
      </c>
      <c r="AN10">
        <v>0</v>
      </c>
      <c r="AP10">
        <v>71</v>
      </c>
      <c r="AQ10" t="s">
        <v>64</v>
      </c>
      <c r="AR10" s="3" t="s">
        <v>92</v>
      </c>
      <c r="AS10" s="9" t="s">
        <v>151</v>
      </c>
      <c r="AT10">
        <v>952</v>
      </c>
      <c r="AU10" s="9" t="s">
        <v>106</v>
      </c>
      <c r="AV10">
        <v>0</v>
      </c>
      <c r="AW10" s="9" t="s">
        <v>88</v>
      </c>
      <c r="AX10">
        <v>12</v>
      </c>
      <c r="AY10" s="9" t="s">
        <v>72</v>
      </c>
      <c r="AZ10" s="3">
        <v>50</v>
      </c>
      <c r="BA10" t="str">
        <f>VLOOKUP(AX10,コード表!$A$2:$C$15,3,FALSE)</f>
        <v>D</v>
      </c>
      <c r="BB10" t="str">
        <f t="shared" si="0"/>
        <v>TUGUMI50</v>
      </c>
      <c r="BC10">
        <f t="shared" si="1"/>
        <v>3</v>
      </c>
      <c r="BD10" t="str">
        <f t="shared" si="2"/>
        <v>星川3</v>
      </c>
      <c r="BE10" t="str">
        <f t="shared" si="3"/>
        <v>DTUGUMI50</v>
      </c>
    </row>
    <row r="11" spans="1:57" x14ac:dyDescent="0.2">
      <c r="A11">
        <v>3972</v>
      </c>
      <c r="B11" t="s">
        <v>153</v>
      </c>
      <c r="C11" t="s">
        <v>93</v>
      </c>
      <c r="D11" s="9" t="s">
        <v>104</v>
      </c>
      <c r="E11" t="s">
        <v>97</v>
      </c>
      <c r="F11" s="9" t="s">
        <v>105</v>
      </c>
      <c r="G11" s="1">
        <v>44672</v>
      </c>
      <c r="H11" s="1">
        <v>44677</v>
      </c>
      <c r="I11" t="s">
        <v>154</v>
      </c>
      <c r="J11" s="2" t="s">
        <v>155</v>
      </c>
      <c r="K11">
        <v>2</v>
      </c>
      <c r="L11">
        <v>12.3</v>
      </c>
      <c r="M11">
        <v>1</v>
      </c>
      <c r="N11" s="2" t="s">
        <v>47</v>
      </c>
      <c r="O11">
        <v>25000</v>
      </c>
      <c r="P11">
        <v>50000</v>
      </c>
      <c r="Q11" s="1">
        <v>44642</v>
      </c>
      <c r="R11" s="9" t="s">
        <v>59</v>
      </c>
      <c r="S11" s="9" t="s">
        <v>48</v>
      </c>
      <c r="T11" s="1"/>
      <c r="U11" s="9" t="s">
        <v>49</v>
      </c>
      <c r="V11" s="2" t="s">
        <v>150</v>
      </c>
      <c r="X11">
        <v>7</v>
      </c>
      <c r="Y11" s="9" t="s">
        <v>96</v>
      </c>
      <c r="AB11" s="9" t="s">
        <v>27</v>
      </c>
      <c r="AC11">
        <v>510</v>
      </c>
      <c r="AD11">
        <v>510</v>
      </c>
      <c r="AE11">
        <v>18460</v>
      </c>
      <c r="AF11">
        <v>36920</v>
      </c>
      <c r="AG11">
        <v>1</v>
      </c>
      <c r="AH11">
        <v>1</v>
      </c>
      <c r="AI11">
        <v>1</v>
      </c>
      <c r="AJ11">
        <v>101</v>
      </c>
      <c r="AK11">
        <v>0</v>
      </c>
      <c r="AL11">
        <v>0</v>
      </c>
      <c r="AM11">
        <v>0</v>
      </c>
      <c r="AN11">
        <v>0</v>
      </c>
      <c r="AP11">
        <v>36</v>
      </c>
      <c r="AQ11" t="s">
        <v>156</v>
      </c>
      <c r="AR11" s="3" t="s">
        <v>92</v>
      </c>
      <c r="AS11" s="9" t="s">
        <v>151</v>
      </c>
      <c r="AT11">
        <v>952</v>
      </c>
      <c r="AU11" s="9" t="s">
        <v>106</v>
      </c>
      <c r="AV11">
        <v>0</v>
      </c>
      <c r="AW11" s="9" t="s">
        <v>88</v>
      </c>
      <c r="AX11">
        <v>12</v>
      </c>
      <c r="AY11" s="9" t="s">
        <v>72</v>
      </c>
      <c r="AZ11" s="3">
        <v>50</v>
      </c>
      <c r="BA11" t="str">
        <f>VLOOKUP(AX11,コード表!$A$2:$C$15,3,FALSE)</f>
        <v>D</v>
      </c>
      <c r="BB11" t="str">
        <f t="shared" si="0"/>
        <v>PRESCELTO (ﾌﾟﾚｼｪﾙﾄ）50</v>
      </c>
      <c r="BC11">
        <f t="shared" si="1"/>
        <v>3</v>
      </c>
      <c r="BD11" t="str">
        <f t="shared" si="2"/>
        <v>星川3</v>
      </c>
      <c r="BE11" t="str">
        <f t="shared" si="3"/>
        <v>DPRESCELTO (ﾌﾟﾚｼｪﾙﾄ）50</v>
      </c>
    </row>
    <row r="12" spans="1:57" x14ac:dyDescent="0.2">
      <c r="A12">
        <v>3901</v>
      </c>
      <c r="B12" t="s">
        <v>157</v>
      </c>
      <c r="C12" t="s">
        <v>93</v>
      </c>
      <c r="D12" s="9" t="s">
        <v>104</v>
      </c>
      <c r="E12" t="s">
        <v>97</v>
      </c>
      <c r="F12" s="9" t="s">
        <v>105</v>
      </c>
      <c r="G12" s="1">
        <v>44669</v>
      </c>
      <c r="H12" s="1">
        <v>44672</v>
      </c>
      <c r="I12" t="s">
        <v>158</v>
      </c>
      <c r="J12" s="2" t="s">
        <v>159</v>
      </c>
      <c r="K12">
        <v>4</v>
      </c>
      <c r="L12">
        <v>32.799999999999997</v>
      </c>
      <c r="M12">
        <v>4</v>
      </c>
      <c r="N12" s="2" t="s">
        <v>47</v>
      </c>
      <c r="O12">
        <v>40000</v>
      </c>
      <c r="P12">
        <v>160000</v>
      </c>
      <c r="Q12" s="1">
        <v>44642</v>
      </c>
      <c r="R12" s="9" t="s">
        <v>59</v>
      </c>
      <c r="S12" s="9" t="s">
        <v>48</v>
      </c>
      <c r="T12" s="1"/>
      <c r="U12" s="9" t="s">
        <v>49</v>
      </c>
      <c r="V12" s="2" t="s">
        <v>160</v>
      </c>
      <c r="X12">
        <v>7</v>
      </c>
      <c r="Y12" s="9" t="s">
        <v>96</v>
      </c>
      <c r="AB12" s="9" t="s">
        <v>27</v>
      </c>
      <c r="AC12">
        <v>110</v>
      </c>
      <c r="AD12">
        <v>110</v>
      </c>
      <c r="AE12">
        <v>23464</v>
      </c>
      <c r="AF12">
        <v>93856</v>
      </c>
      <c r="AG12">
        <v>1</v>
      </c>
      <c r="AH12">
        <v>1</v>
      </c>
      <c r="AI12">
        <v>1</v>
      </c>
      <c r="AJ12">
        <v>101</v>
      </c>
      <c r="AK12">
        <v>0</v>
      </c>
      <c r="AL12">
        <v>0</v>
      </c>
      <c r="AM12">
        <v>0</v>
      </c>
      <c r="AN12">
        <v>0</v>
      </c>
      <c r="AP12">
        <v>4</v>
      </c>
      <c r="AQ12" s="9" t="s">
        <v>56</v>
      </c>
      <c r="AR12" s="3" t="s">
        <v>92</v>
      </c>
      <c r="AS12" s="9" t="s">
        <v>161</v>
      </c>
      <c r="AT12">
        <v>952</v>
      </c>
      <c r="AU12" s="9" t="s">
        <v>106</v>
      </c>
      <c r="AV12">
        <v>0</v>
      </c>
      <c r="AW12" s="9" t="s">
        <v>88</v>
      </c>
      <c r="AX12">
        <v>12</v>
      </c>
      <c r="AY12" s="9" t="s">
        <v>72</v>
      </c>
      <c r="AZ12" s="3">
        <v>40</v>
      </c>
      <c r="BA12" t="str">
        <f>VLOOKUP(AX12,コード表!$A$2:$C$15,3,FALSE)</f>
        <v>D</v>
      </c>
      <c r="BB12" t="str">
        <f t="shared" si="0"/>
        <v>クレセント40</v>
      </c>
      <c r="BC12">
        <f t="shared" si="1"/>
        <v>3</v>
      </c>
      <c r="BD12" t="str">
        <f t="shared" si="2"/>
        <v>星川3</v>
      </c>
      <c r="BE12" t="str">
        <f t="shared" si="3"/>
        <v>Dクレセント40</v>
      </c>
    </row>
    <row r="13" spans="1:57" x14ac:dyDescent="0.2">
      <c r="A13">
        <v>3902</v>
      </c>
      <c r="B13" t="s">
        <v>162</v>
      </c>
      <c r="C13" t="s">
        <v>93</v>
      </c>
      <c r="D13" s="9" t="s">
        <v>104</v>
      </c>
      <c r="E13" t="s">
        <v>97</v>
      </c>
      <c r="F13" s="9" t="s">
        <v>105</v>
      </c>
      <c r="G13" s="1">
        <v>44669</v>
      </c>
      <c r="H13" s="1">
        <v>44672</v>
      </c>
      <c r="I13" t="s">
        <v>163</v>
      </c>
      <c r="J13" s="2" t="s">
        <v>114</v>
      </c>
      <c r="K13">
        <v>1</v>
      </c>
      <c r="L13">
        <v>3.5</v>
      </c>
      <c r="M13">
        <v>2</v>
      </c>
      <c r="N13" s="2" t="s">
        <v>47</v>
      </c>
      <c r="O13">
        <v>94000</v>
      </c>
      <c r="P13">
        <v>94000</v>
      </c>
      <c r="Q13" s="1">
        <v>44642</v>
      </c>
      <c r="R13" s="9" t="s">
        <v>59</v>
      </c>
      <c r="S13" s="9" t="s">
        <v>48</v>
      </c>
      <c r="T13" s="1"/>
      <c r="U13" s="9" t="s">
        <v>49</v>
      </c>
      <c r="V13" s="2" t="s">
        <v>160</v>
      </c>
      <c r="X13">
        <v>7</v>
      </c>
      <c r="Y13" s="9" t="s">
        <v>96</v>
      </c>
      <c r="AB13" s="9" t="s">
        <v>27</v>
      </c>
      <c r="AC13">
        <v>110</v>
      </c>
      <c r="AD13">
        <v>110</v>
      </c>
      <c r="AE13">
        <v>71984</v>
      </c>
      <c r="AF13">
        <v>71984</v>
      </c>
      <c r="AG13">
        <v>1</v>
      </c>
      <c r="AH13">
        <v>1</v>
      </c>
      <c r="AI13">
        <v>1</v>
      </c>
      <c r="AJ13">
        <v>101</v>
      </c>
      <c r="AK13">
        <v>0</v>
      </c>
      <c r="AL13">
        <v>0</v>
      </c>
      <c r="AM13">
        <v>0</v>
      </c>
      <c r="AN13">
        <v>0</v>
      </c>
      <c r="AP13">
        <v>64</v>
      </c>
      <c r="AQ13" s="9" t="s">
        <v>115</v>
      </c>
      <c r="AR13" s="3" t="s">
        <v>92</v>
      </c>
      <c r="AS13" s="9" t="s">
        <v>161</v>
      </c>
      <c r="AT13">
        <v>952</v>
      </c>
      <c r="AU13" s="9" t="s">
        <v>106</v>
      </c>
      <c r="AV13">
        <v>1</v>
      </c>
      <c r="AW13" s="9" t="s">
        <v>89</v>
      </c>
      <c r="AX13">
        <v>22</v>
      </c>
      <c r="AY13" s="9" t="s">
        <v>78</v>
      </c>
      <c r="AZ13" s="3">
        <v>40</v>
      </c>
      <c r="BA13" t="str">
        <f>VLOOKUP(AX13,コード表!$A$2:$C$15,3,FALSE)</f>
        <v>D</v>
      </c>
      <c r="BB13" t="str">
        <f t="shared" si="0"/>
        <v>侭 JIN40</v>
      </c>
      <c r="BC13">
        <f t="shared" si="1"/>
        <v>3</v>
      </c>
      <c r="BD13" t="str">
        <f t="shared" si="2"/>
        <v>星川3</v>
      </c>
      <c r="BE13" t="str">
        <f t="shared" si="3"/>
        <v>D侭 JIN40</v>
      </c>
    </row>
    <row r="14" spans="1:57" x14ac:dyDescent="0.2">
      <c r="A14">
        <v>4208</v>
      </c>
      <c r="B14" t="s">
        <v>164</v>
      </c>
      <c r="C14" t="s">
        <v>93</v>
      </c>
      <c r="D14" s="9" t="s">
        <v>104</v>
      </c>
      <c r="E14" t="s">
        <v>97</v>
      </c>
      <c r="F14" s="9" t="s">
        <v>105</v>
      </c>
      <c r="G14" s="1">
        <v>44692</v>
      </c>
      <c r="H14" s="1">
        <v>44697</v>
      </c>
      <c r="I14" t="s">
        <v>165</v>
      </c>
      <c r="J14" s="2" t="s">
        <v>166</v>
      </c>
      <c r="K14">
        <v>2</v>
      </c>
      <c r="L14">
        <v>60</v>
      </c>
      <c r="M14">
        <v>2</v>
      </c>
      <c r="N14" s="2" t="s">
        <v>47</v>
      </c>
      <c r="O14">
        <v>83478</v>
      </c>
      <c r="P14">
        <v>166956</v>
      </c>
      <c r="Q14" s="1">
        <v>44662</v>
      </c>
      <c r="R14" s="9" t="s">
        <v>59</v>
      </c>
      <c r="S14" s="9" t="s">
        <v>48</v>
      </c>
      <c r="T14" s="1"/>
      <c r="U14" s="9" t="s">
        <v>49</v>
      </c>
      <c r="V14" s="2" t="s">
        <v>167</v>
      </c>
      <c r="X14">
        <v>7</v>
      </c>
      <c r="Y14" s="9" t="s">
        <v>96</v>
      </c>
      <c r="AB14" s="9" t="s">
        <v>99</v>
      </c>
      <c r="AC14">
        <v>110</v>
      </c>
      <c r="AD14">
        <v>110</v>
      </c>
      <c r="AE14">
        <v>54078</v>
      </c>
      <c r="AF14">
        <v>108156</v>
      </c>
      <c r="AG14">
        <v>1</v>
      </c>
      <c r="AH14">
        <v>1</v>
      </c>
      <c r="AI14">
        <v>1</v>
      </c>
      <c r="AJ14">
        <v>101</v>
      </c>
      <c r="AK14">
        <v>0</v>
      </c>
      <c r="AL14">
        <v>0</v>
      </c>
      <c r="AM14">
        <v>0</v>
      </c>
      <c r="AN14">
        <v>0</v>
      </c>
      <c r="AP14">
        <v>52</v>
      </c>
      <c r="AQ14" t="s">
        <v>110</v>
      </c>
      <c r="AR14" s="3" t="s">
        <v>92</v>
      </c>
      <c r="AS14" s="9" t="s">
        <v>168</v>
      </c>
      <c r="AT14">
        <v>952</v>
      </c>
      <c r="AU14" s="9" t="s">
        <v>106</v>
      </c>
      <c r="AV14">
        <v>0</v>
      </c>
      <c r="AW14" s="9" t="s">
        <v>88</v>
      </c>
      <c r="AX14">
        <v>11</v>
      </c>
      <c r="AY14" s="9" t="s">
        <v>70</v>
      </c>
      <c r="AZ14" s="3">
        <v>50</v>
      </c>
      <c r="BA14" t="str">
        <f>VLOOKUP(AX14,コード表!$A$2:$C$15,3,FALSE)</f>
        <v>L</v>
      </c>
      <c r="BB14" t="str">
        <f t="shared" si="0"/>
        <v>LEVITA (ﾚｳﾞｨﾀ)50</v>
      </c>
      <c r="BC14">
        <f t="shared" si="1"/>
        <v>4</v>
      </c>
      <c r="BD14" t="str">
        <f t="shared" si="2"/>
        <v>星川4</v>
      </c>
      <c r="BE14" t="str">
        <f t="shared" si="3"/>
        <v>LLEVITA (ﾚｳﾞｨﾀ)50</v>
      </c>
    </row>
    <row r="15" spans="1:57" x14ac:dyDescent="0.2">
      <c r="A15">
        <v>4209</v>
      </c>
      <c r="B15" t="s">
        <v>169</v>
      </c>
      <c r="C15" t="s">
        <v>93</v>
      </c>
      <c r="D15" s="9" t="s">
        <v>104</v>
      </c>
      <c r="E15" t="s">
        <v>97</v>
      </c>
      <c r="F15" s="9" t="s">
        <v>105</v>
      </c>
      <c r="G15" s="1">
        <v>44692</v>
      </c>
      <c r="H15" s="1">
        <v>44697</v>
      </c>
      <c r="I15" t="s">
        <v>170</v>
      </c>
      <c r="J15" s="2" t="s">
        <v>171</v>
      </c>
      <c r="K15">
        <v>2</v>
      </c>
      <c r="L15">
        <v>0</v>
      </c>
      <c r="M15">
        <v>0</v>
      </c>
      <c r="N15" s="2" t="s">
        <v>47</v>
      </c>
      <c r="O15">
        <v>15200</v>
      </c>
      <c r="P15">
        <v>30400</v>
      </c>
      <c r="Q15" s="1">
        <v>44662</v>
      </c>
      <c r="R15" s="9" t="s">
        <v>59</v>
      </c>
      <c r="S15" s="9" t="s">
        <v>48</v>
      </c>
      <c r="T15" s="1"/>
      <c r="U15" s="9" t="s">
        <v>49</v>
      </c>
      <c r="V15" s="2" t="s">
        <v>167</v>
      </c>
      <c r="X15">
        <v>7</v>
      </c>
      <c r="Y15" s="9" t="s">
        <v>96</v>
      </c>
      <c r="AB15" s="9" t="s">
        <v>99</v>
      </c>
      <c r="AC15">
        <v>110</v>
      </c>
      <c r="AD15">
        <v>110</v>
      </c>
      <c r="AE15">
        <v>12051</v>
      </c>
      <c r="AF15">
        <v>24102</v>
      </c>
      <c r="AG15">
        <v>1</v>
      </c>
      <c r="AH15">
        <v>1</v>
      </c>
      <c r="AI15">
        <v>1</v>
      </c>
      <c r="AJ15">
        <v>101</v>
      </c>
      <c r="AK15">
        <v>0</v>
      </c>
      <c r="AL15">
        <v>0</v>
      </c>
      <c r="AM15">
        <v>0</v>
      </c>
      <c r="AN15">
        <v>0</v>
      </c>
      <c r="AP15">
        <v>52</v>
      </c>
      <c r="AQ15" t="s">
        <v>110</v>
      </c>
      <c r="AR15" s="3" t="s">
        <v>92</v>
      </c>
      <c r="AS15" s="9" t="s">
        <v>168</v>
      </c>
      <c r="AT15">
        <v>952</v>
      </c>
      <c r="AU15" s="9" t="s">
        <v>106</v>
      </c>
      <c r="AV15">
        <v>0</v>
      </c>
      <c r="AW15" s="9" t="s">
        <v>88</v>
      </c>
      <c r="AX15">
        <v>13</v>
      </c>
      <c r="AY15" s="9" t="s">
        <v>74</v>
      </c>
      <c r="AZ15" s="3">
        <v>50</v>
      </c>
      <c r="BA15" t="str">
        <f>VLOOKUP(AX15,コード表!$A$2:$C$15,3,FALSE)</f>
        <v>L</v>
      </c>
      <c r="BB15" t="str">
        <f t="shared" si="0"/>
        <v>LEVITA (ﾚｳﾞｨﾀ)50</v>
      </c>
      <c r="BC15">
        <f t="shared" si="1"/>
        <v>4</v>
      </c>
      <c r="BD15" t="str">
        <f t="shared" si="2"/>
        <v>星川4</v>
      </c>
      <c r="BE15" t="str">
        <f t="shared" si="3"/>
        <v>LLEVITA (ﾚｳﾞｨﾀ)50</v>
      </c>
    </row>
    <row r="16" spans="1:57" x14ac:dyDescent="0.2">
      <c r="A16">
        <v>4129</v>
      </c>
      <c r="B16" t="s">
        <v>172</v>
      </c>
      <c r="C16" t="s">
        <v>93</v>
      </c>
      <c r="D16" s="9" t="s">
        <v>104</v>
      </c>
      <c r="E16" t="s">
        <v>93</v>
      </c>
      <c r="F16" s="9" t="s">
        <v>173</v>
      </c>
      <c r="G16" s="1">
        <v>44690</v>
      </c>
      <c r="H16" s="1">
        <v>44693</v>
      </c>
      <c r="I16" t="s">
        <v>174</v>
      </c>
      <c r="J16" s="2" t="s">
        <v>175</v>
      </c>
      <c r="K16">
        <v>1</v>
      </c>
      <c r="L16">
        <v>0.5</v>
      </c>
      <c r="M16">
        <v>1</v>
      </c>
      <c r="N16" s="2" t="s">
        <v>176</v>
      </c>
      <c r="O16">
        <v>9000</v>
      </c>
      <c r="P16">
        <v>9000</v>
      </c>
      <c r="Q16" s="1">
        <v>44662</v>
      </c>
      <c r="R16" s="9" t="s">
        <v>59</v>
      </c>
      <c r="S16" s="9" t="s">
        <v>48</v>
      </c>
      <c r="T16" s="1"/>
      <c r="U16" s="9" t="s">
        <v>49</v>
      </c>
      <c r="V16" s="2" t="s">
        <v>177</v>
      </c>
      <c r="X16">
        <v>7</v>
      </c>
      <c r="Y16" s="9" t="s">
        <v>96</v>
      </c>
      <c r="AB16" s="9" t="s">
        <v>99</v>
      </c>
      <c r="AC16">
        <v>110</v>
      </c>
      <c r="AD16">
        <v>110</v>
      </c>
      <c r="AE16">
        <v>5960</v>
      </c>
      <c r="AF16">
        <v>5960</v>
      </c>
      <c r="AG16">
        <v>1</v>
      </c>
      <c r="AH16">
        <v>1</v>
      </c>
      <c r="AI16">
        <v>1</v>
      </c>
      <c r="AJ16">
        <v>101</v>
      </c>
      <c r="AK16">
        <v>0</v>
      </c>
      <c r="AL16">
        <v>0</v>
      </c>
      <c r="AM16">
        <v>0</v>
      </c>
      <c r="AN16">
        <v>0</v>
      </c>
      <c r="AP16">
        <v>2</v>
      </c>
      <c r="AQ16" s="9" t="s">
        <v>55</v>
      </c>
      <c r="AR16" s="3" t="s">
        <v>113</v>
      </c>
      <c r="AS16" s="9" t="s">
        <v>178</v>
      </c>
      <c r="AT16">
        <v>952</v>
      </c>
      <c r="AU16" s="9" t="s">
        <v>106</v>
      </c>
      <c r="AV16">
        <v>0</v>
      </c>
      <c r="AW16" s="9" t="s">
        <v>88</v>
      </c>
      <c r="AX16">
        <v>13</v>
      </c>
      <c r="AY16" s="9" t="s">
        <v>74</v>
      </c>
      <c r="AZ16" s="3">
        <v>50</v>
      </c>
      <c r="BA16" t="str">
        <f>VLOOKUP(AX16,コード表!$A$2:$C$15,3,FALSE)</f>
        <v>L</v>
      </c>
      <c r="BB16" t="str">
        <f t="shared" si="0"/>
        <v>穂高50</v>
      </c>
      <c r="BC16">
        <f t="shared" si="1"/>
        <v>4</v>
      </c>
      <c r="BD16" t="str">
        <f t="shared" si="2"/>
        <v>山戸　様4</v>
      </c>
      <c r="BE16" t="str">
        <f t="shared" si="3"/>
        <v>L穂高50</v>
      </c>
    </row>
    <row r="17" spans="1:57" x14ac:dyDescent="0.2">
      <c r="A17">
        <v>4403</v>
      </c>
      <c r="B17" t="s">
        <v>179</v>
      </c>
      <c r="C17" t="s">
        <v>93</v>
      </c>
      <c r="D17" s="9" t="s">
        <v>104</v>
      </c>
      <c r="E17" t="s">
        <v>97</v>
      </c>
      <c r="F17" s="9" t="s">
        <v>105</v>
      </c>
      <c r="G17" s="1">
        <v>44704</v>
      </c>
      <c r="H17" s="1">
        <v>44708</v>
      </c>
      <c r="I17" t="s">
        <v>180</v>
      </c>
      <c r="J17" s="2" t="s">
        <v>181</v>
      </c>
      <c r="K17">
        <v>1</v>
      </c>
      <c r="L17">
        <v>5.4</v>
      </c>
      <c r="M17">
        <v>2</v>
      </c>
      <c r="N17" s="2" t="s">
        <v>47</v>
      </c>
      <c r="O17">
        <v>64000</v>
      </c>
      <c r="P17">
        <v>64000</v>
      </c>
      <c r="Q17" s="1">
        <v>44677</v>
      </c>
      <c r="R17" s="9" t="s">
        <v>59</v>
      </c>
      <c r="S17" s="9" t="s">
        <v>48</v>
      </c>
      <c r="T17" s="1"/>
      <c r="U17" s="9" t="s">
        <v>49</v>
      </c>
      <c r="V17" s="2" t="s">
        <v>182</v>
      </c>
      <c r="X17">
        <v>7</v>
      </c>
      <c r="Y17" s="9" t="s">
        <v>96</v>
      </c>
      <c r="AB17" s="9" t="s">
        <v>27</v>
      </c>
      <c r="AC17">
        <v>110</v>
      </c>
      <c r="AD17">
        <v>110</v>
      </c>
      <c r="AE17">
        <v>48742</v>
      </c>
      <c r="AF17">
        <v>48742</v>
      </c>
      <c r="AG17">
        <v>1</v>
      </c>
      <c r="AH17">
        <v>1</v>
      </c>
      <c r="AI17">
        <v>1</v>
      </c>
      <c r="AJ17">
        <v>101</v>
      </c>
      <c r="AK17">
        <v>0</v>
      </c>
      <c r="AL17">
        <v>0</v>
      </c>
      <c r="AM17">
        <v>0</v>
      </c>
      <c r="AN17">
        <v>0</v>
      </c>
      <c r="AP17">
        <v>163</v>
      </c>
      <c r="AQ17" s="9" t="s">
        <v>66</v>
      </c>
      <c r="AR17" s="3" t="s">
        <v>113</v>
      </c>
      <c r="AS17" s="9" t="s">
        <v>183</v>
      </c>
      <c r="AT17">
        <v>952</v>
      </c>
      <c r="AU17" s="9" t="s">
        <v>106</v>
      </c>
      <c r="AV17">
        <v>1</v>
      </c>
      <c r="AW17" s="9" t="s">
        <v>89</v>
      </c>
      <c r="AX17">
        <v>22</v>
      </c>
      <c r="AY17" s="9" t="s">
        <v>78</v>
      </c>
      <c r="AZ17" s="8"/>
      <c r="BA17" t="str">
        <f>VLOOKUP(AX17,コード表!$A$2:$C$15,3,FALSE)</f>
        <v>D</v>
      </c>
      <c r="BB17" t="str">
        <f t="shared" si="0"/>
        <v>森の記憶</v>
      </c>
      <c r="BC17">
        <f t="shared" si="1"/>
        <v>4</v>
      </c>
      <c r="BD17" t="str">
        <f t="shared" si="2"/>
        <v>山戸　様4</v>
      </c>
      <c r="BE17" t="str">
        <f t="shared" si="3"/>
        <v>D森の記憶</v>
      </c>
    </row>
    <row r="18" spans="1:57" x14ac:dyDescent="0.2">
      <c r="A18">
        <v>4512</v>
      </c>
      <c r="B18" t="s">
        <v>184</v>
      </c>
      <c r="C18" t="s">
        <v>93</v>
      </c>
      <c r="D18" s="9" t="s">
        <v>104</v>
      </c>
      <c r="E18" t="s">
        <v>93</v>
      </c>
      <c r="F18" s="9" t="s">
        <v>173</v>
      </c>
      <c r="G18" s="1">
        <v>44707</v>
      </c>
      <c r="H18" s="1">
        <v>44709</v>
      </c>
      <c r="I18" t="s">
        <v>185</v>
      </c>
      <c r="J18" s="2" t="s">
        <v>186</v>
      </c>
      <c r="K18">
        <v>1</v>
      </c>
      <c r="L18">
        <v>5.2</v>
      </c>
      <c r="M18">
        <v>1</v>
      </c>
      <c r="N18" s="2" t="s">
        <v>176</v>
      </c>
      <c r="O18">
        <v>26500</v>
      </c>
      <c r="P18">
        <v>26500</v>
      </c>
      <c r="Q18" s="1">
        <v>44683</v>
      </c>
      <c r="R18" s="9" t="s">
        <v>59</v>
      </c>
      <c r="S18" s="9" t="s">
        <v>48</v>
      </c>
      <c r="T18" s="1"/>
      <c r="U18" s="9" t="s">
        <v>49</v>
      </c>
      <c r="V18" s="2" t="s">
        <v>187</v>
      </c>
      <c r="X18">
        <v>7</v>
      </c>
      <c r="Y18" s="9" t="s">
        <v>96</v>
      </c>
      <c r="AB18" s="9" t="s">
        <v>27</v>
      </c>
      <c r="AC18">
        <v>110</v>
      </c>
      <c r="AD18">
        <v>110</v>
      </c>
      <c r="AE18">
        <v>12791</v>
      </c>
      <c r="AF18">
        <v>12791</v>
      </c>
      <c r="AG18">
        <v>1</v>
      </c>
      <c r="AH18">
        <v>1</v>
      </c>
      <c r="AI18">
        <v>1</v>
      </c>
      <c r="AJ18">
        <v>101</v>
      </c>
      <c r="AK18">
        <v>0</v>
      </c>
      <c r="AL18">
        <v>0</v>
      </c>
      <c r="AM18">
        <v>0</v>
      </c>
      <c r="AN18">
        <v>0</v>
      </c>
      <c r="AP18">
        <v>133</v>
      </c>
      <c r="AQ18" s="9" t="s">
        <v>188</v>
      </c>
      <c r="AS18" s="9" t="s">
        <v>189</v>
      </c>
      <c r="AT18">
        <v>952</v>
      </c>
      <c r="AU18" s="9" t="s">
        <v>106</v>
      </c>
      <c r="AV18">
        <v>0</v>
      </c>
      <c r="AW18" s="9" t="s">
        <v>88</v>
      </c>
      <c r="AX18">
        <v>19</v>
      </c>
      <c r="AY18" s="9" t="s">
        <v>76</v>
      </c>
      <c r="AZ18" s="3"/>
      <c r="BA18">
        <f>VLOOKUP(AX18,コード表!$A$2:$C$15,3,FALSE)</f>
        <v>0</v>
      </c>
      <c r="BB18" t="str">
        <f t="shared" si="0"/>
        <v>低座 LOW CHAIR</v>
      </c>
      <c r="BC18">
        <f t="shared" si="1"/>
        <v>5</v>
      </c>
      <c r="BD18" t="str">
        <f t="shared" si="2"/>
        <v>5</v>
      </c>
      <c r="BE18" t="str">
        <f t="shared" si="3"/>
        <v>0低座 LOW CHAIR</v>
      </c>
    </row>
    <row r="19" spans="1:57" x14ac:dyDescent="0.2">
      <c r="A19">
        <v>4858</v>
      </c>
      <c r="B19" t="s">
        <v>190</v>
      </c>
      <c r="C19" t="s">
        <v>93</v>
      </c>
      <c r="D19" t="s">
        <v>94</v>
      </c>
      <c r="E19" t="s">
        <v>93</v>
      </c>
      <c r="F19" t="s">
        <v>95</v>
      </c>
      <c r="G19">
        <v>44714</v>
      </c>
      <c r="H19">
        <v>44719</v>
      </c>
      <c r="I19" t="s">
        <v>101</v>
      </c>
      <c r="J19" t="s">
        <v>65</v>
      </c>
      <c r="K19">
        <v>1</v>
      </c>
      <c r="L19">
        <v>4.8</v>
      </c>
      <c r="M19">
        <v>1</v>
      </c>
      <c r="N19" t="s">
        <v>47</v>
      </c>
      <c r="O19">
        <v>20000</v>
      </c>
      <c r="P19">
        <v>20000</v>
      </c>
      <c r="Q19" s="1">
        <v>44704</v>
      </c>
      <c r="R19" t="s">
        <v>59</v>
      </c>
      <c r="S19" t="s">
        <v>48</v>
      </c>
      <c r="U19" t="s">
        <v>49</v>
      </c>
      <c r="V19" t="s">
        <v>191</v>
      </c>
      <c r="X19">
        <v>7</v>
      </c>
      <c r="Y19" t="s">
        <v>96</v>
      </c>
      <c r="AB19" t="s">
        <v>27</v>
      </c>
      <c r="AC19">
        <v>110</v>
      </c>
      <c r="AD19">
        <v>110</v>
      </c>
      <c r="AE19">
        <v>14735</v>
      </c>
      <c r="AF19">
        <v>14735</v>
      </c>
      <c r="AG19">
        <v>1</v>
      </c>
      <c r="AH19">
        <v>1</v>
      </c>
      <c r="AI19">
        <v>1</v>
      </c>
      <c r="AJ19">
        <v>101</v>
      </c>
      <c r="AK19">
        <v>0</v>
      </c>
      <c r="AL19">
        <v>0</v>
      </c>
      <c r="AM19">
        <v>0</v>
      </c>
      <c r="AN19">
        <v>0</v>
      </c>
      <c r="AP19">
        <v>71</v>
      </c>
      <c r="AQ19" t="s">
        <v>64</v>
      </c>
      <c r="AR19" s="3" t="s">
        <v>113</v>
      </c>
      <c r="AS19" t="s">
        <v>192</v>
      </c>
      <c r="AT19">
        <v>952</v>
      </c>
      <c r="AU19" t="s">
        <v>87</v>
      </c>
      <c r="AV19">
        <v>0</v>
      </c>
      <c r="AW19" t="s">
        <v>88</v>
      </c>
      <c r="AX19">
        <v>12</v>
      </c>
      <c r="AY19" t="s">
        <v>72</v>
      </c>
      <c r="AZ19" s="3">
        <v>30</v>
      </c>
      <c r="BA19" t="str">
        <f>VLOOKUP(AX19,コード表!$A$2:$C$15,3,FALSE)</f>
        <v>D</v>
      </c>
      <c r="BB19" t="str">
        <f t="shared" si="0"/>
        <v>TUGUMI30</v>
      </c>
      <c r="BC19">
        <f t="shared" si="1"/>
        <v>5</v>
      </c>
      <c r="BD19" t="str">
        <f t="shared" si="2"/>
        <v>山戸　様5</v>
      </c>
      <c r="BE19" t="str">
        <f t="shared" si="3"/>
        <v>DTUGUMI30</v>
      </c>
    </row>
    <row r="20" spans="1:57" x14ac:dyDescent="0.2">
      <c r="A20">
        <v>1307</v>
      </c>
      <c r="B20" t="s">
        <v>193</v>
      </c>
      <c r="C20" t="s">
        <v>93</v>
      </c>
      <c r="D20" t="s">
        <v>94</v>
      </c>
      <c r="E20" t="s">
        <v>97</v>
      </c>
      <c r="F20" t="s">
        <v>98</v>
      </c>
      <c r="G20">
        <v>44734</v>
      </c>
      <c r="H20">
        <v>44739</v>
      </c>
      <c r="I20" t="s">
        <v>194</v>
      </c>
      <c r="J20" t="s">
        <v>114</v>
      </c>
      <c r="K20">
        <v>1</v>
      </c>
      <c r="L20">
        <v>19.3</v>
      </c>
      <c r="M20">
        <v>2</v>
      </c>
      <c r="N20" t="s">
        <v>47</v>
      </c>
      <c r="O20">
        <v>94000</v>
      </c>
      <c r="P20">
        <v>94000</v>
      </c>
      <c r="Q20" s="1">
        <v>44718</v>
      </c>
      <c r="R20" t="s">
        <v>59</v>
      </c>
      <c r="S20" t="s">
        <v>48</v>
      </c>
      <c r="U20" t="s">
        <v>49</v>
      </c>
      <c r="V20" t="s">
        <v>195</v>
      </c>
      <c r="X20">
        <v>7</v>
      </c>
      <c r="Y20" t="s">
        <v>96</v>
      </c>
      <c r="AB20" t="s">
        <v>99</v>
      </c>
      <c r="AC20">
        <v>110</v>
      </c>
      <c r="AD20">
        <v>110</v>
      </c>
      <c r="AE20">
        <v>76858</v>
      </c>
      <c r="AF20">
        <v>76858</v>
      </c>
      <c r="AG20">
        <v>1</v>
      </c>
      <c r="AH20">
        <v>1</v>
      </c>
      <c r="AI20">
        <v>1</v>
      </c>
      <c r="AJ20">
        <v>101</v>
      </c>
      <c r="AK20">
        <v>0</v>
      </c>
      <c r="AL20">
        <v>0</v>
      </c>
      <c r="AM20">
        <v>0</v>
      </c>
      <c r="AN20">
        <v>0</v>
      </c>
      <c r="AP20">
        <v>64</v>
      </c>
      <c r="AQ20" t="s">
        <v>52</v>
      </c>
      <c r="AR20" s="3" t="s">
        <v>113</v>
      </c>
      <c r="AS20" t="s">
        <v>196</v>
      </c>
      <c r="AT20">
        <v>952</v>
      </c>
      <c r="AU20" t="s">
        <v>87</v>
      </c>
      <c r="AV20">
        <v>1</v>
      </c>
      <c r="AW20" t="s">
        <v>89</v>
      </c>
      <c r="AX20">
        <v>22</v>
      </c>
      <c r="AY20" t="s">
        <v>78</v>
      </c>
      <c r="AZ20" s="3">
        <v>50</v>
      </c>
      <c r="BA20" t="str">
        <f>VLOOKUP(AX20,コード表!$A$2:$C$15,3,FALSE)</f>
        <v>D</v>
      </c>
      <c r="BB20" t="str">
        <f t="shared" si="0"/>
        <v>侭 JIN50</v>
      </c>
      <c r="BC20">
        <f t="shared" si="1"/>
        <v>6</v>
      </c>
      <c r="BD20" t="str">
        <f t="shared" si="2"/>
        <v>山戸　様6</v>
      </c>
      <c r="BE20" t="str">
        <f t="shared" si="3"/>
        <v>D侭 JIN50</v>
      </c>
    </row>
    <row r="21" spans="1:57" x14ac:dyDescent="0.2">
      <c r="A21">
        <v>5756</v>
      </c>
      <c r="B21" t="s">
        <v>197</v>
      </c>
      <c r="C21" t="s">
        <v>93</v>
      </c>
      <c r="D21" t="s">
        <v>94</v>
      </c>
      <c r="E21" t="s">
        <v>93</v>
      </c>
      <c r="F21" t="s">
        <v>95</v>
      </c>
      <c r="G21">
        <v>44771</v>
      </c>
      <c r="H21">
        <v>44777</v>
      </c>
      <c r="I21" t="s">
        <v>198</v>
      </c>
      <c r="J21" t="s">
        <v>159</v>
      </c>
      <c r="K21">
        <v>1</v>
      </c>
      <c r="L21">
        <v>8.1999999999999993</v>
      </c>
      <c r="M21">
        <v>1</v>
      </c>
      <c r="N21" t="s">
        <v>47</v>
      </c>
      <c r="O21">
        <v>40000</v>
      </c>
      <c r="P21">
        <v>40000</v>
      </c>
      <c r="Q21" s="1">
        <v>44761</v>
      </c>
      <c r="R21" t="s">
        <v>59</v>
      </c>
      <c r="S21" t="s">
        <v>48</v>
      </c>
      <c r="U21" t="s">
        <v>49</v>
      </c>
      <c r="V21" t="s">
        <v>199</v>
      </c>
      <c r="X21">
        <v>7</v>
      </c>
      <c r="Y21" t="s">
        <v>96</v>
      </c>
      <c r="Z21" t="s">
        <v>62</v>
      </c>
      <c r="AB21" t="s">
        <v>27</v>
      </c>
      <c r="AC21">
        <v>110</v>
      </c>
      <c r="AD21">
        <v>110</v>
      </c>
      <c r="AE21">
        <v>23464</v>
      </c>
      <c r="AF21">
        <v>23464</v>
      </c>
      <c r="AG21">
        <v>1</v>
      </c>
      <c r="AH21">
        <v>1</v>
      </c>
      <c r="AI21">
        <v>1</v>
      </c>
      <c r="AJ21">
        <v>101</v>
      </c>
      <c r="AK21">
        <v>0</v>
      </c>
      <c r="AL21">
        <v>0</v>
      </c>
      <c r="AM21">
        <v>0</v>
      </c>
      <c r="AN21">
        <v>0</v>
      </c>
      <c r="AP21">
        <v>4</v>
      </c>
      <c r="AQ21" t="s">
        <v>56</v>
      </c>
      <c r="AR21" s="3" t="s">
        <v>201</v>
      </c>
      <c r="AS21" t="s">
        <v>200</v>
      </c>
      <c r="AT21">
        <v>952</v>
      </c>
      <c r="AU21" t="s">
        <v>87</v>
      </c>
      <c r="AV21">
        <v>0</v>
      </c>
      <c r="AW21" t="s">
        <v>88</v>
      </c>
      <c r="AX21">
        <v>12</v>
      </c>
      <c r="AY21" t="s">
        <v>72</v>
      </c>
      <c r="AZ21" s="3">
        <v>40</v>
      </c>
      <c r="BA21" t="str">
        <f>VLOOKUP(AX21,コード表!$A$2:$C$15,3,FALSE)</f>
        <v>D</v>
      </c>
      <c r="BB21" t="str">
        <f t="shared" si="0"/>
        <v>クレセント40</v>
      </c>
      <c r="BC21">
        <f t="shared" si="1"/>
        <v>7</v>
      </c>
      <c r="BD21" t="str">
        <f t="shared" si="2"/>
        <v>森　様7</v>
      </c>
      <c r="BE21" t="str">
        <f t="shared" si="3"/>
        <v>Dクレセント40</v>
      </c>
    </row>
    <row r="22" spans="1:57" x14ac:dyDescent="0.2">
      <c r="A22">
        <v>5240</v>
      </c>
      <c r="B22" t="s">
        <v>202</v>
      </c>
      <c r="C22" t="s">
        <v>93</v>
      </c>
      <c r="D22" s="9" t="s">
        <v>104</v>
      </c>
      <c r="E22" t="s">
        <v>97</v>
      </c>
      <c r="F22" s="9" t="s">
        <v>105</v>
      </c>
      <c r="G22" s="1">
        <v>44795</v>
      </c>
      <c r="H22" s="1">
        <v>44799</v>
      </c>
      <c r="I22" t="s">
        <v>203</v>
      </c>
      <c r="J22" s="2" t="s">
        <v>204</v>
      </c>
      <c r="K22">
        <v>1</v>
      </c>
      <c r="L22">
        <v>4.2</v>
      </c>
      <c r="M22">
        <v>2</v>
      </c>
      <c r="N22" s="2" t="s">
        <v>47</v>
      </c>
      <c r="O22">
        <v>131500</v>
      </c>
      <c r="P22">
        <v>131500</v>
      </c>
      <c r="Q22" s="1">
        <v>44774</v>
      </c>
      <c r="R22" s="9" t="s">
        <v>59</v>
      </c>
      <c r="S22" s="9" t="s">
        <v>48</v>
      </c>
      <c r="T22" s="1"/>
      <c r="U22" s="9" t="s">
        <v>49</v>
      </c>
      <c r="V22" s="2" t="s">
        <v>205</v>
      </c>
      <c r="X22">
        <v>7</v>
      </c>
      <c r="Y22" s="9" t="s">
        <v>96</v>
      </c>
      <c r="AB22" s="9" t="s">
        <v>27</v>
      </c>
      <c r="AC22">
        <v>110</v>
      </c>
      <c r="AD22">
        <v>110</v>
      </c>
      <c r="AE22">
        <v>80965</v>
      </c>
      <c r="AF22">
        <v>80965</v>
      </c>
      <c r="AG22">
        <v>1</v>
      </c>
      <c r="AH22">
        <v>1</v>
      </c>
      <c r="AI22">
        <v>1</v>
      </c>
      <c r="AJ22">
        <v>101</v>
      </c>
      <c r="AK22">
        <v>0</v>
      </c>
      <c r="AL22">
        <v>0</v>
      </c>
      <c r="AM22">
        <v>0</v>
      </c>
      <c r="AN22">
        <v>0</v>
      </c>
      <c r="AP22">
        <v>64</v>
      </c>
      <c r="AQ22" s="9" t="s">
        <v>115</v>
      </c>
      <c r="AR22" s="10" t="s">
        <v>213</v>
      </c>
      <c r="AS22" s="9" t="s">
        <v>206</v>
      </c>
      <c r="AT22">
        <v>952</v>
      </c>
      <c r="AU22" s="9" t="s">
        <v>106</v>
      </c>
      <c r="AV22">
        <v>1</v>
      </c>
      <c r="AW22" s="9" t="s">
        <v>89</v>
      </c>
      <c r="AX22">
        <v>22</v>
      </c>
      <c r="AY22" s="9" t="s">
        <v>78</v>
      </c>
      <c r="AZ22" s="8"/>
      <c r="BA22" t="str">
        <f>VLOOKUP(AX22,コード表!$A$2:$C$15,3,FALSE)</f>
        <v>D</v>
      </c>
      <c r="BB22" t="str">
        <f t="shared" si="0"/>
        <v>侭 JIN</v>
      </c>
      <c r="BC22">
        <f t="shared" si="1"/>
        <v>8</v>
      </c>
      <c r="BD22" t="str">
        <f t="shared" si="2"/>
        <v>山戸　様8</v>
      </c>
      <c r="BE22" t="str">
        <f t="shared" si="3"/>
        <v>D侭 JIN</v>
      </c>
    </row>
    <row r="23" spans="1:57" x14ac:dyDescent="0.2">
      <c r="A23">
        <v>5241</v>
      </c>
      <c r="B23" t="s">
        <v>207</v>
      </c>
      <c r="C23" t="s">
        <v>93</v>
      </c>
      <c r="D23" s="9" t="s">
        <v>104</v>
      </c>
      <c r="E23" t="s">
        <v>97</v>
      </c>
      <c r="F23" s="9" t="s">
        <v>105</v>
      </c>
      <c r="G23" s="1">
        <v>44795</v>
      </c>
      <c r="H23" s="1">
        <v>44799</v>
      </c>
      <c r="I23" t="s">
        <v>208</v>
      </c>
      <c r="J23" s="2" t="s">
        <v>209</v>
      </c>
      <c r="K23">
        <v>2</v>
      </c>
      <c r="L23">
        <v>9.3000000000000007</v>
      </c>
      <c r="M23">
        <v>1</v>
      </c>
      <c r="N23" s="2" t="s">
        <v>47</v>
      </c>
      <c r="O23">
        <v>33500</v>
      </c>
      <c r="P23">
        <v>67000</v>
      </c>
      <c r="Q23" s="1">
        <v>44774</v>
      </c>
      <c r="R23" s="9" t="s">
        <v>59</v>
      </c>
      <c r="S23" s="9" t="s">
        <v>48</v>
      </c>
      <c r="T23" s="1"/>
      <c r="U23" s="9" t="s">
        <v>49</v>
      </c>
      <c r="V23" s="2" t="s">
        <v>205</v>
      </c>
      <c r="X23">
        <v>7</v>
      </c>
      <c r="Y23" s="9" t="s">
        <v>96</v>
      </c>
      <c r="AB23" s="9" t="s">
        <v>27</v>
      </c>
      <c r="AC23">
        <v>110</v>
      </c>
      <c r="AD23">
        <v>110</v>
      </c>
      <c r="AE23">
        <v>20587</v>
      </c>
      <c r="AF23">
        <v>41174</v>
      </c>
      <c r="AG23">
        <v>1</v>
      </c>
      <c r="AH23">
        <v>1</v>
      </c>
      <c r="AI23">
        <v>1</v>
      </c>
      <c r="AJ23">
        <v>101</v>
      </c>
      <c r="AK23">
        <v>0</v>
      </c>
      <c r="AL23">
        <v>0</v>
      </c>
      <c r="AM23">
        <v>0</v>
      </c>
      <c r="AN23">
        <v>0</v>
      </c>
      <c r="AP23">
        <v>4</v>
      </c>
      <c r="AQ23" s="9" t="s">
        <v>56</v>
      </c>
      <c r="AR23" s="10" t="s">
        <v>213</v>
      </c>
      <c r="AS23" s="9" t="s">
        <v>206</v>
      </c>
      <c r="AT23">
        <v>952</v>
      </c>
      <c r="AU23" s="9" t="s">
        <v>106</v>
      </c>
      <c r="AV23">
        <v>0</v>
      </c>
      <c r="AW23" s="9" t="s">
        <v>88</v>
      </c>
      <c r="AX23">
        <v>12</v>
      </c>
      <c r="AY23" s="9" t="s">
        <v>72</v>
      </c>
      <c r="AZ23" s="8"/>
      <c r="BA23" t="str">
        <f>VLOOKUP(AX23,コード表!$A$2:$C$15,3,FALSE)</f>
        <v>D</v>
      </c>
      <c r="BB23" t="str">
        <f t="shared" si="0"/>
        <v>クレセント</v>
      </c>
      <c r="BC23">
        <f t="shared" si="1"/>
        <v>8</v>
      </c>
      <c r="BD23" t="str">
        <f t="shared" si="2"/>
        <v>山戸　様8</v>
      </c>
      <c r="BE23" t="str">
        <f t="shared" si="3"/>
        <v>Dクレセント</v>
      </c>
    </row>
    <row r="24" spans="1:57" x14ac:dyDescent="0.2">
      <c r="A24">
        <v>5242</v>
      </c>
      <c r="B24" t="s">
        <v>210</v>
      </c>
      <c r="C24" t="s">
        <v>93</v>
      </c>
      <c r="D24" s="9" t="s">
        <v>104</v>
      </c>
      <c r="E24" t="s">
        <v>97</v>
      </c>
      <c r="F24" s="9" t="s">
        <v>105</v>
      </c>
      <c r="G24" s="1">
        <v>44795</v>
      </c>
      <c r="H24" s="1">
        <v>44799</v>
      </c>
      <c r="I24" t="s">
        <v>211</v>
      </c>
      <c r="J24" s="2" t="s">
        <v>212</v>
      </c>
      <c r="K24">
        <v>2</v>
      </c>
      <c r="L24">
        <v>18.600000000000001</v>
      </c>
      <c r="M24">
        <v>2</v>
      </c>
      <c r="N24" s="2" t="s">
        <v>47</v>
      </c>
      <c r="O24">
        <v>32500</v>
      </c>
      <c r="P24">
        <v>65000</v>
      </c>
      <c r="Q24" s="1">
        <v>44774</v>
      </c>
      <c r="R24" s="9" t="s">
        <v>59</v>
      </c>
      <c r="S24" s="9" t="s">
        <v>48</v>
      </c>
      <c r="T24" s="1"/>
      <c r="U24" s="9" t="s">
        <v>49</v>
      </c>
      <c r="V24" s="2" t="s">
        <v>205</v>
      </c>
      <c r="X24">
        <v>7</v>
      </c>
      <c r="Y24" s="9" t="s">
        <v>96</v>
      </c>
      <c r="AB24" s="9" t="s">
        <v>27</v>
      </c>
      <c r="AC24">
        <v>110</v>
      </c>
      <c r="AD24">
        <v>110</v>
      </c>
      <c r="AE24">
        <v>21384</v>
      </c>
      <c r="AF24">
        <v>42768</v>
      </c>
      <c r="AG24">
        <v>1</v>
      </c>
      <c r="AH24">
        <v>1</v>
      </c>
      <c r="AI24">
        <v>1</v>
      </c>
      <c r="AJ24">
        <v>101</v>
      </c>
      <c r="AK24">
        <v>0</v>
      </c>
      <c r="AL24">
        <v>0</v>
      </c>
      <c r="AM24">
        <v>0</v>
      </c>
      <c r="AN24">
        <v>0</v>
      </c>
      <c r="AP24">
        <v>51</v>
      </c>
      <c r="AQ24" s="9" t="s">
        <v>143</v>
      </c>
      <c r="AR24" s="10" t="s">
        <v>213</v>
      </c>
      <c r="AS24" s="9" t="s">
        <v>206</v>
      </c>
      <c r="AT24">
        <v>952</v>
      </c>
      <c r="AU24" s="9" t="s">
        <v>106</v>
      </c>
      <c r="AV24">
        <v>0</v>
      </c>
      <c r="AW24" s="9" t="s">
        <v>88</v>
      </c>
      <c r="AX24">
        <v>12</v>
      </c>
      <c r="AY24" s="9" t="s">
        <v>72</v>
      </c>
      <c r="AZ24" s="8"/>
      <c r="BA24" t="str">
        <f>VLOOKUP(AX24,コード表!$A$2:$C$15,3,FALSE)</f>
        <v>D</v>
      </c>
      <c r="BB24" t="str">
        <f t="shared" si="0"/>
        <v>ﾆｭｰﾏｯｷﾝﾚｲ</v>
      </c>
      <c r="BC24">
        <f t="shared" si="1"/>
        <v>8</v>
      </c>
      <c r="BD24" t="str">
        <f t="shared" si="2"/>
        <v>山戸　様8</v>
      </c>
      <c r="BE24" t="str">
        <f t="shared" si="3"/>
        <v>Dﾆｭｰﾏｯｷﾝﾚｲ</v>
      </c>
    </row>
    <row r="25" spans="1:57" x14ac:dyDescent="0.2">
      <c r="A25">
        <v>6387</v>
      </c>
      <c r="B25" t="s">
        <v>214</v>
      </c>
      <c r="C25" t="s">
        <v>93</v>
      </c>
      <c r="D25" t="s">
        <v>94</v>
      </c>
      <c r="E25" t="s">
        <v>97</v>
      </c>
      <c r="F25" t="s">
        <v>98</v>
      </c>
      <c r="G25">
        <v>44818</v>
      </c>
      <c r="H25">
        <v>44824</v>
      </c>
      <c r="I25" t="s">
        <v>215</v>
      </c>
      <c r="J25" t="s">
        <v>216</v>
      </c>
      <c r="K25">
        <v>1</v>
      </c>
      <c r="L25">
        <v>36.299999999999997</v>
      </c>
      <c r="M25">
        <v>1</v>
      </c>
      <c r="N25" t="s">
        <v>47</v>
      </c>
      <c r="O25">
        <v>86467</v>
      </c>
      <c r="P25">
        <v>86467</v>
      </c>
      <c r="Q25" s="1">
        <v>44802</v>
      </c>
      <c r="R25" t="s">
        <v>59</v>
      </c>
      <c r="S25" t="s">
        <v>48</v>
      </c>
      <c r="U25" t="s">
        <v>49</v>
      </c>
      <c r="V25" t="s">
        <v>217</v>
      </c>
      <c r="X25">
        <v>7</v>
      </c>
      <c r="Y25" t="s">
        <v>96</v>
      </c>
      <c r="AB25" t="s">
        <v>27</v>
      </c>
      <c r="AC25">
        <v>110</v>
      </c>
      <c r="AD25">
        <v>110</v>
      </c>
      <c r="AE25">
        <v>58905</v>
      </c>
      <c r="AF25">
        <v>58905</v>
      </c>
      <c r="AG25">
        <v>1</v>
      </c>
      <c r="AH25">
        <v>1</v>
      </c>
      <c r="AI25">
        <v>1</v>
      </c>
      <c r="AJ25">
        <v>101</v>
      </c>
      <c r="AK25">
        <v>0</v>
      </c>
      <c r="AL25">
        <v>0</v>
      </c>
      <c r="AM25">
        <v>0</v>
      </c>
      <c r="AN25">
        <v>0</v>
      </c>
      <c r="AP25">
        <v>52</v>
      </c>
      <c r="AQ25" t="s">
        <v>53</v>
      </c>
      <c r="AR25" s="3" t="s">
        <v>235</v>
      </c>
      <c r="AS25" t="s">
        <v>218</v>
      </c>
      <c r="AT25">
        <v>952</v>
      </c>
      <c r="AU25" t="s">
        <v>87</v>
      </c>
      <c r="AV25">
        <v>0</v>
      </c>
      <c r="AW25" t="s">
        <v>88</v>
      </c>
      <c r="AX25">
        <v>11</v>
      </c>
      <c r="AY25" t="s">
        <v>70</v>
      </c>
      <c r="AZ25" s="8"/>
      <c r="BA25" t="str">
        <f>VLOOKUP(AX25,コード表!$A$2:$C$15,3,FALSE)</f>
        <v>L</v>
      </c>
      <c r="BB25" t="str">
        <f t="shared" si="0"/>
        <v>LEVITA (ﾚｳﾞｨﾀ)</v>
      </c>
      <c r="BC25">
        <f t="shared" si="1"/>
        <v>8</v>
      </c>
      <c r="BD25" t="str">
        <f t="shared" si="2"/>
        <v>滝田　様8</v>
      </c>
      <c r="BE25" t="str">
        <f t="shared" si="3"/>
        <v>LLEVITA (ﾚｳﾞｨﾀ)</v>
      </c>
    </row>
    <row r="26" spans="1:57" x14ac:dyDescent="0.2">
      <c r="A26">
        <v>6388</v>
      </c>
      <c r="B26" t="s">
        <v>219</v>
      </c>
      <c r="C26" t="s">
        <v>93</v>
      </c>
      <c r="D26" t="s">
        <v>94</v>
      </c>
      <c r="E26" t="s">
        <v>97</v>
      </c>
      <c r="F26" t="s">
        <v>98</v>
      </c>
      <c r="G26">
        <v>44818</v>
      </c>
      <c r="H26">
        <v>44824</v>
      </c>
      <c r="I26" t="s">
        <v>220</v>
      </c>
      <c r="J26" t="s">
        <v>221</v>
      </c>
      <c r="K26">
        <v>1</v>
      </c>
      <c r="L26">
        <v>5.6</v>
      </c>
      <c r="M26">
        <v>1</v>
      </c>
      <c r="N26" t="s">
        <v>47</v>
      </c>
      <c r="O26">
        <v>26138</v>
      </c>
      <c r="P26">
        <v>26138</v>
      </c>
      <c r="Q26" s="1">
        <v>44802</v>
      </c>
      <c r="R26" t="s">
        <v>59</v>
      </c>
      <c r="S26" t="s">
        <v>48</v>
      </c>
      <c r="U26" t="s">
        <v>49</v>
      </c>
      <c r="V26" t="s">
        <v>217</v>
      </c>
      <c r="X26">
        <v>7</v>
      </c>
      <c r="Y26" t="s">
        <v>96</v>
      </c>
      <c r="AB26" t="s">
        <v>27</v>
      </c>
      <c r="AC26">
        <v>110</v>
      </c>
      <c r="AD26">
        <v>110</v>
      </c>
      <c r="AE26">
        <v>16754</v>
      </c>
      <c r="AF26">
        <v>16754</v>
      </c>
      <c r="AG26">
        <v>1</v>
      </c>
      <c r="AH26">
        <v>1</v>
      </c>
      <c r="AI26">
        <v>1</v>
      </c>
      <c r="AJ26">
        <v>101</v>
      </c>
      <c r="AK26">
        <v>0</v>
      </c>
      <c r="AL26">
        <v>0</v>
      </c>
      <c r="AM26">
        <v>0</v>
      </c>
      <c r="AN26">
        <v>0</v>
      </c>
      <c r="AP26">
        <v>52</v>
      </c>
      <c r="AQ26" t="s">
        <v>53</v>
      </c>
      <c r="AR26" s="3" t="s">
        <v>235</v>
      </c>
      <c r="AS26" t="s">
        <v>218</v>
      </c>
      <c r="AT26">
        <v>952</v>
      </c>
      <c r="AU26" t="s">
        <v>87</v>
      </c>
      <c r="AV26">
        <v>0</v>
      </c>
      <c r="AW26" t="s">
        <v>88</v>
      </c>
      <c r="AX26">
        <v>11</v>
      </c>
      <c r="AY26" t="s">
        <v>70</v>
      </c>
      <c r="AZ26" s="8"/>
      <c r="BA26" t="str">
        <f>VLOOKUP(AX26,コード表!$A$2:$C$15,3,FALSE)</f>
        <v>L</v>
      </c>
      <c r="BB26" t="str">
        <f t="shared" si="0"/>
        <v>LEVITA (ﾚｳﾞｨﾀ)</v>
      </c>
      <c r="BC26">
        <f t="shared" si="1"/>
        <v>8</v>
      </c>
      <c r="BD26" t="str">
        <f t="shared" si="2"/>
        <v>滝田　様8</v>
      </c>
      <c r="BE26" t="str">
        <f t="shared" si="3"/>
        <v>LLEVITA (ﾚｳﾞｨﾀ)</v>
      </c>
    </row>
    <row r="27" spans="1:57" x14ac:dyDescent="0.2">
      <c r="A27">
        <v>6389</v>
      </c>
      <c r="B27" t="s">
        <v>222</v>
      </c>
      <c r="C27" t="s">
        <v>93</v>
      </c>
      <c r="D27" t="s">
        <v>94</v>
      </c>
      <c r="E27" t="s">
        <v>97</v>
      </c>
      <c r="F27" t="s">
        <v>98</v>
      </c>
      <c r="G27">
        <v>44818</v>
      </c>
      <c r="H27">
        <v>44824</v>
      </c>
      <c r="I27" t="s">
        <v>223</v>
      </c>
      <c r="J27" t="s">
        <v>224</v>
      </c>
      <c r="K27">
        <v>1</v>
      </c>
      <c r="L27">
        <v>0</v>
      </c>
      <c r="M27">
        <v>0</v>
      </c>
      <c r="N27" t="s">
        <v>47</v>
      </c>
      <c r="O27">
        <v>17699</v>
      </c>
      <c r="P27">
        <v>17699</v>
      </c>
      <c r="Q27" s="1">
        <v>44802</v>
      </c>
      <c r="R27" t="s">
        <v>59</v>
      </c>
      <c r="S27" t="s">
        <v>48</v>
      </c>
      <c r="U27" t="s">
        <v>49</v>
      </c>
      <c r="V27" t="s">
        <v>217</v>
      </c>
      <c r="X27">
        <v>7</v>
      </c>
      <c r="Y27" t="s">
        <v>96</v>
      </c>
      <c r="AB27" t="s">
        <v>27</v>
      </c>
      <c r="AC27">
        <v>110</v>
      </c>
      <c r="AD27">
        <v>110</v>
      </c>
      <c r="AE27">
        <v>12933</v>
      </c>
      <c r="AF27">
        <v>12933</v>
      </c>
      <c r="AG27">
        <v>1</v>
      </c>
      <c r="AH27">
        <v>1</v>
      </c>
      <c r="AI27">
        <v>1</v>
      </c>
      <c r="AJ27">
        <v>101</v>
      </c>
      <c r="AK27">
        <v>0</v>
      </c>
      <c r="AL27">
        <v>0</v>
      </c>
      <c r="AM27">
        <v>0</v>
      </c>
      <c r="AN27">
        <v>0</v>
      </c>
      <c r="AP27">
        <v>52</v>
      </c>
      <c r="AQ27" t="s">
        <v>53</v>
      </c>
      <c r="AR27" s="3" t="s">
        <v>235</v>
      </c>
      <c r="AS27" t="s">
        <v>218</v>
      </c>
      <c r="AT27">
        <v>952</v>
      </c>
      <c r="AU27" t="s">
        <v>87</v>
      </c>
      <c r="AV27">
        <v>0</v>
      </c>
      <c r="AW27" t="s">
        <v>88</v>
      </c>
      <c r="AX27">
        <v>13</v>
      </c>
      <c r="AY27" t="s">
        <v>74</v>
      </c>
      <c r="AZ27" s="8"/>
      <c r="BA27" t="str">
        <f>VLOOKUP(AX27,コード表!$A$2:$C$15,3,FALSE)</f>
        <v>L</v>
      </c>
      <c r="BB27" t="str">
        <f t="shared" si="0"/>
        <v>LEVITA (ﾚｳﾞｨﾀ)</v>
      </c>
      <c r="BC27">
        <f t="shared" si="1"/>
        <v>8</v>
      </c>
      <c r="BD27" t="str">
        <f t="shared" si="2"/>
        <v>滝田　様8</v>
      </c>
      <c r="BE27" t="str">
        <f t="shared" si="3"/>
        <v>LLEVITA (ﾚｳﾞｨﾀ)</v>
      </c>
    </row>
    <row r="28" spans="1:57" x14ac:dyDescent="0.2">
      <c r="A28">
        <v>6683</v>
      </c>
      <c r="B28" t="s">
        <v>225</v>
      </c>
      <c r="C28" t="s">
        <v>93</v>
      </c>
      <c r="D28" t="s">
        <v>94</v>
      </c>
      <c r="E28" t="s">
        <v>97</v>
      </c>
      <c r="F28" t="s">
        <v>98</v>
      </c>
      <c r="G28">
        <v>44847</v>
      </c>
      <c r="H28">
        <v>44852</v>
      </c>
      <c r="I28" t="s">
        <v>226</v>
      </c>
      <c r="J28" t="s">
        <v>114</v>
      </c>
      <c r="K28">
        <v>1</v>
      </c>
      <c r="L28">
        <v>3.2</v>
      </c>
      <c r="M28">
        <v>2</v>
      </c>
      <c r="N28" t="s">
        <v>47</v>
      </c>
      <c r="O28">
        <v>88000</v>
      </c>
      <c r="P28">
        <v>88000</v>
      </c>
      <c r="Q28" s="1">
        <v>44816</v>
      </c>
      <c r="R28" t="s">
        <v>59</v>
      </c>
      <c r="S28" t="s">
        <v>48</v>
      </c>
      <c r="U28" t="s">
        <v>49</v>
      </c>
      <c r="V28" t="s">
        <v>227</v>
      </c>
      <c r="X28">
        <v>7</v>
      </c>
      <c r="Y28" t="s">
        <v>96</v>
      </c>
      <c r="AB28" t="s">
        <v>99</v>
      </c>
      <c r="AC28">
        <v>110</v>
      </c>
      <c r="AD28">
        <v>110</v>
      </c>
      <c r="AE28">
        <v>66587</v>
      </c>
      <c r="AF28">
        <v>66587</v>
      </c>
      <c r="AG28">
        <v>1</v>
      </c>
      <c r="AH28">
        <v>1</v>
      </c>
      <c r="AI28">
        <v>1</v>
      </c>
      <c r="AJ28">
        <v>101</v>
      </c>
      <c r="AK28">
        <v>0</v>
      </c>
      <c r="AL28">
        <v>0</v>
      </c>
      <c r="AM28">
        <v>0</v>
      </c>
      <c r="AN28">
        <v>0</v>
      </c>
      <c r="AP28">
        <v>64</v>
      </c>
      <c r="AQ28" t="s">
        <v>52</v>
      </c>
      <c r="AR28" s="3" t="s">
        <v>228</v>
      </c>
      <c r="AS28" t="s">
        <v>229</v>
      </c>
      <c r="AT28">
        <v>952</v>
      </c>
      <c r="AU28" t="s">
        <v>87</v>
      </c>
      <c r="AV28">
        <v>1</v>
      </c>
      <c r="AW28" t="s">
        <v>89</v>
      </c>
      <c r="AX28">
        <v>22</v>
      </c>
      <c r="AY28" t="s">
        <v>78</v>
      </c>
      <c r="AZ28" s="8"/>
      <c r="BA28" t="str">
        <f>VLOOKUP(AX28,コード表!$A$2:$C$15,3,FALSE)</f>
        <v>D</v>
      </c>
      <c r="BB28" t="str">
        <f t="shared" si="0"/>
        <v>侭 JIN</v>
      </c>
      <c r="BC28">
        <f t="shared" si="1"/>
        <v>9</v>
      </c>
      <c r="BD28" t="str">
        <f t="shared" si="2"/>
        <v>青山 様9</v>
      </c>
      <c r="BE28" t="str">
        <f t="shared" si="3"/>
        <v>D侭 JIN</v>
      </c>
    </row>
    <row r="29" spans="1:57" x14ac:dyDescent="0.2">
      <c r="A29">
        <v>6657</v>
      </c>
      <c r="B29" t="s">
        <v>230</v>
      </c>
      <c r="C29" t="s">
        <v>93</v>
      </c>
      <c r="D29" s="9" t="s">
        <v>104</v>
      </c>
      <c r="E29" t="s">
        <v>93</v>
      </c>
      <c r="F29" s="9" t="s">
        <v>173</v>
      </c>
      <c r="G29" s="1">
        <v>44833</v>
      </c>
      <c r="H29" s="1">
        <v>44838</v>
      </c>
      <c r="I29" t="s">
        <v>231</v>
      </c>
      <c r="J29" s="2" t="s">
        <v>232</v>
      </c>
      <c r="K29">
        <v>1</v>
      </c>
      <c r="L29">
        <v>8.5</v>
      </c>
      <c r="M29">
        <v>1</v>
      </c>
      <c r="N29" s="2" t="s">
        <v>47</v>
      </c>
      <c r="O29">
        <v>34000</v>
      </c>
      <c r="P29">
        <v>34000</v>
      </c>
      <c r="Q29" s="1">
        <v>44819</v>
      </c>
      <c r="R29" s="9" t="s">
        <v>59</v>
      </c>
      <c r="S29" s="9" t="s">
        <v>48</v>
      </c>
      <c r="T29" s="1"/>
      <c r="U29" s="9" t="s">
        <v>49</v>
      </c>
      <c r="V29" s="2" t="s">
        <v>233</v>
      </c>
      <c r="X29">
        <v>7</v>
      </c>
      <c r="Y29" s="9" t="s">
        <v>96</v>
      </c>
      <c r="Z29" s="9" t="s">
        <v>62</v>
      </c>
      <c r="AB29" s="9" t="s">
        <v>27</v>
      </c>
      <c r="AC29">
        <v>110</v>
      </c>
      <c r="AD29">
        <v>110</v>
      </c>
      <c r="AE29">
        <v>18718</v>
      </c>
      <c r="AF29">
        <v>18718</v>
      </c>
      <c r="AG29">
        <v>1</v>
      </c>
      <c r="AH29">
        <v>1</v>
      </c>
      <c r="AI29">
        <v>1</v>
      </c>
      <c r="AJ29">
        <v>101</v>
      </c>
      <c r="AK29">
        <v>0</v>
      </c>
      <c r="AL29">
        <v>0</v>
      </c>
      <c r="AM29">
        <v>0</v>
      </c>
      <c r="AN29">
        <v>0</v>
      </c>
      <c r="AP29">
        <v>4</v>
      </c>
      <c r="AQ29" s="9" t="s">
        <v>56</v>
      </c>
      <c r="AR29" s="3" t="s">
        <v>228</v>
      </c>
      <c r="AS29" s="9" t="s">
        <v>234</v>
      </c>
      <c r="AT29">
        <v>952</v>
      </c>
      <c r="AU29" s="9" t="s">
        <v>106</v>
      </c>
      <c r="AV29">
        <v>0</v>
      </c>
      <c r="AW29" s="9" t="s">
        <v>88</v>
      </c>
      <c r="AX29">
        <v>12</v>
      </c>
      <c r="AY29" s="9" t="s">
        <v>72</v>
      </c>
      <c r="AZ29" s="3">
        <v>50</v>
      </c>
      <c r="BA29" t="str">
        <f>VLOOKUP(AX29,コード表!$A$2:$C$15,3,FALSE)</f>
        <v>D</v>
      </c>
      <c r="BB29" t="str">
        <f t="shared" si="0"/>
        <v>クレセント50</v>
      </c>
      <c r="BC29">
        <f t="shared" si="1"/>
        <v>9</v>
      </c>
      <c r="BD29" t="str">
        <f t="shared" si="2"/>
        <v>青山 様9</v>
      </c>
      <c r="BE29" t="str">
        <f t="shared" si="3"/>
        <v>Dクレセント50</v>
      </c>
    </row>
    <row r="30" spans="1:57" x14ac:dyDescent="0.2">
      <c r="A30">
        <v>6734</v>
      </c>
      <c r="B30" t="s">
        <v>236</v>
      </c>
      <c r="C30" t="s">
        <v>93</v>
      </c>
      <c r="D30" s="9" t="s">
        <v>104</v>
      </c>
      <c r="E30" t="s">
        <v>97</v>
      </c>
      <c r="F30" s="9" t="s">
        <v>105</v>
      </c>
      <c r="G30" s="1">
        <v>44839</v>
      </c>
      <c r="H30" s="1">
        <v>44845</v>
      </c>
      <c r="I30" t="s">
        <v>237</v>
      </c>
      <c r="J30" s="2" t="s">
        <v>238</v>
      </c>
      <c r="K30">
        <v>1</v>
      </c>
      <c r="L30">
        <v>41.4</v>
      </c>
      <c r="M30">
        <v>1</v>
      </c>
      <c r="N30" s="2" t="s">
        <v>47</v>
      </c>
      <c r="O30">
        <v>101037</v>
      </c>
      <c r="P30">
        <v>101037</v>
      </c>
      <c r="Q30" s="1">
        <v>44824</v>
      </c>
      <c r="R30" s="9" t="s">
        <v>59</v>
      </c>
      <c r="S30" s="9" t="s">
        <v>48</v>
      </c>
      <c r="T30" s="1"/>
      <c r="U30" s="9" t="s">
        <v>49</v>
      </c>
      <c r="V30" s="2" t="s">
        <v>239</v>
      </c>
      <c r="X30">
        <v>7</v>
      </c>
      <c r="Y30" s="9" t="s">
        <v>96</v>
      </c>
      <c r="AB30" s="9" t="s">
        <v>27</v>
      </c>
      <c r="AC30">
        <v>110</v>
      </c>
      <c r="AD30">
        <v>110</v>
      </c>
      <c r="AE30">
        <v>77376</v>
      </c>
      <c r="AF30">
        <v>77376</v>
      </c>
      <c r="AG30">
        <v>1</v>
      </c>
      <c r="AH30">
        <v>1</v>
      </c>
      <c r="AI30">
        <v>1</v>
      </c>
      <c r="AJ30">
        <v>101</v>
      </c>
      <c r="AK30">
        <v>0</v>
      </c>
      <c r="AL30">
        <v>0</v>
      </c>
      <c r="AM30">
        <v>0</v>
      </c>
      <c r="AN30">
        <v>0</v>
      </c>
      <c r="AP30">
        <v>103</v>
      </c>
      <c r="AQ30" s="9" t="s">
        <v>57</v>
      </c>
      <c r="AR30" s="3" t="s">
        <v>244</v>
      </c>
      <c r="AS30" s="9" t="s">
        <v>240</v>
      </c>
      <c r="AT30">
        <v>952</v>
      </c>
      <c r="AU30" s="9" t="s">
        <v>106</v>
      </c>
      <c r="AV30">
        <v>0</v>
      </c>
      <c r="AW30" s="9" t="s">
        <v>88</v>
      </c>
      <c r="AX30">
        <v>11</v>
      </c>
      <c r="AY30" s="9" t="s">
        <v>70</v>
      </c>
      <c r="AZ30" s="3">
        <v>40</v>
      </c>
      <c r="BA30" t="str">
        <f>VLOOKUP(AX30,コード表!$A$2:$C$15,3,FALSE)</f>
        <v>L</v>
      </c>
      <c r="BB30" t="str">
        <f t="shared" si="0"/>
        <v>青葉40</v>
      </c>
      <c r="BC30">
        <f t="shared" si="1"/>
        <v>9</v>
      </c>
      <c r="BD30" t="str">
        <f t="shared" si="2"/>
        <v>前田　様9</v>
      </c>
      <c r="BE30" t="str">
        <f t="shared" si="3"/>
        <v>L青葉40</v>
      </c>
    </row>
    <row r="31" spans="1:57" x14ac:dyDescent="0.2">
      <c r="A31">
        <v>6735</v>
      </c>
      <c r="B31" t="s">
        <v>241</v>
      </c>
      <c r="C31" t="s">
        <v>93</v>
      </c>
      <c r="D31" s="9" t="s">
        <v>104</v>
      </c>
      <c r="E31" t="s">
        <v>97</v>
      </c>
      <c r="F31" s="9" t="s">
        <v>105</v>
      </c>
      <c r="G31" s="1">
        <v>44839</v>
      </c>
      <c r="H31" s="1">
        <v>44845</v>
      </c>
      <c r="I31" t="s">
        <v>242</v>
      </c>
      <c r="J31" s="2" t="s">
        <v>243</v>
      </c>
      <c r="K31">
        <v>1</v>
      </c>
      <c r="L31">
        <v>0</v>
      </c>
      <c r="M31">
        <v>0</v>
      </c>
      <c r="N31" s="2" t="s">
        <v>47</v>
      </c>
      <c r="O31">
        <v>6500</v>
      </c>
      <c r="P31">
        <v>6500</v>
      </c>
      <c r="Q31" s="1">
        <v>44824</v>
      </c>
      <c r="R31" s="9" t="s">
        <v>59</v>
      </c>
      <c r="S31" s="9" t="s">
        <v>48</v>
      </c>
      <c r="T31" s="1"/>
      <c r="U31" s="9" t="s">
        <v>49</v>
      </c>
      <c r="V31" s="2" t="s">
        <v>239</v>
      </c>
      <c r="X31">
        <v>7</v>
      </c>
      <c r="Y31" s="9" t="s">
        <v>96</v>
      </c>
      <c r="AB31" s="9" t="s">
        <v>27</v>
      </c>
      <c r="AC31">
        <v>110</v>
      </c>
      <c r="AD31">
        <v>110</v>
      </c>
      <c r="AE31">
        <v>4824</v>
      </c>
      <c r="AF31">
        <v>4824</v>
      </c>
      <c r="AG31">
        <v>1</v>
      </c>
      <c r="AH31">
        <v>1</v>
      </c>
      <c r="AI31">
        <v>1</v>
      </c>
      <c r="AJ31">
        <v>101</v>
      </c>
      <c r="AK31">
        <v>0</v>
      </c>
      <c r="AL31">
        <v>0</v>
      </c>
      <c r="AM31">
        <v>0</v>
      </c>
      <c r="AN31">
        <v>0</v>
      </c>
      <c r="AP31">
        <v>1</v>
      </c>
      <c r="AQ31" s="9" t="s">
        <v>58</v>
      </c>
      <c r="AR31" s="3" t="s">
        <v>244</v>
      </c>
      <c r="AS31" s="9" t="s">
        <v>240</v>
      </c>
      <c r="AT31">
        <v>952</v>
      </c>
      <c r="AU31" s="9" t="s">
        <v>106</v>
      </c>
      <c r="AV31">
        <v>0</v>
      </c>
      <c r="AW31" s="9" t="s">
        <v>88</v>
      </c>
      <c r="AX31">
        <v>13</v>
      </c>
      <c r="AY31" s="9" t="s">
        <v>74</v>
      </c>
      <c r="AZ31" s="3">
        <v>40</v>
      </c>
      <c r="BA31" t="str">
        <f>VLOOKUP(AX31,コード表!$A$2:$C$15,3,FALSE)</f>
        <v>L</v>
      </c>
      <c r="BB31" t="str">
        <f t="shared" si="0"/>
        <v>森のことば40</v>
      </c>
      <c r="BC31">
        <f t="shared" si="1"/>
        <v>9</v>
      </c>
      <c r="BD31" t="str">
        <f t="shared" si="2"/>
        <v>前田　様9</v>
      </c>
      <c r="BE31" t="str">
        <f t="shared" si="3"/>
        <v>L森のことば40</v>
      </c>
    </row>
    <row r="32" spans="1:57" x14ac:dyDescent="0.2">
      <c r="A32">
        <v>621</v>
      </c>
      <c r="B32" t="s">
        <v>245</v>
      </c>
      <c r="C32" t="s">
        <v>93</v>
      </c>
      <c r="D32" t="s">
        <v>94</v>
      </c>
      <c r="E32" t="s">
        <v>246</v>
      </c>
      <c r="F32" t="s">
        <v>247</v>
      </c>
      <c r="G32">
        <v>44965</v>
      </c>
      <c r="H32">
        <v>44967</v>
      </c>
      <c r="I32" t="s">
        <v>248</v>
      </c>
      <c r="J32" t="s">
        <v>249</v>
      </c>
      <c r="K32">
        <v>1</v>
      </c>
      <c r="L32">
        <v>50.1</v>
      </c>
      <c r="M32">
        <v>1</v>
      </c>
      <c r="N32" t="s">
        <v>47</v>
      </c>
      <c r="O32">
        <v>110546</v>
      </c>
      <c r="P32">
        <v>110546</v>
      </c>
      <c r="Q32" s="1">
        <v>44837</v>
      </c>
      <c r="R32" t="s">
        <v>59</v>
      </c>
      <c r="S32" t="s">
        <v>48</v>
      </c>
      <c r="U32" t="s">
        <v>49</v>
      </c>
      <c r="V32" t="s">
        <v>250</v>
      </c>
      <c r="X32">
        <v>11</v>
      </c>
      <c r="Y32" t="s">
        <v>251</v>
      </c>
      <c r="AB32" t="s">
        <v>27</v>
      </c>
      <c r="AC32">
        <v>110</v>
      </c>
      <c r="AD32">
        <v>110</v>
      </c>
      <c r="AE32">
        <v>84301</v>
      </c>
      <c r="AF32">
        <v>84301</v>
      </c>
      <c r="AG32">
        <v>1</v>
      </c>
      <c r="AH32">
        <v>1</v>
      </c>
      <c r="AI32">
        <v>1</v>
      </c>
      <c r="AJ32">
        <v>101</v>
      </c>
      <c r="AK32">
        <v>0</v>
      </c>
      <c r="AL32">
        <v>0</v>
      </c>
      <c r="AM32">
        <v>0</v>
      </c>
      <c r="AN32">
        <v>0</v>
      </c>
      <c r="AP32">
        <v>103</v>
      </c>
      <c r="AQ32" t="s">
        <v>57</v>
      </c>
      <c r="AR32" s="3" t="s">
        <v>261</v>
      </c>
      <c r="AS32" t="s">
        <v>252</v>
      </c>
      <c r="AT32">
        <v>952</v>
      </c>
      <c r="AU32" t="s">
        <v>87</v>
      </c>
      <c r="AV32">
        <v>0</v>
      </c>
      <c r="AW32" t="s">
        <v>88</v>
      </c>
      <c r="AX32">
        <v>11</v>
      </c>
      <c r="AY32" t="s">
        <v>70</v>
      </c>
      <c r="AZ32" s="3">
        <v>40</v>
      </c>
      <c r="BA32" t="str">
        <f>VLOOKUP(AX32,コード表!$A$2:$C$15,3,FALSE)</f>
        <v>L</v>
      </c>
      <c r="BB32" t="str">
        <f t="shared" si="0"/>
        <v>青葉40</v>
      </c>
      <c r="BC32">
        <f t="shared" si="1"/>
        <v>10</v>
      </c>
      <c r="BD32" t="str">
        <f t="shared" si="2"/>
        <v>有賀　様10</v>
      </c>
      <c r="BE32" t="str">
        <f t="shared" si="3"/>
        <v>L青葉40</v>
      </c>
    </row>
    <row r="33" spans="1:57" x14ac:dyDescent="0.2">
      <c r="A33">
        <v>538</v>
      </c>
      <c r="B33" t="s">
        <v>253</v>
      </c>
      <c r="C33" t="s">
        <v>93</v>
      </c>
      <c r="D33" t="s">
        <v>94</v>
      </c>
      <c r="E33" t="s">
        <v>97</v>
      </c>
      <c r="F33" t="s">
        <v>98</v>
      </c>
      <c r="G33">
        <v>44881</v>
      </c>
      <c r="H33">
        <v>44886</v>
      </c>
      <c r="I33" t="s">
        <v>254</v>
      </c>
      <c r="J33" t="s">
        <v>255</v>
      </c>
      <c r="K33">
        <v>1</v>
      </c>
      <c r="L33">
        <v>1.9</v>
      </c>
      <c r="M33">
        <v>2</v>
      </c>
      <c r="N33" t="s">
        <v>47</v>
      </c>
      <c r="O33">
        <v>54500</v>
      </c>
      <c r="P33">
        <v>54500</v>
      </c>
      <c r="Q33" s="1">
        <v>44837</v>
      </c>
      <c r="R33" t="s">
        <v>59</v>
      </c>
      <c r="S33" t="s">
        <v>48</v>
      </c>
      <c r="U33" t="s">
        <v>49</v>
      </c>
      <c r="V33" t="s">
        <v>256</v>
      </c>
      <c r="X33">
        <v>7</v>
      </c>
      <c r="Y33" t="s">
        <v>96</v>
      </c>
      <c r="AB33" t="s">
        <v>27</v>
      </c>
      <c r="AC33">
        <v>110</v>
      </c>
      <c r="AD33">
        <v>110</v>
      </c>
      <c r="AE33">
        <v>37453</v>
      </c>
      <c r="AF33">
        <v>37453</v>
      </c>
      <c r="AG33">
        <v>1</v>
      </c>
      <c r="AH33">
        <v>1</v>
      </c>
      <c r="AI33">
        <v>1</v>
      </c>
      <c r="AJ33">
        <v>101</v>
      </c>
      <c r="AK33">
        <v>0</v>
      </c>
      <c r="AL33">
        <v>0</v>
      </c>
      <c r="AM33">
        <v>0</v>
      </c>
      <c r="AN33">
        <v>0</v>
      </c>
      <c r="AP33">
        <v>64</v>
      </c>
      <c r="AQ33" t="s">
        <v>52</v>
      </c>
      <c r="AR33" s="3" t="s">
        <v>261</v>
      </c>
      <c r="AS33" t="s">
        <v>257</v>
      </c>
      <c r="AT33">
        <v>952</v>
      </c>
      <c r="AU33" t="s">
        <v>87</v>
      </c>
      <c r="AV33">
        <v>1</v>
      </c>
      <c r="AW33" t="s">
        <v>89</v>
      </c>
      <c r="AX33">
        <v>21</v>
      </c>
      <c r="AY33" t="s">
        <v>77</v>
      </c>
      <c r="AZ33" s="3">
        <v>40</v>
      </c>
      <c r="BA33" t="str">
        <f>VLOOKUP(AX33,コード表!$A$2:$C$15,3,FALSE)</f>
        <v>L</v>
      </c>
      <c r="BB33" t="str">
        <f t="shared" si="0"/>
        <v>侭 JIN40</v>
      </c>
      <c r="BC33">
        <f t="shared" si="1"/>
        <v>10</v>
      </c>
      <c r="BD33" t="str">
        <f t="shared" si="2"/>
        <v>有賀　様10</v>
      </c>
      <c r="BE33" t="str">
        <f t="shared" si="3"/>
        <v>L侭 JIN40</v>
      </c>
    </row>
    <row r="34" spans="1:57" x14ac:dyDescent="0.2">
      <c r="A34">
        <v>539</v>
      </c>
      <c r="B34" t="s">
        <v>258</v>
      </c>
      <c r="C34" t="s">
        <v>93</v>
      </c>
      <c r="D34" t="s">
        <v>94</v>
      </c>
      <c r="E34" t="s">
        <v>97</v>
      </c>
      <c r="F34" t="s">
        <v>98</v>
      </c>
      <c r="G34">
        <v>44881</v>
      </c>
      <c r="H34">
        <v>44886</v>
      </c>
      <c r="I34" t="s">
        <v>259</v>
      </c>
      <c r="J34" t="s">
        <v>260</v>
      </c>
      <c r="K34">
        <v>1</v>
      </c>
      <c r="L34">
        <v>41.4</v>
      </c>
      <c r="M34">
        <v>1</v>
      </c>
      <c r="N34" t="s">
        <v>47</v>
      </c>
      <c r="O34">
        <v>101037</v>
      </c>
      <c r="P34">
        <v>101037</v>
      </c>
      <c r="Q34" s="1">
        <v>44837</v>
      </c>
      <c r="R34" t="s">
        <v>59</v>
      </c>
      <c r="S34" t="s">
        <v>48</v>
      </c>
      <c r="U34" t="s">
        <v>49</v>
      </c>
      <c r="V34" t="s">
        <v>256</v>
      </c>
      <c r="X34">
        <v>7</v>
      </c>
      <c r="Y34" t="s">
        <v>96</v>
      </c>
      <c r="AB34" t="s">
        <v>27</v>
      </c>
      <c r="AC34">
        <v>110</v>
      </c>
      <c r="AD34">
        <v>110</v>
      </c>
      <c r="AE34">
        <v>77376</v>
      </c>
      <c r="AF34">
        <v>77376</v>
      </c>
      <c r="AG34">
        <v>1</v>
      </c>
      <c r="AH34">
        <v>1</v>
      </c>
      <c r="AI34">
        <v>1</v>
      </c>
      <c r="AJ34">
        <v>101</v>
      </c>
      <c r="AK34">
        <v>0</v>
      </c>
      <c r="AL34">
        <v>0</v>
      </c>
      <c r="AM34">
        <v>0</v>
      </c>
      <c r="AN34">
        <v>0</v>
      </c>
      <c r="AP34">
        <v>103</v>
      </c>
      <c r="AQ34" t="s">
        <v>57</v>
      </c>
      <c r="AR34" s="3" t="s">
        <v>261</v>
      </c>
      <c r="AS34" t="s">
        <v>257</v>
      </c>
      <c r="AT34">
        <v>952</v>
      </c>
      <c r="AU34" t="s">
        <v>87</v>
      </c>
      <c r="AV34">
        <v>0</v>
      </c>
      <c r="AW34" t="s">
        <v>88</v>
      </c>
      <c r="AX34">
        <v>11</v>
      </c>
      <c r="AY34" t="s">
        <v>70</v>
      </c>
      <c r="AZ34" s="3">
        <v>40</v>
      </c>
      <c r="BA34" t="str">
        <f>VLOOKUP(AX34,コード表!$A$2:$C$15,3,FALSE)</f>
        <v>L</v>
      </c>
      <c r="BB34" t="str">
        <f t="shared" si="0"/>
        <v>青葉40</v>
      </c>
      <c r="BC34">
        <f t="shared" si="1"/>
        <v>10</v>
      </c>
      <c r="BD34" t="str">
        <f t="shared" si="2"/>
        <v>有賀　様10</v>
      </c>
      <c r="BE34" t="str">
        <f t="shared" si="3"/>
        <v>L青葉40</v>
      </c>
    </row>
    <row r="35" spans="1:57" x14ac:dyDescent="0.2">
      <c r="A35">
        <v>611</v>
      </c>
      <c r="B35" t="s">
        <v>262</v>
      </c>
      <c r="C35" t="s">
        <v>93</v>
      </c>
      <c r="D35" t="s">
        <v>94</v>
      </c>
      <c r="E35" t="s">
        <v>97</v>
      </c>
      <c r="F35" t="s">
        <v>98</v>
      </c>
      <c r="G35">
        <v>44862</v>
      </c>
      <c r="H35">
        <v>44869</v>
      </c>
      <c r="I35" t="s">
        <v>263</v>
      </c>
      <c r="J35" t="s">
        <v>264</v>
      </c>
      <c r="K35">
        <v>1</v>
      </c>
      <c r="L35">
        <v>15.2</v>
      </c>
      <c r="M35">
        <v>1</v>
      </c>
      <c r="N35" t="s">
        <v>47</v>
      </c>
      <c r="O35">
        <v>68000</v>
      </c>
      <c r="P35">
        <v>68000</v>
      </c>
      <c r="Q35" s="1">
        <v>44846</v>
      </c>
      <c r="R35" t="s">
        <v>59</v>
      </c>
      <c r="S35" t="s">
        <v>48</v>
      </c>
      <c r="U35" t="s">
        <v>49</v>
      </c>
      <c r="V35" t="s">
        <v>265</v>
      </c>
      <c r="X35">
        <v>7</v>
      </c>
      <c r="Y35" t="s">
        <v>96</v>
      </c>
      <c r="Z35" t="s">
        <v>62</v>
      </c>
      <c r="AB35" t="s">
        <v>27</v>
      </c>
      <c r="AC35">
        <v>110</v>
      </c>
      <c r="AD35">
        <v>110</v>
      </c>
      <c r="AE35">
        <v>44060</v>
      </c>
      <c r="AF35">
        <v>44060</v>
      </c>
      <c r="AG35">
        <v>1</v>
      </c>
      <c r="AH35">
        <v>1</v>
      </c>
      <c r="AI35">
        <v>1</v>
      </c>
      <c r="AJ35">
        <v>101</v>
      </c>
      <c r="AK35">
        <v>0</v>
      </c>
      <c r="AL35">
        <v>0</v>
      </c>
      <c r="AM35">
        <v>0</v>
      </c>
      <c r="AN35">
        <v>0</v>
      </c>
      <c r="AP35">
        <v>192</v>
      </c>
      <c r="AQ35" t="s">
        <v>147</v>
      </c>
      <c r="AR35" s="3" t="s">
        <v>277</v>
      </c>
      <c r="AS35" t="s">
        <v>266</v>
      </c>
      <c r="AT35">
        <v>952</v>
      </c>
      <c r="AU35" t="s">
        <v>87</v>
      </c>
      <c r="AV35">
        <v>0</v>
      </c>
      <c r="AW35" t="s">
        <v>88</v>
      </c>
      <c r="AX35">
        <v>11</v>
      </c>
      <c r="AY35" t="s">
        <v>70</v>
      </c>
      <c r="AZ35" s="3">
        <v>50</v>
      </c>
      <c r="BA35" t="str">
        <f>VLOOKUP(AX35,コード表!$A$2:$C$15,3,FALSE)</f>
        <v>L</v>
      </c>
      <c r="BB35" t="str">
        <f t="shared" si="0"/>
        <v>悠々50</v>
      </c>
      <c r="BC35">
        <f t="shared" si="1"/>
        <v>10</v>
      </c>
      <c r="BD35" t="str">
        <f t="shared" si="2"/>
        <v>佐々木　様10</v>
      </c>
      <c r="BE35" t="str">
        <f t="shared" si="3"/>
        <v>L悠々50</v>
      </c>
    </row>
    <row r="36" spans="1:57" x14ac:dyDescent="0.2">
      <c r="A36">
        <v>612</v>
      </c>
      <c r="B36" t="s">
        <v>267</v>
      </c>
      <c r="C36" t="s">
        <v>93</v>
      </c>
      <c r="D36" t="s">
        <v>94</v>
      </c>
      <c r="E36" t="s">
        <v>97</v>
      </c>
      <c r="F36" t="s">
        <v>98</v>
      </c>
      <c r="G36">
        <v>44862</v>
      </c>
      <c r="H36">
        <v>44869</v>
      </c>
      <c r="I36" t="s">
        <v>268</v>
      </c>
      <c r="J36" t="s">
        <v>269</v>
      </c>
      <c r="K36">
        <v>1</v>
      </c>
      <c r="L36">
        <v>29.5</v>
      </c>
      <c r="M36">
        <v>1</v>
      </c>
      <c r="N36" t="s">
        <v>47</v>
      </c>
      <c r="O36">
        <v>96000</v>
      </c>
      <c r="P36">
        <v>96000</v>
      </c>
      <c r="Q36" s="1">
        <v>44846</v>
      </c>
      <c r="R36" t="s">
        <v>59</v>
      </c>
      <c r="S36" t="s">
        <v>48</v>
      </c>
      <c r="U36" t="s">
        <v>49</v>
      </c>
      <c r="V36" t="s">
        <v>265</v>
      </c>
      <c r="X36">
        <v>7</v>
      </c>
      <c r="Y36" t="s">
        <v>96</v>
      </c>
      <c r="Z36" t="s">
        <v>62</v>
      </c>
      <c r="AB36" t="s">
        <v>27</v>
      </c>
      <c r="AC36">
        <v>110</v>
      </c>
      <c r="AD36">
        <v>110</v>
      </c>
      <c r="AE36">
        <v>61993</v>
      </c>
      <c r="AF36">
        <v>61993</v>
      </c>
      <c r="AG36">
        <v>1</v>
      </c>
      <c r="AH36">
        <v>1</v>
      </c>
      <c r="AI36">
        <v>1</v>
      </c>
      <c r="AJ36">
        <v>101</v>
      </c>
      <c r="AK36">
        <v>0</v>
      </c>
      <c r="AL36">
        <v>0</v>
      </c>
      <c r="AM36">
        <v>0</v>
      </c>
      <c r="AN36">
        <v>0</v>
      </c>
      <c r="AP36">
        <v>192</v>
      </c>
      <c r="AQ36" t="s">
        <v>147</v>
      </c>
      <c r="AR36" s="3" t="s">
        <v>277</v>
      </c>
      <c r="AS36" t="s">
        <v>266</v>
      </c>
      <c r="AT36">
        <v>952</v>
      </c>
      <c r="AU36" t="s">
        <v>87</v>
      </c>
      <c r="AV36">
        <v>0</v>
      </c>
      <c r="AW36" t="s">
        <v>88</v>
      </c>
      <c r="AX36">
        <v>11</v>
      </c>
      <c r="AY36" t="s">
        <v>70</v>
      </c>
      <c r="AZ36" s="3">
        <v>50</v>
      </c>
      <c r="BA36" t="str">
        <f>VLOOKUP(AX36,コード表!$A$2:$C$15,3,FALSE)</f>
        <v>L</v>
      </c>
      <c r="BB36" t="str">
        <f t="shared" si="0"/>
        <v>悠々50</v>
      </c>
      <c r="BC36">
        <f t="shared" si="1"/>
        <v>10</v>
      </c>
      <c r="BD36" t="str">
        <f t="shared" si="2"/>
        <v>佐々木　様10</v>
      </c>
      <c r="BE36" t="str">
        <f t="shared" si="3"/>
        <v>L悠々50</v>
      </c>
    </row>
    <row r="37" spans="1:57" x14ac:dyDescent="0.2">
      <c r="A37">
        <v>613</v>
      </c>
      <c r="B37" t="s">
        <v>270</v>
      </c>
      <c r="C37" t="s">
        <v>93</v>
      </c>
      <c r="D37" t="s">
        <v>94</v>
      </c>
      <c r="E37" t="s">
        <v>97</v>
      </c>
      <c r="F37" t="s">
        <v>98</v>
      </c>
      <c r="G37">
        <v>44862</v>
      </c>
      <c r="H37">
        <v>44869</v>
      </c>
      <c r="I37" t="s">
        <v>271</v>
      </c>
      <c r="J37" t="s">
        <v>272</v>
      </c>
      <c r="K37">
        <v>1</v>
      </c>
      <c r="L37">
        <v>6.8</v>
      </c>
      <c r="M37">
        <v>1</v>
      </c>
      <c r="N37" t="s">
        <v>47</v>
      </c>
      <c r="O37">
        <v>42700</v>
      </c>
      <c r="P37">
        <v>42700</v>
      </c>
      <c r="Q37" s="1">
        <v>44846</v>
      </c>
      <c r="R37" t="s">
        <v>59</v>
      </c>
      <c r="S37" t="s">
        <v>48</v>
      </c>
      <c r="U37" t="s">
        <v>49</v>
      </c>
      <c r="V37" t="s">
        <v>265</v>
      </c>
      <c r="X37">
        <v>7</v>
      </c>
      <c r="Y37" t="s">
        <v>96</v>
      </c>
      <c r="Z37" t="s">
        <v>62</v>
      </c>
      <c r="AB37" t="s">
        <v>27</v>
      </c>
      <c r="AC37">
        <v>110</v>
      </c>
      <c r="AD37">
        <v>110</v>
      </c>
      <c r="AE37">
        <v>29357</v>
      </c>
      <c r="AF37">
        <v>29357</v>
      </c>
      <c r="AG37">
        <v>1</v>
      </c>
      <c r="AH37">
        <v>1</v>
      </c>
      <c r="AI37">
        <v>1</v>
      </c>
      <c r="AJ37">
        <v>101</v>
      </c>
      <c r="AK37">
        <v>0</v>
      </c>
      <c r="AL37">
        <v>0</v>
      </c>
      <c r="AM37">
        <v>0</v>
      </c>
      <c r="AN37">
        <v>0</v>
      </c>
      <c r="AP37">
        <v>192</v>
      </c>
      <c r="AQ37" t="s">
        <v>147</v>
      </c>
      <c r="AR37" s="3" t="s">
        <v>277</v>
      </c>
      <c r="AS37" t="s">
        <v>266</v>
      </c>
      <c r="AT37">
        <v>952</v>
      </c>
      <c r="AU37" t="s">
        <v>87</v>
      </c>
      <c r="AV37">
        <v>0</v>
      </c>
      <c r="AW37" t="s">
        <v>88</v>
      </c>
      <c r="AX37">
        <v>11</v>
      </c>
      <c r="AY37" t="s">
        <v>70</v>
      </c>
      <c r="AZ37" s="3">
        <v>50</v>
      </c>
      <c r="BA37" t="str">
        <f>VLOOKUP(AX37,コード表!$A$2:$C$15,3,FALSE)</f>
        <v>L</v>
      </c>
      <c r="BB37" t="str">
        <f t="shared" si="0"/>
        <v>悠々50</v>
      </c>
      <c r="BC37">
        <f t="shared" si="1"/>
        <v>10</v>
      </c>
      <c r="BD37" t="str">
        <f t="shared" si="2"/>
        <v>佐々木　様10</v>
      </c>
      <c r="BE37" t="str">
        <f t="shared" si="3"/>
        <v>L悠々50</v>
      </c>
    </row>
    <row r="38" spans="1:57" x14ac:dyDescent="0.2">
      <c r="A38">
        <v>614</v>
      </c>
      <c r="B38" t="s">
        <v>273</v>
      </c>
      <c r="C38" t="s">
        <v>93</v>
      </c>
      <c r="D38" t="s">
        <v>94</v>
      </c>
      <c r="E38" t="s">
        <v>97</v>
      </c>
      <c r="F38" t="s">
        <v>98</v>
      </c>
      <c r="G38">
        <v>44862</v>
      </c>
      <c r="H38">
        <v>44869</v>
      </c>
      <c r="I38" t="s">
        <v>274</v>
      </c>
      <c r="J38" t="s">
        <v>275</v>
      </c>
      <c r="K38">
        <v>3</v>
      </c>
      <c r="L38">
        <v>0</v>
      </c>
      <c r="M38">
        <v>0</v>
      </c>
      <c r="N38" t="s">
        <v>47</v>
      </c>
      <c r="O38">
        <v>14500</v>
      </c>
      <c r="P38">
        <v>43500</v>
      </c>
      <c r="Q38" s="1">
        <v>44846</v>
      </c>
      <c r="R38" t="s">
        <v>59</v>
      </c>
      <c r="S38" t="s">
        <v>48</v>
      </c>
      <c r="U38" t="s">
        <v>49</v>
      </c>
      <c r="V38" t="s">
        <v>265</v>
      </c>
      <c r="X38">
        <v>7</v>
      </c>
      <c r="Y38" t="s">
        <v>96</v>
      </c>
      <c r="Z38" t="s">
        <v>62</v>
      </c>
      <c r="AB38" t="s">
        <v>27</v>
      </c>
      <c r="AC38">
        <v>110</v>
      </c>
      <c r="AD38">
        <v>110</v>
      </c>
      <c r="AE38">
        <v>9378</v>
      </c>
      <c r="AF38">
        <v>28134</v>
      </c>
      <c r="AG38">
        <v>1</v>
      </c>
      <c r="AH38">
        <v>1</v>
      </c>
      <c r="AI38">
        <v>1</v>
      </c>
      <c r="AJ38">
        <v>101</v>
      </c>
      <c r="AK38">
        <v>0</v>
      </c>
      <c r="AL38">
        <v>0</v>
      </c>
      <c r="AM38">
        <v>0</v>
      </c>
      <c r="AN38">
        <v>0</v>
      </c>
      <c r="AP38">
        <v>192</v>
      </c>
      <c r="AQ38" t="s">
        <v>147</v>
      </c>
      <c r="AR38" s="3" t="s">
        <v>277</v>
      </c>
      <c r="AS38" t="s">
        <v>266</v>
      </c>
      <c r="AT38">
        <v>952</v>
      </c>
      <c r="AU38" t="s">
        <v>87</v>
      </c>
      <c r="AV38">
        <v>2</v>
      </c>
      <c r="AW38" t="s">
        <v>276</v>
      </c>
      <c r="AX38">
        <v>13</v>
      </c>
      <c r="AY38" t="s">
        <v>74</v>
      </c>
      <c r="AZ38" s="3">
        <v>50</v>
      </c>
      <c r="BA38" t="str">
        <f>VLOOKUP(AX38,コード表!$A$2:$C$15,3,FALSE)</f>
        <v>L</v>
      </c>
      <c r="BB38" t="str">
        <f t="shared" si="0"/>
        <v>悠々50</v>
      </c>
      <c r="BC38">
        <f t="shared" si="1"/>
        <v>10</v>
      </c>
      <c r="BD38" t="str">
        <f t="shared" si="2"/>
        <v>佐々木　様10</v>
      </c>
      <c r="BE38" t="str">
        <f t="shared" si="3"/>
        <v>L悠々50</v>
      </c>
    </row>
    <row r="39" spans="1:57" x14ac:dyDescent="0.2">
      <c r="A39">
        <v>643</v>
      </c>
      <c r="B39" t="s">
        <v>278</v>
      </c>
      <c r="C39" t="s">
        <v>93</v>
      </c>
      <c r="D39" t="s">
        <v>94</v>
      </c>
      <c r="E39" t="s">
        <v>97</v>
      </c>
      <c r="F39" t="s">
        <v>98</v>
      </c>
      <c r="G39">
        <v>44865</v>
      </c>
      <c r="H39">
        <v>44872</v>
      </c>
      <c r="I39" t="s">
        <v>279</v>
      </c>
      <c r="J39" t="s">
        <v>181</v>
      </c>
      <c r="K39">
        <v>1</v>
      </c>
      <c r="L39">
        <v>5.4</v>
      </c>
      <c r="M39">
        <v>2</v>
      </c>
      <c r="N39" t="s">
        <v>47</v>
      </c>
      <c r="O39">
        <v>64000</v>
      </c>
      <c r="P39">
        <v>64000</v>
      </c>
      <c r="Q39" s="1">
        <v>44851</v>
      </c>
      <c r="R39" t="s">
        <v>59</v>
      </c>
      <c r="S39" t="s">
        <v>48</v>
      </c>
      <c r="U39" t="s">
        <v>49</v>
      </c>
      <c r="V39" t="s">
        <v>280</v>
      </c>
      <c r="X39">
        <v>7</v>
      </c>
      <c r="Y39" t="s">
        <v>96</v>
      </c>
      <c r="Z39" t="s">
        <v>62</v>
      </c>
      <c r="AB39" t="s">
        <v>27</v>
      </c>
      <c r="AC39">
        <v>110</v>
      </c>
      <c r="AD39">
        <v>110</v>
      </c>
      <c r="AE39">
        <v>48742</v>
      </c>
      <c r="AF39">
        <v>48742</v>
      </c>
      <c r="AG39">
        <v>1</v>
      </c>
      <c r="AH39">
        <v>1</v>
      </c>
      <c r="AI39">
        <v>1</v>
      </c>
      <c r="AJ39">
        <v>101</v>
      </c>
      <c r="AK39">
        <v>0</v>
      </c>
      <c r="AL39">
        <v>0</v>
      </c>
      <c r="AM39">
        <v>0</v>
      </c>
      <c r="AN39">
        <v>0</v>
      </c>
      <c r="AP39">
        <v>163</v>
      </c>
      <c r="AQ39" t="s">
        <v>66</v>
      </c>
      <c r="AR39" s="3" t="s">
        <v>311</v>
      </c>
      <c r="AS39" t="s">
        <v>281</v>
      </c>
      <c r="AT39">
        <v>952</v>
      </c>
      <c r="AU39" t="s">
        <v>87</v>
      </c>
      <c r="AV39">
        <v>1</v>
      </c>
      <c r="AW39" t="s">
        <v>89</v>
      </c>
      <c r="AX39">
        <v>22</v>
      </c>
      <c r="AY39" t="s">
        <v>78</v>
      </c>
      <c r="AZ39" s="3">
        <v>30</v>
      </c>
      <c r="BA39" t="str">
        <f>VLOOKUP(AX39,コード表!$A$2:$C$15,3,FALSE)</f>
        <v>D</v>
      </c>
      <c r="BB39" t="str">
        <f t="shared" si="0"/>
        <v>森の記憶30</v>
      </c>
      <c r="BC39">
        <f t="shared" si="1"/>
        <v>10</v>
      </c>
      <c r="BD39" t="str">
        <f t="shared" si="2"/>
        <v>青山　様10</v>
      </c>
      <c r="BE39" t="str">
        <f t="shared" si="3"/>
        <v>D森の記憶30</v>
      </c>
    </row>
    <row r="40" spans="1:57" x14ac:dyDescent="0.2">
      <c r="A40">
        <v>1057</v>
      </c>
      <c r="B40" t="s">
        <v>282</v>
      </c>
      <c r="C40" t="s">
        <v>93</v>
      </c>
      <c r="D40" t="s">
        <v>94</v>
      </c>
      <c r="E40" t="s">
        <v>97</v>
      </c>
      <c r="F40" t="s">
        <v>98</v>
      </c>
      <c r="G40">
        <v>44895</v>
      </c>
      <c r="H40">
        <v>44900</v>
      </c>
      <c r="I40" t="s">
        <v>283</v>
      </c>
      <c r="J40" t="s">
        <v>284</v>
      </c>
      <c r="K40">
        <v>1</v>
      </c>
      <c r="L40">
        <v>4.7</v>
      </c>
      <c r="M40">
        <v>1</v>
      </c>
      <c r="N40" t="s">
        <v>47</v>
      </c>
      <c r="O40">
        <v>49000</v>
      </c>
      <c r="P40">
        <v>49000</v>
      </c>
      <c r="Q40" s="1">
        <v>44866</v>
      </c>
      <c r="R40" t="s">
        <v>59</v>
      </c>
      <c r="S40" t="s">
        <v>48</v>
      </c>
      <c r="U40" t="s">
        <v>49</v>
      </c>
      <c r="V40" t="s">
        <v>285</v>
      </c>
      <c r="X40">
        <v>7</v>
      </c>
      <c r="Y40" t="s">
        <v>96</v>
      </c>
      <c r="Z40" t="s">
        <v>62</v>
      </c>
      <c r="AB40" t="s">
        <v>27</v>
      </c>
      <c r="AC40">
        <v>110</v>
      </c>
      <c r="AD40">
        <v>110</v>
      </c>
      <c r="AE40">
        <v>34542</v>
      </c>
      <c r="AF40">
        <v>34542</v>
      </c>
      <c r="AG40">
        <v>1</v>
      </c>
      <c r="AH40">
        <v>1</v>
      </c>
      <c r="AI40">
        <v>1</v>
      </c>
      <c r="AJ40">
        <v>101</v>
      </c>
      <c r="AK40">
        <v>0</v>
      </c>
      <c r="AL40">
        <v>0</v>
      </c>
      <c r="AM40">
        <v>0</v>
      </c>
      <c r="AN40">
        <v>0</v>
      </c>
      <c r="AP40">
        <v>52</v>
      </c>
      <c r="AQ40" t="s">
        <v>53</v>
      </c>
      <c r="AR40" s="3" t="s">
        <v>313</v>
      </c>
      <c r="AS40" t="s">
        <v>286</v>
      </c>
      <c r="AT40">
        <v>952</v>
      </c>
      <c r="AU40" t="s">
        <v>87</v>
      </c>
      <c r="AV40">
        <v>1</v>
      </c>
      <c r="AW40" t="s">
        <v>89</v>
      </c>
      <c r="AX40">
        <v>22</v>
      </c>
      <c r="AY40" t="s">
        <v>78</v>
      </c>
      <c r="AZ40" s="8"/>
      <c r="BA40" t="str">
        <f>VLOOKUP(AX40,コード表!$A$2:$C$15,3,FALSE)</f>
        <v>D</v>
      </c>
      <c r="BB40" t="str">
        <f t="shared" si="0"/>
        <v>LEVITA (ﾚｳﾞｨﾀ)</v>
      </c>
      <c r="BC40">
        <f t="shared" si="1"/>
        <v>11</v>
      </c>
      <c r="BD40" t="str">
        <f t="shared" si="2"/>
        <v>滝田 　様11</v>
      </c>
      <c r="BE40" t="str">
        <f t="shared" si="3"/>
        <v>DLEVITA (ﾚｳﾞｨﾀ)</v>
      </c>
    </row>
    <row r="41" spans="1:57" x14ac:dyDescent="0.2">
      <c r="A41">
        <v>1058</v>
      </c>
      <c r="B41" t="s">
        <v>287</v>
      </c>
      <c r="C41" t="s">
        <v>93</v>
      </c>
      <c r="D41" t="s">
        <v>94</v>
      </c>
      <c r="E41" t="s">
        <v>97</v>
      </c>
      <c r="F41" t="s">
        <v>98</v>
      </c>
      <c r="G41">
        <v>44895</v>
      </c>
      <c r="H41">
        <v>44900</v>
      </c>
      <c r="I41" t="s">
        <v>288</v>
      </c>
      <c r="J41" t="s">
        <v>289</v>
      </c>
      <c r="K41">
        <v>2</v>
      </c>
      <c r="L41">
        <v>8.1</v>
      </c>
      <c r="M41">
        <v>1</v>
      </c>
      <c r="N41" t="s">
        <v>47</v>
      </c>
      <c r="O41">
        <v>20565</v>
      </c>
      <c r="P41">
        <v>41130</v>
      </c>
      <c r="Q41" s="1">
        <v>44866</v>
      </c>
      <c r="R41" t="s">
        <v>59</v>
      </c>
      <c r="S41" t="s">
        <v>48</v>
      </c>
      <c r="U41" t="s">
        <v>49</v>
      </c>
      <c r="V41" t="s">
        <v>285</v>
      </c>
      <c r="X41">
        <v>7</v>
      </c>
      <c r="Y41" t="s">
        <v>96</v>
      </c>
      <c r="Z41" t="s">
        <v>62</v>
      </c>
      <c r="AB41" t="s">
        <v>27</v>
      </c>
      <c r="AC41">
        <v>110</v>
      </c>
      <c r="AD41">
        <v>110</v>
      </c>
      <c r="AE41">
        <v>12892</v>
      </c>
      <c r="AF41">
        <v>25784</v>
      </c>
      <c r="AG41">
        <v>1</v>
      </c>
      <c r="AH41">
        <v>1</v>
      </c>
      <c r="AI41">
        <v>1</v>
      </c>
      <c r="AJ41">
        <v>101</v>
      </c>
      <c r="AK41">
        <v>0</v>
      </c>
      <c r="AL41">
        <v>0</v>
      </c>
      <c r="AM41">
        <v>0</v>
      </c>
      <c r="AN41">
        <v>0</v>
      </c>
      <c r="AP41">
        <v>52</v>
      </c>
      <c r="AQ41" t="s">
        <v>53</v>
      </c>
      <c r="AR41" s="3" t="s">
        <v>313</v>
      </c>
      <c r="AS41" t="s">
        <v>286</v>
      </c>
      <c r="AT41">
        <v>952</v>
      </c>
      <c r="AU41" t="s">
        <v>87</v>
      </c>
      <c r="AV41">
        <v>0</v>
      </c>
      <c r="AW41" t="s">
        <v>88</v>
      </c>
      <c r="AX41">
        <v>12</v>
      </c>
      <c r="AY41" t="s">
        <v>72</v>
      </c>
      <c r="AZ41" s="8"/>
      <c r="BA41" t="str">
        <f>VLOOKUP(AX41,コード表!$A$2:$C$15,3,FALSE)</f>
        <v>D</v>
      </c>
      <c r="BB41" t="str">
        <f t="shared" si="0"/>
        <v>LEVITA (ﾚｳﾞｨﾀ)</v>
      </c>
      <c r="BC41">
        <f t="shared" si="1"/>
        <v>11</v>
      </c>
      <c r="BD41" t="str">
        <f t="shared" si="2"/>
        <v>滝田 　様11</v>
      </c>
      <c r="BE41" t="str">
        <f t="shared" si="3"/>
        <v>DLEVITA (ﾚｳﾞｨﾀ)</v>
      </c>
    </row>
    <row r="42" spans="1:57" x14ac:dyDescent="0.2">
      <c r="A42">
        <v>999</v>
      </c>
      <c r="B42" t="s">
        <v>290</v>
      </c>
      <c r="C42" t="s">
        <v>93</v>
      </c>
      <c r="D42" t="s">
        <v>94</v>
      </c>
      <c r="E42" t="s">
        <v>291</v>
      </c>
      <c r="F42" t="s">
        <v>292</v>
      </c>
      <c r="G42">
        <v>44887</v>
      </c>
      <c r="H42">
        <v>44893</v>
      </c>
      <c r="I42" t="s">
        <v>111</v>
      </c>
      <c r="J42" t="s">
        <v>112</v>
      </c>
      <c r="K42">
        <v>1</v>
      </c>
      <c r="L42">
        <v>16</v>
      </c>
      <c r="M42">
        <v>1</v>
      </c>
      <c r="N42" t="s">
        <v>47</v>
      </c>
      <c r="O42">
        <v>37500</v>
      </c>
      <c r="P42">
        <v>37500</v>
      </c>
      <c r="Q42" s="1">
        <v>44869</v>
      </c>
      <c r="R42" t="s">
        <v>59</v>
      </c>
      <c r="S42" t="s">
        <v>48</v>
      </c>
      <c r="U42" t="s">
        <v>49</v>
      </c>
      <c r="V42" t="s">
        <v>293</v>
      </c>
      <c r="X42">
        <v>7</v>
      </c>
      <c r="Y42" t="s">
        <v>96</v>
      </c>
      <c r="AB42" t="s">
        <v>27</v>
      </c>
      <c r="AC42">
        <v>110</v>
      </c>
      <c r="AD42">
        <v>110</v>
      </c>
      <c r="AE42">
        <v>25333</v>
      </c>
      <c r="AF42">
        <v>25333</v>
      </c>
      <c r="AG42">
        <v>1</v>
      </c>
      <c r="AH42">
        <v>1</v>
      </c>
      <c r="AI42">
        <v>1</v>
      </c>
      <c r="AJ42">
        <v>101</v>
      </c>
      <c r="AK42">
        <v>0</v>
      </c>
      <c r="AL42">
        <v>0</v>
      </c>
      <c r="AM42">
        <v>0</v>
      </c>
      <c r="AN42">
        <v>0</v>
      </c>
      <c r="AP42">
        <v>2</v>
      </c>
      <c r="AQ42" t="s">
        <v>55</v>
      </c>
      <c r="AR42" s="3"/>
      <c r="AS42" t="s">
        <v>294</v>
      </c>
      <c r="AT42">
        <v>952</v>
      </c>
      <c r="AU42" t="s">
        <v>87</v>
      </c>
      <c r="AV42">
        <v>0</v>
      </c>
      <c r="AW42" t="s">
        <v>88</v>
      </c>
      <c r="AX42">
        <v>11</v>
      </c>
      <c r="AY42" t="s">
        <v>70</v>
      </c>
      <c r="AZ42" s="3">
        <v>50</v>
      </c>
      <c r="BA42" t="str">
        <f>VLOOKUP(AX42,コード表!$A$2:$C$15,3,FALSE)</f>
        <v>L</v>
      </c>
      <c r="BB42" t="str">
        <f t="shared" si="0"/>
        <v>穂高50</v>
      </c>
      <c r="BC42">
        <f t="shared" si="1"/>
        <v>11</v>
      </c>
      <c r="BD42" t="str">
        <f t="shared" si="2"/>
        <v>11</v>
      </c>
      <c r="BE42" t="str">
        <f t="shared" si="3"/>
        <v>L穂高50</v>
      </c>
    </row>
    <row r="43" spans="1:57" x14ac:dyDescent="0.2">
      <c r="A43">
        <v>1000</v>
      </c>
      <c r="B43" t="s">
        <v>295</v>
      </c>
      <c r="C43" t="s">
        <v>93</v>
      </c>
      <c r="D43" t="s">
        <v>94</v>
      </c>
      <c r="E43" t="s">
        <v>291</v>
      </c>
      <c r="F43" t="s">
        <v>292</v>
      </c>
      <c r="G43">
        <v>44887</v>
      </c>
      <c r="H43">
        <v>44893</v>
      </c>
      <c r="I43" t="s">
        <v>296</v>
      </c>
      <c r="J43" t="s">
        <v>297</v>
      </c>
      <c r="K43">
        <v>1</v>
      </c>
      <c r="L43">
        <v>0</v>
      </c>
      <c r="M43">
        <v>0</v>
      </c>
      <c r="N43" t="s">
        <v>47</v>
      </c>
      <c r="O43">
        <v>17000</v>
      </c>
      <c r="P43">
        <v>17000</v>
      </c>
      <c r="Q43" s="1">
        <v>44869</v>
      </c>
      <c r="R43" t="s">
        <v>59</v>
      </c>
      <c r="S43" t="s">
        <v>48</v>
      </c>
      <c r="U43" t="s">
        <v>49</v>
      </c>
      <c r="V43" t="s">
        <v>293</v>
      </c>
      <c r="X43">
        <v>7</v>
      </c>
      <c r="Y43" t="s">
        <v>96</v>
      </c>
      <c r="AB43" t="s">
        <v>27</v>
      </c>
      <c r="AC43">
        <v>110</v>
      </c>
      <c r="AD43">
        <v>110</v>
      </c>
      <c r="AE43">
        <v>13117</v>
      </c>
      <c r="AF43">
        <v>13117</v>
      </c>
      <c r="AG43">
        <v>1</v>
      </c>
      <c r="AH43">
        <v>1</v>
      </c>
      <c r="AI43">
        <v>1</v>
      </c>
      <c r="AJ43">
        <v>101</v>
      </c>
      <c r="AK43">
        <v>0</v>
      </c>
      <c r="AL43">
        <v>0</v>
      </c>
      <c r="AM43">
        <v>0</v>
      </c>
      <c r="AN43">
        <v>0</v>
      </c>
      <c r="AP43">
        <v>2</v>
      </c>
      <c r="AQ43" t="s">
        <v>55</v>
      </c>
      <c r="AR43" s="3"/>
      <c r="AS43" t="s">
        <v>294</v>
      </c>
      <c r="AT43">
        <v>952</v>
      </c>
      <c r="AU43" t="s">
        <v>87</v>
      </c>
      <c r="AV43">
        <v>0</v>
      </c>
      <c r="AW43" t="s">
        <v>88</v>
      </c>
      <c r="AX43">
        <v>13</v>
      </c>
      <c r="AY43" t="s">
        <v>74</v>
      </c>
      <c r="AZ43" s="3">
        <v>50</v>
      </c>
      <c r="BA43" t="str">
        <f>VLOOKUP(AX43,コード表!$A$2:$C$15,3,FALSE)</f>
        <v>L</v>
      </c>
      <c r="BB43" t="str">
        <f t="shared" si="0"/>
        <v>穂高50</v>
      </c>
      <c r="BC43">
        <f t="shared" si="1"/>
        <v>11</v>
      </c>
      <c r="BD43" t="str">
        <f t="shared" si="2"/>
        <v>11</v>
      </c>
      <c r="BE43" t="str">
        <f t="shared" si="3"/>
        <v>L穂高50</v>
      </c>
    </row>
    <row r="44" spans="1:57" x14ac:dyDescent="0.2">
      <c r="A44">
        <v>602</v>
      </c>
      <c r="B44" t="s">
        <v>298</v>
      </c>
      <c r="C44" t="s">
        <v>93</v>
      </c>
      <c r="D44" t="s">
        <v>94</v>
      </c>
      <c r="E44" t="s">
        <v>93</v>
      </c>
      <c r="F44" t="s">
        <v>95</v>
      </c>
      <c r="G44">
        <v>44893</v>
      </c>
      <c r="H44">
        <v>44897</v>
      </c>
      <c r="I44" t="s">
        <v>299</v>
      </c>
      <c r="J44" t="s">
        <v>300</v>
      </c>
      <c r="K44">
        <v>2</v>
      </c>
      <c r="L44">
        <v>16.399999999999999</v>
      </c>
      <c r="M44">
        <v>2</v>
      </c>
      <c r="N44" t="s">
        <v>47</v>
      </c>
      <c r="O44">
        <v>37500</v>
      </c>
      <c r="P44">
        <v>75000</v>
      </c>
      <c r="Q44" s="1">
        <v>44879</v>
      </c>
      <c r="R44" t="s">
        <v>59</v>
      </c>
      <c r="S44" t="s">
        <v>48</v>
      </c>
      <c r="U44" t="s">
        <v>49</v>
      </c>
      <c r="V44" t="s">
        <v>301</v>
      </c>
      <c r="X44">
        <v>7</v>
      </c>
      <c r="Y44" t="s">
        <v>96</v>
      </c>
      <c r="Z44" t="s">
        <v>62</v>
      </c>
      <c r="AB44" t="s">
        <v>27</v>
      </c>
      <c r="AC44">
        <v>110</v>
      </c>
      <c r="AD44">
        <v>110</v>
      </c>
      <c r="AE44">
        <v>24633</v>
      </c>
      <c r="AF44">
        <v>49266</v>
      </c>
      <c r="AG44">
        <v>1</v>
      </c>
      <c r="AH44">
        <v>1</v>
      </c>
      <c r="AI44">
        <v>1</v>
      </c>
      <c r="AJ44">
        <v>101</v>
      </c>
      <c r="AK44">
        <v>0</v>
      </c>
      <c r="AL44">
        <v>0</v>
      </c>
      <c r="AM44">
        <v>0</v>
      </c>
      <c r="AN44">
        <v>0</v>
      </c>
      <c r="AP44">
        <v>4</v>
      </c>
      <c r="AQ44" t="s">
        <v>56</v>
      </c>
      <c r="AR44" s="3" t="s">
        <v>312</v>
      </c>
      <c r="AS44" t="s">
        <v>302</v>
      </c>
      <c r="AT44">
        <v>952</v>
      </c>
      <c r="AU44" t="s">
        <v>87</v>
      </c>
      <c r="AV44">
        <v>0</v>
      </c>
      <c r="AW44" t="s">
        <v>88</v>
      </c>
      <c r="AX44">
        <v>12</v>
      </c>
      <c r="AY44" t="s">
        <v>72</v>
      </c>
      <c r="AZ44" s="3">
        <v>50</v>
      </c>
      <c r="BA44" t="str">
        <f>VLOOKUP(AX44,コード表!$A$2:$C$15,3,FALSE)</f>
        <v>D</v>
      </c>
      <c r="BB44" t="str">
        <f t="shared" si="0"/>
        <v>クレセント50</v>
      </c>
      <c r="BC44">
        <f t="shared" si="1"/>
        <v>11</v>
      </c>
      <c r="BD44" t="str">
        <f t="shared" si="2"/>
        <v>青山 　様11</v>
      </c>
      <c r="BE44" t="str">
        <f t="shared" si="3"/>
        <v>Dクレセント50</v>
      </c>
    </row>
    <row r="45" spans="1:57" x14ac:dyDescent="0.2">
      <c r="A45">
        <v>603</v>
      </c>
      <c r="B45" t="s">
        <v>303</v>
      </c>
      <c r="C45" t="s">
        <v>93</v>
      </c>
      <c r="D45" t="s">
        <v>94</v>
      </c>
      <c r="E45" t="s">
        <v>93</v>
      </c>
      <c r="F45" t="s">
        <v>95</v>
      </c>
      <c r="G45">
        <v>44893</v>
      </c>
      <c r="H45">
        <v>44897</v>
      </c>
      <c r="I45" t="s">
        <v>101</v>
      </c>
      <c r="J45" t="s">
        <v>65</v>
      </c>
      <c r="K45">
        <v>2</v>
      </c>
      <c r="L45">
        <v>9.6</v>
      </c>
      <c r="M45">
        <v>1</v>
      </c>
      <c r="N45" t="s">
        <v>47</v>
      </c>
      <c r="O45">
        <v>20000</v>
      </c>
      <c r="P45">
        <v>40000</v>
      </c>
      <c r="Q45" s="1">
        <v>44879</v>
      </c>
      <c r="R45" t="s">
        <v>59</v>
      </c>
      <c r="S45" t="s">
        <v>48</v>
      </c>
      <c r="U45" t="s">
        <v>49</v>
      </c>
      <c r="V45" t="s">
        <v>304</v>
      </c>
      <c r="X45">
        <v>7</v>
      </c>
      <c r="Y45" t="s">
        <v>96</v>
      </c>
      <c r="Z45" t="s">
        <v>62</v>
      </c>
      <c r="AB45" t="s">
        <v>27</v>
      </c>
      <c r="AC45">
        <v>110</v>
      </c>
      <c r="AD45">
        <v>110</v>
      </c>
      <c r="AE45">
        <v>14735</v>
      </c>
      <c r="AF45">
        <v>29470</v>
      </c>
      <c r="AG45">
        <v>1</v>
      </c>
      <c r="AH45">
        <v>1</v>
      </c>
      <c r="AI45">
        <v>1</v>
      </c>
      <c r="AJ45">
        <v>101</v>
      </c>
      <c r="AK45">
        <v>0</v>
      </c>
      <c r="AL45">
        <v>0</v>
      </c>
      <c r="AM45">
        <v>0</v>
      </c>
      <c r="AN45">
        <v>0</v>
      </c>
      <c r="AP45">
        <v>71</v>
      </c>
      <c r="AQ45" t="s">
        <v>64</v>
      </c>
      <c r="AR45" s="3" t="s">
        <v>312</v>
      </c>
      <c r="AS45" t="s">
        <v>305</v>
      </c>
      <c r="AT45">
        <v>952</v>
      </c>
      <c r="AU45" t="s">
        <v>87</v>
      </c>
      <c r="AV45">
        <v>0</v>
      </c>
      <c r="AW45" t="s">
        <v>88</v>
      </c>
      <c r="AX45">
        <v>12</v>
      </c>
      <c r="AY45" t="s">
        <v>72</v>
      </c>
      <c r="AZ45" s="3">
        <v>30</v>
      </c>
      <c r="BA45" t="str">
        <f>VLOOKUP(AX45,コード表!$A$2:$C$15,3,FALSE)</f>
        <v>D</v>
      </c>
      <c r="BB45" t="str">
        <f t="shared" si="0"/>
        <v>TUGUMI30</v>
      </c>
      <c r="BC45">
        <f t="shared" si="1"/>
        <v>11</v>
      </c>
      <c r="BD45" t="str">
        <f t="shared" si="2"/>
        <v>青山 　様11</v>
      </c>
      <c r="BE45" t="str">
        <f t="shared" si="3"/>
        <v>DTUGUMI30</v>
      </c>
    </row>
    <row r="46" spans="1:57" x14ac:dyDescent="0.2">
      <c r="A46">
        <v>871</v>
      </c>
      <c r="B46" t="s">
        <v>306</v>
      </c>
      <c r="C46" t="s">
        <v>93</v>
      </c>
      <c r="D46" s="9" t="s">
        <v>104</v>
      </c>
      <c r="E46" t="s">
        <v>97</v>
      </c>
      <c r="F46" s="9" t="s">
        <v>105</v>
      </c>
      <c r="G46" s="1">
        <v>44907</v>
      </c>
      <c r="H46" s="1">
        <v>44911</v>
      </c>
      <c r="I46" t="s">
        <v>309</v>
      </c>
      <c r="J46" s="2" t="s">
        <v>307</v>
      </c>
      <c r="K46">
        <v>2</v>
      </c>
      <c r="L46">
        <v>14.2</v>
      </c>
      <c r="M46">
        <v>2</v>
      </c>
      <c r="N46" s="2" t="s">
        <v>47</v>
      </c>
      <c r="O46">
        <v>30000</v>
      </c>
      <c r="P46">
        <v>60000</v>
      </c>
      <c r="Q46" s="1">
        <v>44889</v>
      </c>
      <c r="R46" s="9" t="s">
        <v>59</v>
      </c>
      <c r="S46" s="9" t="s">
        <v>48</v>
      </c>
      <c r="T46" s="1"/>
      <c r="U46" s="9" t="s">
        <v>49</v>
      </c>
      <c r="V46" s="2" t="s">
        <v>308</v>
      </c>
      <c r="X46">
        <v>7</v>
      </c>
      <c r="Y46" s="9" t="s">
        <v>96</v>
      </c>
      <c r="AB46" s="9" t="s">
        <v>27</v>
      </c>
      <c r="AC46">
        <v>110</v>
      </c>
      <c r="AD46">
        <v>110</v>
      </c>
      <c r="AE46">
        <v>20446</v>
      </c>
      <c r="AF46">
        <v>40892</v>
      </c>
      <c r="AG46">
        <v>1</v>
      </c>
      <c r="AH46">
        <v>1</v>
      </c>
      <c r="AI46">
        <v>1</v>
      </c>
      <c r="AJ46">
        <v>101</v>
      </c>
      <c r="AK46">
        <v>0</v>
      </c>
      <c r="AL46">
        <v>0</v>
      </c>
      <c r="AM46">
        <v>0</v>
      </c>
      <c r="AN46">
        <v>0</v>
      </c>
      <c r="AP46">
        <v>170</v>
      </c>
      <c r="AQ46" t="s">
        <v>100</v>
      </c>
      <c r="AR46" s="3" t="s">
        <v>277</v>
      </c>
      <c r="AS46" s="9" t="s">
        <v>310</v>
      </c>
      <c r="AT46">
        <v>952</v>
      </c>
      <c r="AU46" s="9" t="s">
        <v>106</v>
      </c>
      <c r="AV46">
        <v>0</v>
      </c>
      <c r="AW46" s="9" t="s">
        <v>88</v>
      </c>
      <c r="AX46">
        <v>12</v>
      </c>
      <c r="AY46" s="9" t="s">
        <v>72</v>
      </c>
      <c r="AZ46" s="3">
        <v>50</v>
      </c>
      <c r="BA46" t="str">
        <f>VLOOKUP(AX46,コード表!$A$2:$C$15,3,FALSE)</f>
        <v>D</v>
      </c>
      <c r="BB46" t="str">
        <f t="shared" si="0"/>
        <v>YURURI50</v>
      </c>
      <c r="BC46">
        <f t="shared" si="1"/>
        <v>11</v>
      </c>
      <c r="BD46" t="str">
        <f t="shared" si="2"/>
        <v>佐々木　様11</v>
      </c>
      <c r="BE46" t="str">
        <f t="shared" si="3"/>
        <v>DYURURI50</v>
      </c>
    </row>
    <row r="47" spans="1:57" x14ac:dyDescent="0.2">
      <c r="A47">
        <v>1458</v>
      </c>
      <c r="B47" t="s">
        <v>314</v>
      </c>
      <c r="C47" t="s">
        <v>93</v>
      </c>
      <c r="D47" t="s">
        <v>94</v>
      </c>
      <c r="E47" t="s">
        <v>97</v>
      </c>
      <c r="F47" t="s">
        <v>98</v>
      </c>
      <c r="G47">
        <v>44956</v>
      </c>
      <c r="H47">
        <v>44960</v>
      </c>
      <c r="I47" t="s">
        <v>315</v>
      </c>
      <c r="J47" t="s">
        <v>316</v>
      </c>
      <c r="K47">
        <v>1</v>
      </c>
      <c r="L47">
        <v>35.1</v>
      </c>
      <c r="M47">
        <v>1</v>
      </c>
      <c r="N47" t="s">
        <v>47</v>
      </c>
      <c r="O47">
        <v>135240</v>
      </c>
      <c r="P47">
        <v>135240</v>
      </c>
      <c r="Q47" s="1">
        <v>44932</v>
      </c>
      <c r="R47" t="s">
        <v>59</v>
      </c>
      <c r="S47" t="s">
        <v>48</v>
      </c>
      <c r="U47" t="s">
        <v>49</v>
      </c>
      <c r="V47" t="s">
        <v>317</v>
      </c>
      <c r="X47">
        <v>7</v>
      </c>
      <c r="Y47" t="s">
        <v>96</v>
      </c>
      <c r="Z47" t="s">
        <v>62</v>
      </c>
      <c r="AB47" t="s">
        <v>27</v>
      </c>
      <c r="AC47">
        <v>110</v>
      </c>
      <c r="AD47">
        <v>110</v>
      </c>
      <c r="AE47">
        <v>90457</v>
      </c>
      <c r="AF47">
        <v>90457</v>
      </c>
      <c r="AG47">
        <v>1</v>
      </c>
      <c r="AH47">
        <v>1</v>
      </c>
      <c r="AI47">
        <v>1</v>
      </c>
      <c r="AJ47">
        <v>101</v>
      </c>
      <c r="AK47">
        <v>0</v>
      </c>
      <c r="AL47">
        <v>0</v>
      </c>
      <c r="AM47">
        <v>0</v>
      </c>
      <c r="AN47">
        <v>0</v>
      </c>
      <c r="AP47">
        <v>163</v>
      </c>
      <c r="AQ47" t="s">
        <v>66</v>
      </c>
      <c r="AR47" s="3" t="s">
        <v>235</v>
      </c>
      <c r="AS47" t="s">
        <v>318</v>
      </c>
      <c r="AT47">
        <v>952</v>
      </c>
      <c r="AU47" t="s">
        <v>87</v>
      </c>
      <c r="AV47">
        <v>0</v>
      </c>
      <c r="AW47" t="s">
        <v>88</v>
      </c>
      <c r="AX47">
        <v>11</v>
      </c>
      <c r="AY47" t="s">
        <v>70</v>
      </c>
      <c r="AZ47" s="3">
        <v>40</v>
      </c>
      <c r="BA47" t="str">
        <f>VLOOKUP(AX47,コード表!$A$2:$C$15,3,FALSE)</f>
        <v>L</v>
      </c>
      <c r="BB47" t="str">
        <f t="shared" si="0"/>
        <v>森の記憶40</v>
      </c>
      <c r="BC47">
        <f t="shared" si="1"/>
        <v>1</v>
      </c>
      <c r="BD47" t="str">
        <f t="shared" si="2"/>
        <v>滝田　様1</v>
      </c>
      <c r="BE47" t="str">
        <f t="shared" si="3"/>
        <v>L森の記憶40</v>
      </c>
    </row>
    <row r="48" spans="1:57" x14ac:dyDescent="0.2">
      <c r="A48">
        <v>1459</v>
      </c>
      <c r="B48" t="s">
        <v>319</v>
      </c>
      <c r="C48" t="s">
        <v>93</v>
      </c>
      <c r="D48" t="s">
        <v>94</v>
      </c>
      <c r="E48" t="s">
        <v>97</v>
      </c>
      <c r="F48" t="s">
        <v>98</v>
      </c>
      <c r="G48">
        <v>44956</v>
      </c>
      <c r="H48">
        <v>44960</v>
      </c>
      <c r="I48" t="s">
        <v>320</v>
      </c>
      <c r="J48" t="s">
        <v>321</v>
      </c>
      <c r="K48">
        <v>1</v>
      </c>
      <c r="L48">
        <v>3.2</v>
      </c>
      <c r="M48">
        <v>1</v>
      </c>
      <c r="N48" t="s">
        <v>47</v>
      </c>
      <c r="O48">
        <v>17150</v>
      </c>
      <c r="P48">
        <v>17150</v>
      </c>
      <c r="Q48" s="1">
        <v>44932</v>
      </c>
      <c r="R48" t="s">
        <v>59</v>
      </c>
      <c r="S48" t="s">
        <v>48</v>
      </c>
      <c r="U48" t="s">
        <v>49</v>
      </c>
      <c r="V48" t="s">
        <v>317</v>
      </c>
      <c r="X48">
        <v>7</v>
      </c>
      <c r="Y48" t="s">
        <v>96</v>
      </c>
      <c r="Z48" t="s">
        <v>62</v>
      </c>
      <c r="AB48" t="s">
        <v>27</v>
      </c>
      <c r="AC48">
        <v>110</v>
      </c>
      <c r="AD48">
        <v>110</v>
      </c>
      <c r="AE48">
        <v>10378</v>
      </c>
      <c r="AF48">
        <v>10378</v>
      </c>
      <c r="AG48">
        <v>1</v>
      </c>
      <c r="AH48">
        <v>1</v>
      </c>
      <c r="AI48">
        <v>1</v>
      </c>
      <c r="AJ48">
        <v>101</v>
      </c>
      <c r="AK48">
        <v>0</v>
      </c>
      <c r="AL48">
        <v>0</v>
      </c>
      <c r="AM48">
        <v>0</v>
      </c>
      <c r="AN48">
        <v>0</v>
      </c>
      <c r="AP48">
        <v>52</v>
      </c>
      <c r="AQ48" t="s">
        <v>53</v>
      </c>
      <c r="AR48" s="3" t="s">
        <v>235</v>
      </c>
      <c r="AS48" t="s">
        <v>318</v>
      </c>
      <c r="AT48">
        <v>952</v>
      </c>
      <c r="AU48" t="s">
        <v>87</v>
      </c>
      <c r="AV48">
        <v>0</v>
      </c>
      <c r="AW48" t="s">
        <v>88</v>
      </c>
      <c r="AX48">
        <v>19</v>
      </c>
      <c r="AY48" t="s">
        <v>76</v>
      </c>
      <c r="AZ48" s="3">
        <v>40</v>
      </c>
      <c r="BA48">
        <f>VLOOKUP(AX48,コード表!$A$2:$C$15,3,FALSE)</f>
        <v>0</v>
      </c>
      <c r="BB48" t="str">
        <f t="shared" si="0"/>
        <v>LEVITA (ﾚｳﾞｨﾀ)40</v>
      </c>
      <c r="BC48">
        <f t="shared" si="1"/>
        <v>1</v>
      </c>
      <c r="BD48" t="str">
        <f t="shared" si="2"/>
        <v>滝田　様1</v>
      </c>
      <c r="BE48" t="str">
        <f t="shared" si="3"/>
        <v>0LEVITA (ﾚｳﾞｨﾀ)40</v>
      </c>
    </row>
    <row r="49" spans="1:57" x14ac:dyDescent="0.2">
      <c r="A49">
        <v>1600</v>
      </c>
      <c r="B49" t="s">
        <v>322</v>
      </c>
      <c r="C49" t="s">
        <v>93</v>
      </c>
      <c r="D49" t="s">
        <v>94</v>
      </c>
      <c r="E49" t="s">
        <v>97</v>
      </c>
      <c r="F49" t="s">
        <v>98</v>
      </c>
      <c r="G49">
        <v>44963</v>
      </c>
      <c r="H49">
        <v>44967</v>
      </c>
      <c r="I49" t="s">
        <v>323</v>
      </c>
      <c r="J49" t="s">
        <v>324</v>
      </c>
      <c r="K49">
        <v>1</v>
      </c>
      <c r="L49">
        <v>9.1</v>
      </c>
      <c r="M49">
        <v>2</v>
      </c>
      <c r="N49" t="s">
        <v>47</v>
      </c>
      <c r="O49">
        <v>57200</v>
      </c>
      <c r="P49">
        <v>57200</v>
      </c>
      <c r="Q49" s="1">
        <v>44936</v>
      </c>
      <c r="R49" t="s">
        <v>59</v>
      </c>
      <c r="S49" t="s">
        <v>48</v>
      </c>
      <c r="U49" t="s">
        <v>49</v>
      </c>
      <c r="V49" t="s">
        <v>325</v>
      </c>
      <c r="X49">
        <v>7</v>
      </c>
      <c r="Y49" t="s">
        <v>96</v>
      </c>
      <c r="AB49" t="s">
        <v>27</v>
      </c>
      <c r="AC49">
        <v>110</v>
      </c>
      <c r="AD49">
        <v>110</v>
      </c>
      <c r="AE49">
        <v>34763</v>
      </c>
      <c r="AF49">
        <v>34763</v>
      </c>
      <c r="AG49">
        <v>1</v>
      </c>
      <c r="AH49">
        <v>1</v>
      </c>
      <c r="AI49">
        <v>1</v>
      </c>
      <c r="AJ49">
        <v>101</v>
      </c>
      <c r="AK49">
        <v>0</v>
      </c>
      <c r="AL49">
        <v>0</v>
      </c>
      <c r="AM49">
        <v>0</v>
      </c>
      <c r="AN49">
        <v>0</v>
      </c>
      <c r="AP49">
        <v>52</v>
      </c>
      <c r="AQ49" t="s">
        <v>53</v>
      </c>
      <c r="AR49" s="3" t="s">
        <v>336</v>
      </c>
      <c r="AS49" t="s">
        <v>326</v>
      </c>
      <c r="AT49">
        <v>952</v>
      </c>
      <c r="AU49" t="s">
        <v>87</v>
      </c>
      <c r="AV49">
        <v>1</v>
      </c>
      <c r="AW49" t="s">
        <v>89</v>
      </c>
      <c r="AX49">
        <v>22</v>
      </c>
      <c r="AY49" t="s">
        <v>78</v>
      </c>
      <c r="AZ49" s="3">
        <v>30</v>
      </c>
      <c r="BA49" t="str">
        <f>VLOOKUP(AX49,コード表!$A$2:$C$15,3,FALSE)</f>
        <v>D</v>
      </c>
      <c r="BB49" t="str">
        <f t="shared" si="0"/>
        <v>LEVITA (ﾚｳﾞｨﾀ)30</v>
      </c>
      <c r="BC49">
        <f t="shared" si="1"/>
        <v>1</v>
      </c>
      <c r="BD49" t="str">
        <f t="shared" si="2"/>
        <v>滝田　様1</v>
      </c>
      <c r="BE49" t="str">
        <f t="shared" si="3"/>
        <v>DLEVITA (ﾚｳﾞｨﾀ)30</v>
      </c>
    </row>
    <row r="50" spans="1:57" x14ac:dyDescent="0.2">
      <c r="A50">
        <v>1601</v>
      </c>
      <c r="B50" t="s">
        <v>327</v>
      </c>
      <c r="C50" t="s">
        <v>93</v>
      </c>
      <c r="D50" t="s">
        <v>94</v>
      </c>
      <c r="E50" t="s">
        <v>97</v>
      </c>
      <c r="F50" t="s">
        <v>98</v>
      </c>
      <c r="G50">
        <v>44963</v>
      </c>
      <c r="H50">
        <v>44967</v>
      </c>
      <c r="I50" t="s">
        <v>328</v>
      </c>
      <c r="J50" t="s">
        <v>329</v>
      </c>
      <c r="K50">
        <v>2</v>
      </c>
      <c r="L50">
        <v>8.1</v>
      </c>
      <c r="M50">
        <v>1</v>
      </c>
      <c r="N50" t="s">
        <v>47</v>
      </c>
      <c r="O50">
        <v>22622</v>
      </c>
      <c r="P50">
        <v>45244</v>
      </c>
      <c r="Q50" s="1">
        <v>44936</v>
      </c>
      <c r="R50" t="s">
        <v>59</v>
      </c>
      <c r="S50" t="s">
        <v>48</v>
      </c>
      <c r="U50" t="s">
        <v>49</v>
      </c>
      <c r="V50" t="s">
        <v>325</v>
      </c>
      <c r="X50">
        <v>7</v>
      </c>
      <c r="Y50" t="s">
        <v>96</v>
      </c>
      <c r="AB50" t="s">
        <v>27</v>
      </c>
      <c r="AC50">
        <v>110</v>
      </c>
      <c r="AD50">
        <v>110</v>
      </c>
      <c r="AE50">
        <v>12892</v>
      </c>
      <c r="AF50">
        <v>25784</v>
      </c>
      <c r="AG50">
        <v>1</v>
      </c>
      <c r="AH50">
        <v>1</v>
      </c>
      <c r="AI50">
        <v>1</v>
      </c>
      <c r="AJ50">
        <v>101</v>
      </c>
      <c r="AK50">
        <v>0</v>
      </c>
      <c r="AL50">
        <v>0</v>
      </c>
      <c r="AM50">
        <v>0</v>
      </c>
      <c r="AN50">
        <v>0</v>
      </c>
      <c r="AP50">
        <v>52</v>
      </c>
      <c r="AQ50" t="s">
        <v>53</v>
      </c>
      <c r="AR50" s="3" t="s">
        <v>336</v>
      </c>
      <c r="AS50" t="s">
        <v>326</v>
      </c>
      <c r="AT50">
        <v>952</v>
      </c>
      <c r="AU50" t="s">
        <v>87</v>
      </c>
      <c r="AV50">
        <v>0</v>
      </c>
      <c r="AW50" t="s">
        <v>88</v>
      </c>
      <c r="AX50">
        <v>12</v>
      </c>
      <c r="AY50" t="s">
        <v>72</v>
      </c>
      <c r="AZ50" s="3">
        <v>30</v>
      </c>
      <c r="BA50" t="str">
        <f>VLOOKUP(AX50,コード表!$A$2:$C$15,3,FALSE)</f>
        <v>D</v>
      </c>
      <c r="BB50" t="str">
        <f t="shared" si="0"/>
        <v>LEVITA (ﾚｳﾞｨﾀ)30</v>
      </c>
      <c r="BC50">
        <f t="shared" si="1"/>
        <v>1</v>
      </c>
      <c r="BD50" t="str">
        <f t="shared" si="2"/>
        <v>滝田　様1</v>
      </c>
      <c r="BE50" t="str">
        <f t="shared" si="3"/>
        <v>DLEVITA (ﾚｳﾞｨﾀ)30</v>
      </c>
    </row>
    <row r="51" spans="1:57" x14ac:dyDescent="0.2">
      <c r="A51">
        <v>1602</v>
      </c>
      <c r="B51" t="s">
        <v>330</v>
      </c>
      <c r="C51" t="s">
        <v>93</v>
      </c>
      <c r="D51" t="s">
        <v>94</v>
      </c>
      <c r="E51" t="s">
        <v>97</v>
      </c>
      <c r="F51" t="s">
        <v>98</v>
      </c>
      <c r="G51">
        <v>44963</v>
      </c>
      <c r="H51">
        <v>44967</v>
      </c>
      <c r="I51" t="s">
        <v>331</v>
      </c>
      <c r="J51" t="s">
        <v>332</v>
      </c>
      <c r="K51">
        <v>1</v>
      </c>
      <c r="L51">
        <v>8.1999999999999993</v>
      </c>
      <c r="M51">
        <v>1</v>
      </c>
      <c r="N51" t="s">
        <v>47</v>
      </c>
      <c r="O51">
        <v>27067</v>
      </c>
      <c r="P51">
        <v>27067</v>
      </c>
      <c r="Q51" s="1">
        <v>44936</v>
      </c>
      <c r="R51" t="s">
        <v>59</v>
      </c>
      <c r="S51" t="s">
        <v>48</v>
      </c>
      <c r="U51" t="s">
        <v>49</v>
      </c>
      <c r="V51" t="s">
        <v>325</v>
      </c>
      <c r="X51">
        <v>7</v>
      </c>
      <c r="Y51" t="s">
        <v>96</v>
      </c>
      <c r="AB51" t="s">
        <v>27</v>
      </c>
      <c r="AC51">
        <v>110</v>
      </c>
      <c r="AD51">
        <v>110</v>
      </c>
      <c r="AE51">
        <v>18666</v>
      </c>
      <c r="AF51">
        <v>18666</v>
      </c>
      <c r="AG51">
        <v>1</v>
      </c>
      <c r="AH51">
        <v>1</v>
      </c>
      <c r="AI51">
        <v>1</v>
      </c>
      <c r="AJ51">
        <v>101</v>
      </c>
      <c r="AK51">
        <v>0</v>
      </c>
      <c r="AL51">
        <v>0</v>
      </c>
      <c r="AM51">
        <v>0</v>
      </c>
      <c r="AN51">
        <v>0</v>
      </c>
      <c r="AP51">
        <v>52</v>
      </c>
      <c r="AQ51" t="s">
        <v>53</v>
      </c>
      <c r="AR51" s="3" t="s">
        <v>336</v>
      </c>
      <c r="AS51" t="s">
        <v>326</v>
      </c>
      <c r="AT51">
        <v>952</v>
      </c>
      <c r="AU51" t="s">
        <v>87</v>
      </c>
      <c r="AV51">
        <v>0</v>
      </c>
      <c r="AW51" t="s">
        <v>88</v>
      </c>
      <c r="AX51">
        <v>14</v>
      </c>
      <c r="AY51" t="s">
        <v>75</v>
      </c>
      <c r="AZ51" s="3">
        <v>30</v>
      </c>
      <c r="BA51" t="str">
        <f>VLOOKUP(AX51,コード表!$A$2:$C$15,3,FALSE)</f>
        <v>D</v>
      </c>
      <c r="BB51" t="str">
        <f t="shared" si="0"/>
        <v>LEVITA (ﾚｳﾞｨﾀ)30</v>
      </c>
      <c r="BC51">
        <f t="shared" si="1"/>
        <v>1</v>
      </c>
      <c r="BD51" t="str">
        <f t="shared" si="2"/>
        <v>滝田　様1</v>
      </c>
      <c r="BE51" t="str">
        <f t="shared" si="3"/>
        <v>DLEVITA (ﾚｳﾞｨﾀ)30</v>
      </c>
    </row>
    <row r="52" spans="1:57" x14ac:dyDescent="0.2">
      <c r="A52">
        <v>1603</v>
      </c>
      <c r="B52" t="s">
        <v>333</v>
      </c>
      <c r="C52" t="s">
        <v>93</v>
      </c>
      <c r="D52" t="s">
        <v>94</v>
      </c>
      <c r="E52" t="s">
        <v>97</v>
      </c>
      <c r="F52" t="s">
        <v>98</v>
      </c>
      <c r="G52">
        <v>44963</v>
      </c>
      <c r="H52">
        <v>44967</v>
      </c>
      <c r="I52" t="s">
        <v>334</v>
      </c>
      <c r="J52" t="s">
        <v>335</v>
      </c>
      <c r="K52">
        <v>1</v>
      </c>
      <c r="L52">
        <v>3.2</v>
      </c>
      <c r="M52">
        <v>1</v>
      </c>
      <c r="N52" t="s">
        <v>47</v>
      </c>
      <c r="O52">
        <v>15977</v>
      </c>
      <c r="P52">
        <v>15977</v>
      </c>
      <c r="Q52" s="1">
        <v>44936</v>
      </c>
      <c r="R52" t="s">
        <v>59</v>
      </c>
      <c r="S52" t="s">
        <v>48</v>
      </c>
      <c r="U52" t="s">
        <v>49</v>
      </c>
      <c r="V52" t="s">
        <v>325</v>
      </c>
      <c r="X52">
        <v>7</v>
      </c>
      <c r="Y52" t="s">
        <v>96</v>
      </c>
      <c r="AB52" t="s">
        <v>27</v>
      </c>
      <c r="AC52">
        <v>110</v>
      </c>
      <c r="AD52">
        <v>110</v>
      </c>
      <c r="AE52">
        <v>10290</v>
      </c>
      <c r="AF52">
        <v>10290</v>
      </c>
      <c r="AG52">
        <v>1</v>
      </c>
      <c r="AH52">
        <v>1</v>
      </c>
      <c r="AI52">
        <v>1</v>
      </c>
      <c r="AJ52">
        <v>101</v>
      </c>
      <c r="AK52">
        <v>0</v>
      </c>
      <c r="AL52">
        <v>0</v>
      </c>
      <c r="AM52">
        <v>0</v>
      </c>
      <c r="AN52">
        <v>0</v>
      </c>
      <c r="AP52">
        <v>52</v>
      </c>
      <c r="AQ52" t="s">
        <v>53</v>
      </c>
      <c r="AR52" s="3" t="s">
        <v>336</v>
      </c>
      <c r="AS52" t="s">
        <v>326</v>
      </c>
      <c r="AT52">
        <v>952</v>
      </c>
      <c r="AU52" t="s">
        <v>87</v>
      </c>
      <c r="AV52">
        <v>0</v>
      </c>
      <c r="AW52" t="s">
        <v>88</v>
      </c>
      <c r="AX52">
        <v>19</v>
      </c>
      <c r="AY52" t="s">
        <v>76</v>
      </c>
      <c r="AZ52" s="3">
        <v>30</v>
      </c>
      <c r="BA52">
        <f>VLOOKUP(AX52,コード表!$A$2:$C$15,3,FALSE)</f>
        <v>0</v>
      </c>
      <c r="BB52" t="str">
        <f t="shared" si="0"/>
        <v>LEVITA (ﾚｳﾞｨﾀ)30</v>
      </c>
      <c r="BC52">
        <f t="shared" si="1"/>
        <v>1</v>
      </c>
      <c r="BD52" t="str">
        <f t="shared" si="2"/>
        <v>滝田　様1</v>
      </c>
      <c r="BE52" t="str">
        <f t="shared" si="3"/>
        <v>0LEVITA (ﾚｳﾞｨﾀ)30</v>
      </c>
    </row>
    <row r="53" spans="1:57" x14ac:dyDescent="0.2">
      <c r="A53">
        <v>1801</v>
      </c>
      <c r="B53" t="s">
        <v>337</v>
      </c>
      <c r="C53" t="s">
        <v>93</v>
      </c>
      <c r="D53" t="s">
        <v>94</v>
      </c>
      <c r="E53" t="s">
        <v>97</v>
      </c>
      <c r="F53" t="s">
        <v>98</v>
      </c>
      <c r="G53">
        <v>44972</v>
      </c>
      <c r="H53">
        <v>44977</v>
      </c>
      <c r="I53" t="s">
        <v>215</v>
      </c>
      <c r="J53" t="s">
        <v>216</v>
      </c>
      <c r="K53">
        <v>1</v>
      </c>
      <c r="L53">
        <v>36.299999999999997</v>
      </c>
      <c r="M53">
        <v>1</v>
      </c>
      <c r="N53" t="s">
        <v>47</v>
      </c>
      <c r="O53">
        <v>95114</v>
      </c>
      <c r="P53">
        <v>95114</v>
      </c>
      <c r="Q53" s="1">
        <v>44955</v>
      </c>
      <c r="R53" t="s">
        <v>59</v>
      </c>
      <c r="S53" t="s">
        <v>48</v>
      </c>
      <c r="U53" t="s">
        <v>49</v>
      </c>
      <c r="V53" t="s">
        <v>338</v>
      </c>
      <c r="X53">
        <v>7</v>
      </c>
      <c r="Y53" t="s">
        <v>96</v>
      </c>
      <c r="AB53" t="s">
        <v>27</v>
      </c>
      <c r="AC53">
        <v>110</v>
      </c>
      <c r="AD53">
        <v>110</v>
      </c>
      <c r="AE53">
        <v>58905</v>
      </c>
      <c r="AF53">
        <v>58905</v>
      </c>
      <c r="AG53">
        <v>1</v>
      </c>
      <c r="AH53">
        <v>1</v>
      </c>
      <c r="AI53">
        <v>1</v>
      </c>
      <c r="AJ53">
        <v>101</v>
      </c>
      <c r="AK53">
        <v>0</v>
      </c>
      <c r="AL53">
        <v>0</v>
      </c>
      <c r="AM53">
        <v>0</v>
      </c>
      <c r="AN53">
        <v>0</v>
      </c>
      <c r="AP53">
        <v>52</v>
      </c>
      <c r="AQ53" t="s">
        <v>53</v>
      </c>
      <c r="AR53" s="3" t="s">
        <v>261</v>
      </c>
      <c r="AS53" t="s">
        <v>339</v>
      </c>
      <c r="AT53">
        <v>952</v>
      </c>
      <c r="AU53" t="s">
        <v>87</v>
      </c>
      <c r="AV53">
        <v>0</v>
      </c>
      <c r="AW53" t="s">
        <v>88</v>
      </c>
      <c r="AX53">
        <v>11</v>
      </c>
      <c r="AY53" t="s">
        <v>70</v>
      </c>
      <c r="AZ53" s="3">
        <v>50</v>
      </c>
      <c r="BA53" t="str">
        <f>VLOOKUP(AX53,コード表!$A$2:$C$15,3,FALSE)</f>
        <v>L</v>
      </c>
      <c r="BB53" t="str">
        <f t="shared" si="0"/>
        <v>LEVITA (ﾚｳﾞｨﾀ)50</v>
      </c>
      <c r="BC53">
        <f t="shared" si="1"/>
        <v>1</v>
      </c>
      <c r="BD53" t="str">
        <f t="shared" si="2"/>
        <v>有賀　様1</v>
      </c>
      <c r="BE53" t="str">
        <f t="shared" si="3"/>
        <v>LLEVITA (ﾚｳﾞｨﾀ)50</v>
      </c>
    </row>
    <row r="54" spans="1:57" x14ac:dyDescent="0.2">
      <c r="A54">
        <v>1802</v>
      </c>
      <c r="B54" t="s">
        <v>340</v>
      </c>
      <c r="C54" t="s">
        <v>93</v>
      </c>
      <c r="D54" t="s">
        <v>94</v>
      </c>
      <c r="E54" t="s">
        <v>97</v>
      </c>
      <c r="F54" t="s">
        <v>98</v>
      </c>
      <c r="G54">
        <v>44972</v>
      </c>
      <c r="H54">
        <v>44977</v>
      </c>
      <c r="I54" t="s">
        <v>223</v>
      </c>
      <c r="J54" t="s">
        <v>224</v>
      </c>
      <c r="K54">
        <v>1</v>
      </c>
      <c r="L54">
        <v>0</v>
      </c>
      <c r="M54">
        <v>0</v>
      </c>
      <c r="N54" t="s">
        <v>47</v>
      </c>
      <c r="O54">
        <v>19469</v>
      </c>
      <c r="P54">
        <v>19469</v>
      </c>
      <c r="Q54" s="1">
        <v>44955</v>
      </c>
      <c r="R54" t="s">
        <v>59</v>
      </c>
      <c r="S54" t="s">
        <v>48</v>
      </c>
      <c r="U54" t="s">
        <v>49</v>
      </c>
      <c r="V54" t="s">
        <v>338</v>
      </c>
      <c r="X54">
        <v>7</v>
      </c>
      <c r="Y54" t="s">
        <v>96</v>
      </c>
      <c r="AB54" t="s">
        <v>27</v>
      </c>
      <c r="AC54">
        <v>110</v>
      </c>
      <c r="AD54">
        <v>110</v>
      </c>
      <c r="AE54">
        <v>12933</v>
      </c>
      <c r="AF54">
        <v>12933</v>
      </c>
      <c r="AG54">
        <v>1</v>
      </c>
      <c r="AH54">
        <v>1</v>
      </c>
      <c r="AI54">
        <v>1</v>
      </c>
      <c r="AJ54">
        <v>101</v>
      </c>
      <c r="AK54">
        <v>0</v>
      </c>
      <c r="AL54">
        <v>0</v>
      </c>
      <c r="AM54">
        <v>0</v>
      </c>
      <c r="AN54">
        <v>0</v>
      </c>
      <c r="AP54">
        <v>52</v>
      </c>
      <c r="AQ54" t="s">
        <v>53</v>
      </c>
      <c r="AR54" s="3" t="s">
        <v>261</v>
      </c>
      <c r="AS54" t="s">
        <v>339</v>
      </c>
      <c r="AT54">
        <v>952</v>
      </c>
      <c r="AU54" t="s">
        <v>87</v>
      </c>
      <c r="AV54">
        <v>0</v>
      </c>
      <c r="AW54" t="s">
        <v>88</v>
      </c>
      <c r="AX54">
        <v>13</v>
      </c>
      <c r="AY54" t="s">
        <v>74</v>
      </c>
      <c r="AZ54" s="3">
        <v>50</v>
      </c>
      <c r="BA54" t="str">
        <f>VLOOKUP(AX54,コード表!$A$2:$C$15,3,FALSE)</f>
        <v>L</v>
      </c>
      <c r="BB54" t="str">
        <f t="shared" si="0"/>
        <v>LEVITA (ﾚｳﾞｨﾀ)50</v>
      </c>
      <c r="BC54">
        <f t="shared" si="1"/>
        <v>1</v>
      </c>
      <c r="BD54" t="str">
        <f t="shared" si="2"/>
        <v>有賀　様1</v>
      </c>
      <c r="BE54" t="str">
        <f t="shared" si="3"/>
        <v>LLEVITA (ﾚｳﾞｨﾀ)50</v>
      </c>
    </row>
    <row r="55" spans="1:57" x14ac:dyDescent="0.2">
      <c r="A55">
        <v>1997</v>
      </c>
      <c r="B55" t="s">
        <v>341</v>
      </c>
      <c r="C55" t="s">
        <v>93</v>
      </c>
      <c r="D55" t="s">
        <v>94</v>
      </c>
      <c r="E55" t="s">
        <v>97</v>
      </c>
      <c r="F55" t="s">
        <v>98</v>
      </c>
      <c r="G55">
        <v>44987</v>
      </c>
      <c r="H55">
        <v>44992</v>
      </c>
      <c r="I55" t="s">
        <v>342</v>
      </c>
      <c r="J55" t="s">
        <v>343</v>
      </c>
      <c r="K55">
        <v>1</v>
      </c>
      <c r="L55">
        <v>3.3</v>
      </c>
      <c r="M55">
        <v>2</v>
      </c>
      <c r="N55" t="s">
        <v>47</v>
      </c>
      <c r="O55">
        <v>47850</v>
      </c>
      <c r="P55">
        <v>47850</v>
      </c>
      <c r="Q55" s="1">
        <v>44963</v>
      </c>
      <c r="R55" t="s">
        <v>59</v>
      </c>
      <c r="S55" t="s">
        <v>48</v>
      </c>
      <c r="U55" t="s">
        <v>49</v>
      </c>
      <c r="V55" t="s">
        <v>344</v>
      </c>
      <c r="X55">
        <v>7</v>
      </c>
      <c r="Y55" t="s">
        <v>96</v>
      </c>
      <c r="AB55" t="s">
        <v>27</v>
      </c>
      <c r="AC55">
        <v>110</v>
      </c>
      <c r="AD55">
        <v>110</v>
      </c>
      <c r="AE55">
        <v>29593</v>
      </c>
      <c r="AF55">
        <v>29593</v>
      </c>
      <c r="AG55">
        <v>1</v>
      </c>
      <c r="AH55">
        <v>1</v>
      </c>
      <c r="AI55">
        <v>1</v>
      </c>
      <c r="AJ55">
        <v>101</v>
      </c>
      <c r="AK55">
        <v>0</v>
      </c>
      <c r="AL55">
        <v>0</v>
      </c>
      <c r="AM55">
        <v>0</v>
      </c>
      <c r="AN55">
        <v>0</v>
      </c>
      <c r="AP55">
        <v>178</v>
      </c>
      <c r="AQ55" t="s">
        <v>103</v>
      </c>
      <c r="AR55" s="8"/>
      <c r="AS55" t="s">
        <v>345</v>
      </c>
      <c r="AT55">
        <v>952</v>
      </c>
      <c r="AU55" t="s">
        <v>87</v>
      </c>
      <c r="AV55">
        <v>0</v>
      </c>
      <c r="AW55" t="s">
        <v>88</v>
      </c>
      <c r="AX55">
        <v>21</v>
      </c>
      <c r="AY55" t="s">
        <v>77</v>
      </c>
      <c r="AZ55" s="8"/>
      <c r="BA55" t="str">
        <f>VLOOKUP(AX55,コード表!$A$2:$C$15,3,FALSE)</f>
        <v>L</v>
      </c>
      <c r="BB55" t="str">
        <f t="shared" si="0"/>
        <v>とき葉</v>
      </c>
      <c r="BC55">
        <f t="shared" si="1"/>
        <v>2</v>
      </c>
      <c r="BD55" t="str">
        <f t="shared" si="2"/>
        <v>2</v>
      </c>
      <c r="BE55" t="str">
        <f t="shared" si="3"/>
        <v>Lとき葉</v>
      </c>
    </row>
    <row r="56" spans="1:57" x14ac:dyDescent="0.2">
      <c r="A56">
        <v>1951</v>
      </c>
      <c r="B56" t="s">
        <v>346</v>
      </c>
      <c r="C56" t="s">
        <v>93</v>
      </c>
      <c r="D56" t="s">
        <v>94</v>
      </c>
      <c r="E56" t="s">
        <v>97</v>
      </c>
      <c r="F56" t="s">
        <v>98</v>
      </c>
      <c r="G56">
        <v>44981</v>
      </c>
      <c r="H56">
        <v>44985</v>
      </c>
      <c r="I56" t="s">
        <v>347</v>
      </c>
      <c r="J56" t="s">
        <v>204</v>
      </c>
      <c r="K56">
        <v>1</v>
      </c>
      <c r="L56">
        <v>3.5</v>
      </c>
      <c r="M56">
        <v>2</v>
      </c>
      <c r="N56" t="s">
        <v>47</v>
      </c>
      <c r="O56">
        <v>125000</v>
      </c>
      <c r="P56">
        <v>125000</v>
      </c>
      <c r="Q56" s="1">
        <v>44963</v>
      </c>
      <c r="R56" t="s">
        <v>59</v>
      </c>
      <c r="S56" t="s">
        <v>48</v>
      </c>
      <c r="U56" t="s">
        <v>49</v>
      </c>
      <c r="V56" t="s">
        <v>348</v>
      </c>
      <c r="X56">
        <v>7</v>
      </c>
      <c r="Y56" t="s">
        <v>96</v>
      </c>
      <c r="AB56" t="s">
        <v>27</v>
      </c>
      <c r="AC56">
        <v>110</v>
      </c>
      <c r="AD56">
        <v>110</v>
      </c>
      <c r="AE56">
        <v>68501</v>
      </c>
      <c r="AF56">
        <v>68501</v>
      </c>
      <c r="AG56">
        <v>1</v>
      </c>
      <c r="AH56">
        <v>1</v>
      </c>
      <c r="AI56">
        <v>1</v>
      </c>
      <c r="AJ56">
        <v>101</v>
      </c>
      <c r="AK56">
        <v>0</v>
      </c>
      <c r="AL56">
        <v>0</v>
      </c>
      <c r="AM56">
        <v>0</v>
      </c>
      <c r="AN56">
        <v>0</v>
      </c>
      <c r="AP56">
        <v>64</v>
      </c>
      <c r="AQ56" t="s">
        <v>52</v>
      </c>
      <c r="AR56" s="3" t="s">
        <v>277</v>
      </c>
      <c r="AS56" t="s">
        <v>349</v>
      </c>
      <c r="AT56">
        <v>952</v>
      </c>
      <c r="AU56" t="s">
        <v>87</v>
      </c>
      <c r="AV56">
        <v>1</v>
      </c>
      <c r="AW56" t="s">
        <v>89</v>
      </c>
      <c r="AX56">
        <v>22</v>
      </c>
      <c r="AY56" t="s">
        <v>78</v>
      </c>
      <c r="AZ56" s="8">
        <v>50</v>
      </c>
      <c r="BA56" t="str">
        <f>VLOOKUP(AX56,コード表!$A$2:$C$15,3,FALSE)</f>
        <v>D</v>
      </c>
      <c r="BB56" t="str">
        <f t="shared" si="0"/>
        <v>侭 JIN50</v>
      </c>
      <c r="BC56">
        <f t="shared" si="1"/>
        <v>2</v>
      </c>
      <c r="BD56" t="str">
        <f t="shared" si="2"/>
        <v>佐々木　様2</v>
      </c>
      <c r="BE56" t="str">
        <f t="shared" si="3"/>
        <v>D侭 JIN50</v>
      </c>
    </row>
    <row r="57" spans="1:57" x14ac:dyDescent="0.2">
      <c r="A57">
        <v>1952</v>
      </c>
      <c r="B57" t="s">
        <v>350</v>
      </c>
      <c r="C57" t="s">
        <v>93</v>
      </c>
      <c r="D57" t="s">
        <v>94</v>
      </c>
      <c r="E57" t="s">
        <v>97</v>
      </c>
      <c r="F57" t="s">
        <v>98</v>
      </c>
      <c r="G57">
        <v>44981</v>
      </c>
      <c r="H57">
        <v>44985</v>
      </c>
      <c r="I57" t="s">
        <v>198</v>
      </c>
      <c r="J57" t="s">
        <v>159</v>
      </c>
      <c r="K57">
        <v>2</v>
      </c>
      <c r="L57">
        <v>16.399999999999999</v>
      </c>
      <c r="M57">
        <v>2</v>
      </c>
      <c r="N57" t="s">
        <v>47</v>
      </c>
      <c r="O57">
        <v>44000</v>
      </c>
      <c r="P57">
        <v>88000</v>
      </c>
      <c r="Q57" s="1">
        <v>44963</v>
      </c>
      <c r="R57" t="s">
        <v>59</v>
      </c>
      <c r="S57" t="s">
        <v>48</v>
      </c>
      <c r="U57" t="s">
        <v>49</v>
      </c>
      <c r="V57" t="s">
        <v>348</v>
      </c>
      <c r="X57">
        <v>7</v>
      </c>
      <c r="Y57" t="s">
        <v>96</v>
      </c>
      <c r="AB57" t="s">
        <v>27</v>
      </c>
      <c r="AC57">
        <v>110</v>
      </c>
      <c r="AD57">
        <v>110</v>
      </c>
      <c r="AE57">
        <v>23464</v>
      </c>
      <c r="AF57">
        <v>46928</v>
      </c>
      <c r="AG57">
        <v>1</v>
      </c>
      <c r="AH57">
        <v>1</v>
      </c>
      <c r="AI57">
        <v>1</v>
      </c>
      <c r="AJ57">
        <v>101</v>
      </c>
      <c r="AK57">
        <v>0</v>
      </c>
      <c r="AL57">
        <v>0</v>
      </c>
      <c r="AM57">
        <v>0</v>
      </c>
      <c r="AN57">
        <v>0</v>
      </c>
      <c r="AP57">
        <v>4</v>
      </c>
      <c r="AQ57" t="s">
        <v>56</v>
      </c>
      <c r="AR57" s="3" t="s">
        <v>277</v>
      </c>
      <c r="AS57" t="s">
        <v>349</v>
      </c>
      <c r="AT57">
        <v>952</v>
      </c>
      <c r="AU57" t="s">
        <v>87</v>
      </c>
      <c r="AV57">
        <v>0</v>
      </c>
      <c r="AW57" t="s">
        <v>88</v>
      </c>
      <c r="AX57">
        <v>12</v>
      </c>
      <c r="AY57" t="s">
        <v>72</v>
      </c>
      <c r="AZ57" s="8">
        <v>50</v>
      </c>
      <c r="BA57" t="str">
        <f>VLOOKUP(AX57,コード表!$A$2:$C$15,3,FALSE)</f>
        <v>D</v>
      </c>
      <c r="BB57" t="str">
        <f t="shared" ref="BB57:BB120" si="4">AQ57&amp;AZ57</f>
        <v>クレセント50</v>
      </c>
      <c r="BC57">
        <f t="shared" ref="BC57:BC120" si="5">IF(Q57="", NA(), MONTH(Q57))</f>
        <v>2</v>
      </c>
      <c r="BD57" t="str">
        <f t="shared" ref="BD57:BD120" si="6">AR57&amp;BC57</f>
        <v>佐々木　様2</v>
      </c>
      <c r="BE57" t="str">
        <f t="shared" ref="BE57:BE120" si="7">BA57&amp;AQ57&amp;AZ57</f>
        <v>Dクレセント50</v>
      </c>
    </row>
    <row r="58" spans="1:57" x14ac:dyDescent="0.2">
      <c r="A58">
        <v>1965</v>
      </c>
      <c r="B58" t="s">
        <v>351</v>
      </c>
      <c r="C58" t="s">
        <v>93</v>
      </c>
      <c r="D58" t="s">
        <v>94</v>
      </c>
      <c r="E58" t="s">
        <v>97</v>
      </c>
      <c r="F58" t="s">
        <v>98</v>
      </c>
      <c r="G58">
        <v>44984</v>
      </c>
      <c r="H58">
        <v>44988</v>
      </c>
      <c r="I58" t="s">
        <v>279</v>
      </c>
      <c r="J58" t="s">
        <v>181</v>
      </c>
      <c r="K58">
        <v>1</v>
      </c>
      <c r="L58">
        <v>5.4</v>
      </c>
      <c r="M58">
        <v>2</v>
      </c>
      <c r="N58" t="s">
        <v>47</v>
      </c>
      <c r="O58">
        <v>70400</v>
      </c>
      <c r="P58">
        <v>70400</v>
      </c>
      <c r="Q58" s="1">
        <v>44966</v>
      </c>
      <c r="R58" t="s">
        <v>59</v>
      </c>
      <c r="S58" t="s">
        <v>48</v>
      </c>
      <c r="U58" t="s">
        <v>49</v>
      </c>
      <c r="V58" t="s">
        <v>352</v>
      </c>
      <c r="X58">
        <v>7</v>
      </c>
      <c r="Y58" t="s">
        <v>96</v>
      </c>
      <c r="Z58" t="s">
        <v>62</v>
      </c>
      <c r="AB58" t="s">
        <v>27</v>
      </c>
      <c r="AC58">
        <v>110</v>
      </c>
      <c r="AD58">
        <v>110</v>
      </c>
      <c r="AE58">
        <v>48742</v>
      </c>
      <c r="AF58">
        <v>48742</v>
      </c>
      <c r="AG58">
        <v>1</v>
      </c>
      <c r="AH58">
        <v>1</v>
      </c>
      <c r="AI58">
        <v>1</v>
      </c>
      <c r="AJ58">
        <v>101</v>
      </c>
      <c r="AK58">
        <v>0</v>
      </c>
      <c r="AL58">
        <v>0</v>
      </c>
      <c r="AM58">
        <v>0</v>
      </c>
      <c r="AN58">
        <v>0</v>
      </c>
      <c r="AP58">
        <v>163</v>
      </c>
      <c r="AQ58" t="s">
        <v>66</v>
      </c>
      <c r="AR58" s="3" t="s">
        <v>277</v>
      </c>
      <c r="AS58" t="s">
        <v>353</v>
      </c>
      <c r="AT58">
        <v>952</v>
      </c>
      <c r="AU58" t="s">
        <v>87</v>
      </c>
      <c r="AV58">
        <v>1</v>
      </c>
      <c r="AW58" t="s">
        <v>89</v>
      </c>
      <c r="AX58">
        <v>22</v>
      </c>
      <c r="AY58" t="s">
        <v>78</v>
      </c>
      <c r="AZ58" s="3">
        <v>50</v>
      </c>
      <c r="BA58" t="str">
        <f>VLOOKUP(AX58,コード表!$A$2:$C$15,3,FALSE)</f>
        <v>D</v>
      </c>
      <c r="BB58" t="str">
        <f t="shared" si="4"/>
        <v>森の記憶50</v>
      </c>
      <c r="BC58">
        <f t="shared" si="5"/>
        <v>2</v>
      </c>
      <c r="BD58" t="str">
        <f t="shared" si="6"/>
        <v>佐々木　様2</v>
      </c>
      <c r="BE58" t="str">
        <f t="shared" si="7"/>
        <v>D森の記憶50</v>
      </c>
    </row>
    <row r="59" spans="1:57" x14ac:dyDescent="0.2">
      <c r="A59">
        <v>1966</v>
      </c>
      <c r="B59" t="s">
        <v>354</v>
      </c>
      <c r="C59" t="s">
        <v>93</v>
      </c>
      <c r="D59" t="s">
        <v>94</v>
      </c>
      <c r="E59" t="s">
        <v>97</v>
      </c>
      <c r="F59" t="s">
        <v>98</v>
      </c>
      <c r="G59">
        <v>44984</v>
      </c>
      <c r="H59">
        <v>44988</v>
      </c>
      <c r="I59" t="s">
        <v>355</v>
      </c>
      <c r="J59" t="s">
        <v>356</v>
      </c>
      <c r="K59">
        <v>2</v>
      </c>
      <c r="L59">
        <v>10.6</v>
      </c>
      <c r="M59">
        <v>1</v>
      </c>
      <c r="N59" t="s">
        <v>47</v>
      </c>
      <c r="O59">
        <v>29890</v>
      </c>
      <c r="P59">
        <v>59780</v>
      </c>
      <c r="Q59" s="1">
        <v>44966</v>
      </c>
      <c r="R59" t="s">
        <v>59</v>
      </c>
      <c r="S59" t="s">
        <v>48</v>
      </c>
      <c r="U59" t="s">
        <v>49</v>
      </c>
      <c r="V59" t="s">
        <v>352</v>
      </c>
      <c r="X59">
        <v>7</v>
      </c>
      <c r="Y59" t="s">
        <v>96</v>
      </c>
      <c r="Z59" t="s">
        <v>62</v>
      </c>
      <c r="AB59" t="s">
        <v>27</v>
      </c>
      <c r="AC59">
        <v>110</v>
      </c>
      <c r="AD59">
        <v>110</v>
      </c>
      <c r="AE59">
        <v>19305</v>
      </c>
      <c r="AF59">
        <v>38610</v>
      </c>
      <c r="AG59">
        <v>1</v>
      </c>
      <c r="AH59">
        <v>1</v>
      </c>
      <c r="AI59">
        <v>1</v>
      </c>
      <c r="AJ59">
        <v>101</v>
      </c>
      <c r="AK59">
        <v>0</v>
      </c>
      <c r="AL59">
        <v>0</v>
      </c>
      <c r="AM59">
        <v>0</v>
      </c>
      <c r="AN59">
        <v>0</v>
      </c>
      <c r="AP59">
        <v>163</v>
      </c>
      <c r="AQ59" t="s">
        <v>66</v>
      </c>
      <c r="AR59" s="3" t="s">
        <v>277</v>
      </c>
      <c r="AS59" t="s">
        <v>353</v>
      </c>
      <c r="AT59">
        <v>952</v>
      </c>
      <c r="AU59" t="s">
        <v>87</v>
      </c>
      <c r="AV59">
        <v>0</v>
      </c>
      <c r="AW59" t="s">
        <v>88</v>
      </c>
      <c r="AX59">
        <v>12</v>
      </c>
      <c r="AY59" t="s">
        <v>72</v>
      </c>
      <c r="AZ59" s="3">
        <v>50</v>
      </c>
      <c r="BA59" t="str">
        <f>VLOOKUP(AX59,コード表!$A$2:$C$15,3,FALSE)</f>
        <v>D</v>
      </c>
      <c r="BB59" t="str">
        <f t="shared" si="4"/>
        <v>森の記憶50</v>
      </c>
      <c r="BC59">
        <f t="shared" si="5"/>
        <v>2</v>
      </c>
      <c r="BD59" t="str">
        <f t="shared" si="6"/>
        <v>佐々木　様2</v>
      </c>
      <c r="BE59" t="str">
        <f t="shared" si="7"/>
        <v>D森の記憶50</v>
      </c>
    </row>
    <row r="60" spans="1:57" x14ac:dyDescent="0.2">
      <c r="A60">
        <v>1967</v>
      </c>
      <c r="B60" t="s">
        <v>357</v>
      </c>
      <c r="C60" t="s">
        <v>93</v>
      </c>
      <c r="D60" t="s">
        <v>94</v>
      </c>
      <c r="E60" t="s">
        <v>97</v>
      </c>
      <c r="F60" t="s">
        <v>98</v>
      </c>
      <c r="G60">
        <v>44984</v>
      </c>
      <c r="H60">
        <v>44988</v>
      </c>
      <c r="I60" t="s">
        <v>358</v>
      </c>
      <c r="J60" t="s">
        <v>359</v>
      </c>
      <c r="K60">
        <v>2</v>
      </c>
      <c r="L60">
        <v>16.399999999999999</v>
      </c>
      <c r="M60">
        <v>2</v>
      </c>
      <c r="N60" t="s">
        <v>47</v>
      </c>
      <c r="O60">
        <v>34790</v>
      </c>
      <c r="P60">
        <v>69580</v>
      </c>
      <c r="Q60" s="1">
        <v>44966</v>
      </c>
      <c r="R60" t="s">
        <v>59</v>
      </c>
      <c r="S60" t="s">
        <v>48</v>
      </c>
      <c r="U60" t="s">
        <v>49</v>
      </c>
      <c r="V60" t="s">
        <v>352</v>
      </c>
      <c r="X60">
        <v>7</v>
      </c>
      <c r="Y60" t="s">
        <v>96</v>
      </c>
      <c r="Z60" t="s">
        <v>62</v>
      </c>
      <c r="AB60" t="s">
        <v>27</v>
      </c>
      <c r="AC60">
        <v>110</v>
      </c>
      <c r="AD60">
        <v>110</v>
      </c>
      <c r="AE60">
        <v>19111</v>
      </c>
      <c r="AF60">
        <v>38222</v>
      </c>
      <c r="AG60">
        <v>1</v>
      </c>
      <c r="AH60">
        <v>1</v>
      </c>
      <c r="AI60">
        <v>1</v>
      </c>
      <c r="AJ60">
        <v>101</v>
      </c>
      <c r="AK60">
        <v>0</v>
      </c>
      <c r="AL60">
        <v>0</v>
      </c>
      <c r="AM60">
        <v>0</v>
      </c>
      <c r="AN60">
        <v>0</v>
      </c>
      <c r="AP60">
        <v>163</v>
      </c>
      <c r="AQ60" t="s">
        <v>66</v>
      </c>
      <c r="AR60" s="3" t="s">
        <v>277</v>
      </c>
      <c r="AS60" t="s">
        <v>353</v>
      </c>
      <c r="AT60">
        <v>952</v>
      </c>
      <c r="AU60" t="s">
        <v>87</v>
      </c>
      <c r="AV60">
        <v>0</v>
      </c>
      <c r="AW60" t="s">
        <v>88</v>
      </c>
      <c r="AX60">
        <v>12</v>
      </c>
      <c r="AY60" t="s">
        <v>72</v>
      </c>
      <c r="AZ60" s="3">
        <v>50</v>
      </c>
      <c r="BA60" t="str">
        <f>VLOOKUP(AX60,コード表!$A$2:$C$15,3,FALSE)</f>
        <v>D</v>
      </c>
      <c r="BB60" t="str">
        <f t="shared" si="4"/>
        <v>森の記憶50</v>
      </c>
      <c r="BC60">
        <f t="shared" si="5"/>
        <v>2</v>
      </c>
      <c r="BD60" t="str">
        <f t="shared" si="6"/>
        <v>佐々木　様2</v>
      </c>
      <c r="BE60" t="str">
        <f t="shared" si="7"/>
        <v>D森の記憶50</v>
      </c>
    </row>
    <row r="61" spans="1:57" x14ac:dyDescent="0.2">
      <c r="A61">
        <v>2158</v>
      </c>
      <c r="B61" t="s">
        <v>360</v>
      </c>
      <c r="C61" t="s">
        <v>93</v>
      </c>
      <c r="D61" t="s">
        <v>94</v>
      </c>
      <c r="E61" t="s">
        <v>97</v>
      </c>
      <c r="F61" t="s">
        <v>98</v>
      </c>
      <c r="G61">
        <v>45012</v>
      </c>
      <c r="H61">
        <v>45015</v>
      </c>
      <c r="I61" t="s">
        <v>361</v>
      </c>
      <c r="J61" t="s">
        <v>362</v>
      </c>
      <c r="K61">
        <v>1</v>
      </c>
      <c r="L61">
        <v>36.5</v>
      </c>
      <c r="M61">
        <v>1</v>
      </c>
      <c r="N61" t="s">
        <v>47</v>
      </c>
      <c r="O61">
        <v>135000</v>
      </c>
      <c r="P61">
        <v>135000</v>
      </c>
      <c r="Q61" s="1">
        <v>44970</v>
      </c>
      <c r="R61" t="s">
        <v>59</v>
      </c>
      <c r="S61" t="s">
        <v>48</v>
      </c>
      <c r="U61" t="s">
        <v>49</v>
      </c>
      <c r="V61" t="s">
        <v>363</v>
      </c>
      <c r="X61">
        <v>7</v>
      </c>
      <c r="Y61" t="s">
        <v>96</v>
      </c>
      <c r="AB61" t="s">
        <v>99</v>
      </c>
      <c r="AC61">
        <v>110</v>
      </c>
      <c r="AD61">
        <v>110</v>
      </c>
      <c r="AE61">
        <v>92281</v>
      </c>
      <c r="AF61">
        <v>92281</v>
      </c>
      <c r="AG61">
        <v>1</v>
      </c>
      <c r="AH61">
        <v>1</v>
      </c>
      <c r="AI61">
        <v>1</v>
      </c>
      <c r="AJ61">
        <v>101</v>
      </c>
      <c r="AK61">
        <v>0</v>
      </c>
      <c r="AL61">
        <v>0</v>
      </c>
      <c r="AM61">
        <v>0</v>
      </c>
      <c r="AN61">
        <v>0</v>
      </c>
      <c r="AP61">
        <v>1</v>
      </c>
      <c r="AQ61" t="s">
        <v>58</v>
      </c>
      <c r="AR61" s="3" t="s">
        <v>277</v>
      </c>
      <c r="AS61" t="s">
        <v>364</v>
      </c>
      <c r="AT61">
        <v>952</v>
      </c>
      <c r="AU61" t="s">
        <v>87</v>
      </c>
      <c r="AV61">
        <v>0</v>
      </c>
      <c r="AW61" t="s">
        <v>88</v>
      </c>
      <c r="AX61">
        <v>11</v>
      </c>
      <c r="AY61" t="s">
        <v>70</v>
      </c>
      <c r="AZ61" s="3">
        <v>50</v>
      </c>
      <c r="BA61" t="str">
        <f>VLOOKUP(AX61,コード表!$A$2:$C$15,3,FALSE)</f>
        <v>L</v>
      </c>
      <c r="BB61" t="str">
        <f t="shared" si="4"/>
        <v>森のことば50</v>
      </c>
      <c r="BC61">
        <f t="shared" si="5"/>
        <v>2</v>
      </c>
      <c r="BD61" t="str">
        <f t="shared" si="6"/>
        <v>佐々木　様2</v>
      </c>
      <c r="BE61" t="str">
        <f t="shared" si="7"/>
        <v>L森のことば50</v>
      </c>
    </row>
    <row r="62" spans="1:57" x14ac:dyDescent="0.2">
      <c r="A62">
        <v>2159</v>
      </c>
      <c r="B62" t="s">
        <v>365</v>
      </c>
      <c r="C62" t="s">
        <v>93</v>
      </c>
      <c r="D62" t="s">
        <v>94</v>
      </c>
      <c r="E62" t="s">
        <v>97</v>
      </c>
      <c r="F62" t="s">
        <v>98</v>
      </c>
      <c r="G62">
        <v>45012</v>
      </c>
      <c r="H62">
        <v>45015</v>
      </c>
      <c r="I62" t="s">
        <v>366</v>
      </c>
      <c r="J62" t="s">
        <v>367</v>
      </c>
      <c r="K62">
        <v>2</v>
      </c>
      <c r="L62">
        <v>0</v>
      </c>
      <c r="M62">
        <v>0</v>
      </c>
      <c r="N62" t="s">
        <v>47</v>
      </c>
      <c r="O62">
        <v>15000</v>
      </c>
      <c r="P62">
        <v>30000</v>
      </c>
      <c r="Q62" s="1">
        <v>44970</v>
      </c>
      <c r="R62" t="s">
        <v>59</v>
      </c>
      <c r="S62" t="s">
        <v>48</v>
      </c>
      <c r="U62" t="s">
        <v>49</v>
      </c>
      <c r="V62" t="s">
        <v>363</v>
      </c>
      <c r="X62">
        <v>7</v>
      </c>
      <c r="Y62" t="s">
        <v>96</v>
      </c>
      <c r="AB62" t="s">
        <v>99</v>
      </c>
      <c r="AC62">
        <v>110</v>
      </c>
      <c r="AD62">
        <v>110</v>
      </c>
      <c r="AE62">
        <v>9811</v>
      </c>
      <c r="AF62">
        <v>19622</v>
      </c>
      <c r="AG62">
        <v>1</v>
      </c>
      <c r="AH62">
        <v>1</v>
      </c>
      <c r="AI62">
        <v>1</v>
      </c>
      <c r="AJ62">
        <v>101</v>
      </c>
      <c r="AK62">
        <v>0</v>
      </c>
      <c r="AL62">
        <v>0</v>
      </c>
      <c r="AM62">
        <v>0</v>
      </c>
      <c r="AN62">
        <v>0</v>
      </c>
      <c r="AP62">
        <v>1</v>
      </c>
      <c r="AQ62" t="s">
        <v>58</v>
      </c>
      <c r="AR62" s="3" t="s">
        <v>277</v>
      </c>
      <c r="AS62" t="s">
        <v>364</v>
      </c>
      <c r="AT62">
        <v>952</v>
      </c>
      <c r="AU62" t="s">
        <v>87</v>
      </c>
      <c r="AV62">
        <v>0</v>
      </c>
      <c r="AW62" t="s">
        <v>88</v>
      </c>
      <c r="AX62">
        <v>13</v>
      </c>
      <c r="AY62" t="s">
        <v>74</v>
      </c>
      <c r="AZ62" s="3">
        <v>50</v>
      </c>
      <c r="BA62" t="str">
        <f>VLOOKUP(AX62,コード表!$A$2:$C$15,3,FALSE)</f>
        <v>L</v>
      </c>
      <c r="BB62" t="str">
        <f t="shared" si="4"/>
        <v>森のことば50</v>
      </c>
      <c r="BC62">
        <f t="shared" si="5"/>
        <v>2</v>
      </c>
      <c r="BD62" t="str">
        <f t="shared" si="6"/>
        <v>佐々木　様2</v>
      </c>
      <c r="BE62" t="str">
        <f t="shared" si="7"/>
        <v>L森のことば50</v>
      </c>
    </row>
    <row r="63" spans="1:57" x14ac:dyDescent="0.2">
      <c r="A63">
        <v>2160</v>
      </c>
      <c r="B63" t="s">
        <v>368</v>
      </c>
      <c r="C63" t="s">
        <v>93</v>
      </c>
      <c r="D63" t="s">
        <v>94</v>
      </c>
      <c r="E63" t="s">
        <v>97</v>
      </c>
      <c r="F63" t="s">
        <v>98</v>
      </c>
      <c r="G63">
        <v>45012</v>
      </c>
      <c r="H63">
        <v>45015</v>
      </c>
      <c r="I63" t="s">
        <v>369</v>
      </c>
      <c r="J63" t="s">
        <v>370</v>
      </c>
      <c r="K63">
        <v>1</v>
      </c>
      <c r="L63">
        <v>0</v>
      </c>
      <c r="M63">
        <v>0</v>
      </c>
      <c r="N63" t="s">
        <v>47</v>
      </c>
      <c r="O63">
        <v>13000</v>
      </c>
      <c r="P63">
        <v>13000</v>
      </c>
      <c r="Q63" s="1">
        <v>44970</v>
      </c>
      <c r="R63" t="s">
        <v>59</v>
      </c>
      <c r="S63" t="s">
        <v>48</v>
      </c>
      <c r="U63" t="s">
        <v>49</v>
      </c>
      <c r="V63" t="s">
        <v>363</v>
      </c>
      <c r="X63">
        <v>7</v>
      </c>
      <c r="Y63" t="s">
        <v>96</v>
      </c>
      <c r="AB63" t="s">
        <v>99</v>
      </c>
      <c r="AC63">
        <v>110</v>
      </c>
      <c r="AD63">
        <v>110</v>
      </c>
      <c r="AE63">
        <v>7174</v>
      </c>
      <c r="AF63">
        <v>7174</v>
      </c>
      <c r="AG63">
        <v>1</v>
      </c>
      <c r="AH63">
        <v>1</v>
      </c>
      <c r="AI63">
        <v>1</v>
      </c>
      <c r="AJ63">
        <v>101</v>
      </c>
      <c r="AK63">
        <v>0</v>
      </c>
      <c r="AL63">
        <v>0</v>
      </c>
      <c r="AM63">
        <v>0</v>
      </c>
      <c r="AN63">
        <v>0</v>
      </c>
      <c r="AP63">
        <v>1</v>
      </c>
      <c r="AQ63" t="s">
        <v>58</v>
      </c>
      <c r="AR63" s="3" t="s">
        <v>277</v>
      </c>
      <c r="AS63" t="s">
        <v>364</v>
      </c>
      <c r="AT63">
        <v>952</v>
      </c>
      <c r="AU63" t="s">
        <v>87</v>
      </c>
      <c r="AV63">
        <v>0</v>
      </c>
      <c r="AW63" t="s">
        <v>88</v>
      </c>
      <c r="AX63">
        <v>13</v>
      </c>
      <c r="AY63" t="s">
        <v>74</v>
      </c>
      <c r="AZ63" s="3">
        <v>50</v>
      </c>
      <c r="BA63" t="str">
        <f>VLOOKUP(AX63,コード表!$A$2:$C$15,3,FALSE)</f>
        <v>L</v>
      </c>
      <c r="BB63" t="str">
        <f t="shared" si="4"/>
        <v>森のことば50</v>
      </c>
      <c r="BC63">
        <f t="shared" si="5"/>
        <v>2</v>
      </c>
      <c r="BD63" t="str">
        <f t="shared" si="6"/>
        <v>佐々木　様2</v>
      </c>
      <c r="BE63" t="str">
        <f t="shared" si="7"/>
        <v>L森のことば50</v>
      </c>
    </row>
    <row r="64" spans="1:57" x14ac:dyDescent="0.2">
      <c r="A64">
        <v>2161</v>
      </c>
      <c r="B64" t="s">
        <v>371</v>
      </c>
      <c r="C64" t="s">
        <v>93</v>
      </c>
      <c r="D64" t="s">
        <v>94</v>
      </c>
      <c r="E64" t="s">
        <v>97</v>
      </c>
      <c r="F64" t="s">
        <v>98</v>
      </c>
      <c r="G64">
        <v>45012</v>
      </c>
      <c r="H64">
        <v>45015</v>
      </c>
      <c r="I64" t="s">
        <v>372</v>
      </c>
      <c r="J64" t="s">
        <v>373</v>
      </c>
      <c r="K64">
        <v>1</v>
      </c>
      <c r="L64">
        <v>0</v>
      </c>
      <c r="M64">
        <v>0</v>
      </c>
      <c r="N64" t="s">
        <v>47</v>
      </c>
      <c r="O64">
        <v>7500</v>
      </c>
      <c r="P64">
        <v>7500</v>
      </c>
      <c r="Q64" s="1">
        <v>44970</v>
      </c>
      <c r="R64" t="s">
        <v>59</v>
      </c>
      <c r="S64" t="s">
        <v>48</v>
      </c>
      <c r="U64" t="s">
        <v>49</v>
      </c>
      <c r="V64" t="s">
        <v>363</v>
      </c>
      <c r="X64">
        <v>7</v>
      </c>
      <c r="Y64" t="s">
        <v>96</v>
      </c>
      <c r="AB64" t="s">
        <v>99</v>
      </c>
      <c r="AC64">
        <v>110</v>
      </c>
      <c r="AD64">
        <v>110</v>
      </c>
      <c r="AE64">
        <v>4919</v>
      </c>
      <c r="AF64">
        <v>4919</v>
      </c>
      <c r="AG64">
        <v>1</v>
      </c>
      <c r="AH64">
        <v>1</v>
      </c>
      <c r="AI64">
        <v>1</v>
      </c>
      <c r="AJ64">
        <v>101</v>
      </c>
      <c r="AK64">
        <v>0</v>
      </c>
      <c r="AL64">
        <v>0</v>
      </c>
      <c r="AM64">
        <v>0</v>
      </c>
      <c r="AN64">
        <v>0</v>
      </c>
      <c r="AP64">
        <v>46</v>
      </c>
      <c r="AQ64" t="s">
        <v>54</v>
      </c>
      <c r="AR64" s="3" t="s">
        <v>277</v>
      </c>
      <c r="AS64" t="s">
        <v>364</v>
      </c>
      <c r="AT64">
        <v>952</v>
      </c>
      <c r="AU64" t="s">
        <v>87</v>
      </c>
      <c r="AV64">
        <v>0</v>
      </c>
      <c r="AW64" t="s">
        <v>88</v>
      </c>
      <c r="AX64">
        <v>13</v>
      </c>
      <c r="AY64" t="s">
        <v>74</v>
      </c>
      <c r="AZ64" s="3">
        <v>50</v>
      </c>
      <c r="BA64" t="str">
        <f>VLOOKUP(AX64,コード表!$A$2:$C$15,3,FALSE)</f>
        <v>L</v>
      </c>
      <c r="BB64" t="str">
        <f t="shared" si="4"/>
        <v>ｽﾀﾝﾀﾞｰﾄﾞｺﾚｸｼｮﾝ50</v>
      </c>
      <c r="BC64">
        <f t="shared" si="5"/>
        <v>2</v>
      </c>
      <c r="BD64" t="str">
        <f t="shared" si="6"/>
        <v>佐々木　様2</v>
      </c>
      <c r="BE64" t="str">
        <f t="shared" si="7"/>
        <v>Lｽﾀﾝﾀﾞｰﾄﾞｺﾚｸｼｮﾝ50</v>
      </c>
    </row>
    <row r="65" spans="1:57" x14ac:dyDescent="0.2">
      <c r="A65">
        <v>2162</v>
      </c>
      <c r="B65" t="s">
        <v>374</v>
      </c>
      <c r="C65" t="s">
        <v>93</v>
      </c>
      <c r="D65" t="s">
        <v>94</v>
      </c>
      <c r="E65" t="s">
        <v>97</v>
      </c>
      <c r="F65" t="s">
        <v>98</v>
      </c>
      <c r="G65">
        <v>45012</v>
      </c>
      <c r="H65">
        <v>45015</v>
      </c>
      <c r="I65" t="s">
        <v>375</v>
      </c>
      <c r="J65" t="s">
        <v>376</v>
      </c>
      <c r="K65">
        <v>1</v>
      </c>
      <c r="L65">
        <v>34.799999999999997</v>
      </c>
      <c r="M65">
        <v>1</v>
      </c>
      <c r="N65" t="s">
        <v>47</v>
      </c>
      <c r="O65">
        <v>132500</v>
      </c>
      <c r="P65">
        <v>132500</v>
      </c>
      <c r="Q65" s="1">
        <v>44970</v>
      </c>
      <c r="R65" t="s">
        <v>59</v>
      </c>
      <c r="S65" t="s">
        <v>48</v>
      </c>
      <c r="U65" t="s">
        <v>49</v>
      </c>
      <c r="V65" t="s">
        <v>363</v>
      </c>
      <c r="X65">
        <v>7</v>
      </c>
      <c r="Y65" t="s">
        <v>96</v>
      </c>
      <c r="AB65" t="s">
        <v>99</v>
      </c>
      <c r="AC65">
        <v>110</v>
      </c>
      <c r="AD65">
        <v>110</v>
      </c>
      <c r="AE65">
        <v>97439</v>
      </c>
      <c r="AF65">
        <v>97439</v>
      </c>
      <c r="AG65">
        <v>1</v>
      </c>
      <c r="AH65">
        <v>1</v>
      </c>
      <c r="AI65">
        <v>1</v>
      </c>
      <c r="AJ65">
        <v>101</v>
      </c>
      <c r="AK65">
        <v>0</v>
      </c>
      <c r="AL65">
        <v>0</v>
      </c>
      <c r="AM65">
        <v>0</v>
      </c>
      <c r="AN65">
        <v>0</v>
      </c>
      <c r="AP65">
        <v>1</v>
      </c>
      <c r="AQ65" t="s">
        <v>58</v>
      </c>
      <c r="AR65" s="3" t="s">
        <v>277</v>
      </c>
      <c r="AS65" t="s">
        <v>364</v>
      </c>
      <c r="AT65">
        <v>952</v>
      </c>
      <c r="AU65" t="s">
        <v>87</v>
      </c>
      <c r="AV65">
        <v>0</v>
      </c>
      <c r="AW65" t="s">
        <v>88</v>
      </c>
      <c r="AX65">
        <v>11</v>
      </c>
      <c r="AY65" t="s">
        <v>70</v>
      </c>
      <c r="AZ65" s="3">
        <v>50</v>
      </c>
      <c r="BA65" t="str">
        <f>VLOOKUP(AX65,コード表!$A$2:$C$15,3,FALSE)</f>
        <v>L</v>
      </c>
      <c r="BB65" t="str">
        <f t="shared" si="4"/>
        <v>森のことば50</v>
      </c>
      <c r="BC65">
        <f t="shared" si="5"/>
        <v>2</v>
      </c>
      <c r="BD65" t="str">
        <f t="shared" si="6"/>
        <v>佐々木　様2</v>
      </c>
      <c r="BE65" t="str">
        <f t="shared" si="7"/>
        <v>L森のことば50</v>
      </c>
    </row>
    <row r="66" spans="1:57" x14ac:dyDescent="0.2">
      <c r="A66">
        <v>2163</v>
      </c>
      <c r="B66" t="s">
        <v>377</v>
      </c>
      <c r="C66" t="s">
        <v>93</v>
      </c>
      <c r="D66" t="s">
        <v>94</v>
      </c>
      <c r="E66" t="s">
        <v>97</v>
      </c>
      <c r="F66" t="s">
        <v>98</v>
      </c>
      <c r="G66">
        <v>45012</v>
      </c>
      <c r="H66">
        <v>45015</v>
      </c>
      <c r="I66" t="s">
        <v>378</v>
      </c>
      <c r="J66" t="s">
        <v>379</v>
      </c>
      <c r="K66">
        <v>1</v>
      </c>
      <c r="L66">
        <v>10.8</v>
      </c>
      <c r="M66">
        <v>1</v>
      </c>
      <c r="N66" t="s">
        <v>47</v>
      </c>
      <c r="O66">
        <v>110000</v>
      </c>
      <c r="P66">
        <v>110000</v>
      </c>
      <c r="Q66" s="1">
        <v>44970</v>
      </c>
      <c r="R66" t="s">
        <v>59</v>
      </c>
      <c r="S66" t="s">
        <v>48</v>
      </c>
      <c r="U66" t="s">
        <v>49</v>
      </c>
      <c r="V66" t="s">
        <v>363</v>
      </c>
      <c r="X66">
        <v>7</v>
      </c>
      <c r="Y66" t="s">
        <v>96</v>
      </c>
      <c r="AB66" t="s">
        <v>99</v>
      </c>
      <c r="AC66">
        <v>110</v>
      </c>
      <c r="AD66">
        <v>110</v>
      </c>
      <c r="AE66">
        <v>62394</v>
      </c>
      <c r="AF66">
        <v>62394</v>
      </c>
      <c r="AG66">
        <v>1</v>
      </c>
      <c r="AH66">
        <v>1</v>
      </c>
      <c r="AI66">
        <v>1</v>
      </c>
      <c r="AJ66">
        <v>101</v>
      </c>
      <c r="AK66">
        <v>0</v>
      </c>
      <c r="AL66">
        <v>0</v>
      </c>
      <c r="AM66">
        <v>0</v>
      </c>
      <c r="AN66">
        <v>0</v>
      </c>
      <c r="AP66">
        <v>1</v>
      </c>
      <c r="AQ66" t="s">
        <v>58</v>
      </c>
      <c r="AR66" s="3" t="s">
        <v>277</v>
      </c>
      <c r="AS66" t="s">
        <v>364</v>
      </c>
      <c r="AT66">
        <v>952</v>
      </c>
      <c r="AU66" t="s">
        <v>87</v>
      </c>
      <c r="AV66">
        <v>2</v>
      </c>
      <c r="AW66" t="s">
        <v>276</v>
      </c>
      <c r="AX66">
        <v>31</v>
      </c>
      <c r="AY66" t="s">
        <v>80</v>
      </c>
      <c r="AZ66" s="3">
        <v>50</v>
      </c>
      <c r="BA66">
        <f>VLOOKUP(AX66,コード表!$A$2:$C$15,3,FALSE)</f>
        <v>0</v>
      </c>
      <c r="BB66" t="str">
        <f t="shared" si="4"/>
        <v>森のことば50</v>
      </c>
      <c r="BC66">
        <f t="shared" si="5"/>
        <v>2</v>
      </c>
      <c r="BD66" t="str">
        <f t="shared" si="6"/>
        <v>佐々木　様2</v>
      </c>
      <c r="BE66" t="str">
        <f t="shared" si="7"/>
        <v>0森のことば50</v>
      </c>
    </row>
    <row r="67" spans="1:57" x14ac:dyDescent="0.2">
      <c r="A67">
        <v>2164</v>
      </c>
      <c r="B67" t="s">
        <v>380</v>
      </c>
      <c r="C67" t="s">
        <v>93</v>
      </c>
      <c r="D67" t="s">
        <v>94</v>
      </c>
      <c r="E67" t="s">
        <v>97</v>
      </c>
      <c r="F67" t="s">
        <v>98</v>
      </c>
      <c r="G67">
        <v>45012</v>
      </c>
      <c r="H67">
        <v>45015</v>
      </c>
      <c r="I67" t="s">
        <v>381</v>
      </c>
      <c r="J67" t="s">
        <v>114</v>
      </c>
      <c r="K67">
        <v>1</v>
      </c>
      <c r="L67">
        <v>7.2</v>
      </c>
      <c r="M67">
        <v>2</v>
      </c>
      <c r="N67" t="s">
        <v>47</v>
      </c>
      <c r="O67">
        <v>110500</v>
      </c>
      <c r="P67">
        <v>110500</v>
      </c>
      <c r="Q67" s="1">
        <v>44970</v>
      </c>
      <c r="R67" t="s">
        <v>59</v>
      </c>
      <c r="S67" t="s">
        <v>48</v>
      </c>
      <c r="U67" t="s">
        <v>49</v>
      </c>
      <c r="V67" t="s">
        <v>382</v>
      </c>
      <c r="X67">
        <v>7</v>
      </c>
      <c r="Y67" t="s">
        <v>96</v>
      </c>
      <c r="AB67" t="s">
        <v>99</v>
      </c>
      <c r="AC67">
        <v>110</v>
      </c>
      <c r="AD67">
        <v>110</v>
      </c>
      <c r="AE67">
        <v>79081</v>
      </c>
      <c r="AF67">
        <v>79081</v>
      </c>
      <c r="AG67">
        <v>1</v>
      </c>
      <c r="AH67">
        <v>1</v>
      </c>
      <c r="AI67">
        <v>1</v>
      </c>
      <c r="AJ67">
        <v>101</v>
      </c>
      <c r="AK67">
        <v>0</v>
      </c>
      <c r="AL67">
        <v>0</v>
      </c>
      <c r="AM67">
        <v>0</v>
      </c>
      <c r="AN67">
        <v>0</v>
      </c>
      <c r="AP67">
        <v>64</v>
      </c>
      <c r="AQ67" t="s">
        <v>52</v>
      </c>
      <c r="AR67" s="3" t="s">
        <v>277</v>
      </c>
      <c r="AS67" t="s">
        <v>364</v>
      </c>
      <c r="AT67">
        <v>952</v>
      </c>
      <c r="AU67" t="s">
        <v>87</v>
      </c>
      <c r="AV67">
        <v>1</v>
      </c>
      <c r="AW67" t="s">
        <v>89</v>
      </c>
      <c r="AX67">
        <v>22</v>
      </c>
      <c r="AY67" t="s">
        <v>78</v>
      </c>
      <c r="AZ67" s="3">
        <v>50</v>
      </c>
      <c r="BA67" t="str">
        <f>VLOOKUP(AX67,コード表!$A$2:$C$15,3,FALSE)</f>
        <v>D</v>
      </c>
      <c r="BB67" t="str">
        <f t="shared" si="4"/>
        <v>侭 JIN50</v>
      </c>
      <c r="BC67">
        <f t="shared" si="5"/>
        <v>2</v>
      </c>
      <c r="BD67" t="str">
        <f t="shared" si="6"/>
        <v>佐々木　様2</v>
      </c>
      <c r="BE67" t="str">
        <f t="shared" si="7"/>
        <v>D侭 JIN50</v>
      </c>
    </row>
    <row r="68" spans="1:57" x14ac:dyDescent="0.2">
      <c r="A68">
        <v>2165</v>
      </c>
      <c r="B68" t="s">
        <v>383</v>
      </c>
      <c r="C68" t="s">
        <v>93</v>
      </c>
      <c r="D68" t="s">
        <v>94</v>
      </c>
      <c r="E68" t="s">
        <v>97</v>
      </c>
      <c r="F68" t="s">
        <v>98</v>
      </c>
      <c r="G68">
        <v>45012</v>
      </c>
      <c r="H68">
        <v>45015</v>
      </c>
      <c r="I68" t="s">
        <v>384</v>
      </c>
      <c r="J68" t="s">
        <v>385</v>
      </c>
      <c r="K68">
        <v>4</v>
      </c>
      <c r="L68">
        <v>18.2</v>
      </c>
      <c r="M68">
        <v>2</v>
      </c>
      <c r="N68" t="s">
        <v>47</v>
      </c>
      <c r="O68">
        <v>34000</v>
      </c>
      <c r="P68">
        <v>136000</v>
      </c>
      <c r="Q68" s="1">
        <v>44970</v>
      </c>
      <c r="R68" t="s">
        <v>59</v>
      </c>
      <c r="S68" t="s">
        <v>48</v>
      </c>
      <c r="U68" t="s">
        <v>49</v>
      </c>
      <c r="V68" t="s">
        <v>382</v>
      </c>
      <c r="X68">
        <v>7</v>
      </c>
      <c r="Y68" t="s">
        <v>96</v>
      </c>
      <c r="AB68" t="s">
        <v>99</v>
      </c>
      <c r="AC68">
        <v>110</v>
      </c>
      <c r="AD68">
        <v>110</v>
      </c>
      <c r="AE68">
        <v>20787</v>
      </c>
      <c r="AF68">
        <v>83148</v>
      </c>
      <c r="AG68">
        <v>1</v>
      </c>
      <c r="AH68">
        <v>1</v>
      </c>
      <c r="AI68">
        <v>1</v>
      </c>
      <c r="AJ68">
        <v>101</v>
      </c>
      <c r="AK68">
        <v>0</v>
      </c>
      <c r="AL68">
        <v>0</v>
      </c>
      <c r="AM68">
        <v>0</v>
      </c>
      <c r="AN68">
        <v>0</v>
      </c>
      <c r="AP68">
        <v>4</v>
      </c>
      <c r="AQ68" t="s">
        <v>56</v>
      </c>
      <c r="AR68" s="3" t="s">
        <v>277</v>
      </c>
      <c r="AS68" t="s">
        <v>364</v>
      </c>
      <c r="AT68">
        <v>952</v>
      </c>
      <c r="AU68" t="s">
        <v>87</v>
      </c>
      <c r="AV68">
        <v>0</v>
      </c>
      <c r="AW68" t="s">
        <v>88</v>
      </c>
      <c r="AX68">
        <v>12</v>
      </c>
      <c r="AY68" t="s">
        <v>72</v>
      </c>
      <c r="AZ68" s="3">
        <v>50</v>
      </c>
      <c r="BA68" t="str">
        <f>VLOOKUP(AX68,コード表!$A$2:$C$15,3,FALSE)</f>
        <v>D</v>
      </c>
      <c r="BB68" t="str">
        <f t="shared" si="4"/>
        <v>クレセント50</v>
      </c>
      <c r="BC68">
        <f t="shared" si="5"/>
        <v>2</v>
      </c>
      <c r="BD68" t="str">
        <f t="shared" si="6"/>
        <v>佐々木　様2</v>
      </c>
      <c r="BE68" t="str">
        <f t="shared" si="7"/>
        <v>Dクレセント50</v>
      </c>
    </row>
    <row r="69" spans="1:57" x14ac:dyDescent="0.2">
      <c r="A69">
        <v>2166</v>
      </c>
      <c r="B69" t="s">
        <v>386</v>
      </c>
      <c r="C69" t="s">
        <v>93</v>
      </c>
      <c r="D69" t="s">
        <v>94</v>
      </c>
      <c r="E69" t="s">
        <v>97</v>
      </c>
      <c r="F69" t="s">
        <v>98</v>
      </c>
      <c r="G69">
        <v>45012</v>
      </c>
      <c r="H69">
        <v>45015</v>
      </c>
      <c r="I69" t="s">
        <v>387</v>
      </c>
      <c r="J69" t="s">
        <v>388</v>
      </c>
      <c r="K69">
        <v>4</v>
      </c>
      <c r="L69">
        <v>0</v>
      </c>
      <c r="M69">
        <v>0</v>
      </c>
      <c r="N69" t="s">
        <v>47</v>
      </c>
      <c r="O69">
        <v>950</v>
      </c>
      <c r="P69">
        <v>3800</v>
      </c>
      <c r="Q69" s="1">
        <v>44970</v>
      </c>
      <c r="R69" t="s">
        <v>59</v>
      </c>
      <c r="S69" t="s">
        <v>389</v>
      </c>
      <c r="U69" t="s">
        <v>49</v>
      </c>
      <c r="V69" t="s">
        <v>382</v>
      </c>
      <c r="X69">
        <v>7</v>
      </c>
      <c r="Y69" t="s">
        <v>96</v>
      </c>
      <c r="AB69" t="s">
        <v>99</v>
      </c>
      <c r="AC69">
        <v>110</v>
      </c>
      <c r="AD69">
        <v>110</v>
      </c>
      <c r="AE69">
        <v>0</v>
      </c>
      <c r="AF69">
        <v>0</v>
      </c>
      <c r="AG69">
        <v>1</v>
      </c>
      <c r="AH69">
        <v>1</v>
      </c>
      <c r="AI69">
        <v>1</v>
      </c>
      <c r="AJ69">
        <v>101</v>
      </c>
      <c r="AK69">
        <v>0</v>
      </c>
      <c r="AL69">
        <v>0</v>
      </c>
      <c r="AM69">
        <v>0</v>
      </c>
      <c r="AN69">
        <v>0</v>
      </c>
      <c r="AP69">
        <v>92</v>
      </c>
      <c r="AQ69" t="s">
        <v>276</v>
      </c>
      <c r="AR69" s="3" t="s">
        <v>277</v>
      </c>
      <c r="AS69" t="s">
        <v>364</v>
      </c>
      <c r="AT69">
        <v>952</v>
      </c>
      <c r="AU69" t="s">
        <v>87</v>
      </c>
      <c r="AV69">
        <v>2</v>
      </c>
      <c r="AW69" t="s">
        <v>276</v>
      </c>
      <c r="AX69">
        <v>99</v>
      </c>
      <c r="AY69" t="s">
        <v>84</v>
      </c>
      <c r="AZ69" s="3">
        <v>50</v>
      </c>
      <c r="BA69">
        <f>VLOOKUP(AX69,コード表!$A$2:$C$15,3,FALSE)</f>
        <v>0</v>
      </c>
      <c r="BB69" t="str">
        <f t="shared" si="4"/>
        <v>その他50</v>
      </c>
      <c r="BC69">
        <f t="shared" si="5"/>
        <v>2</v>
      </c>
      <c r="BD69" t="str">
        <f t="shared" si="6"/>
        <v>佐々木　様2</v>
      </c>
      <c r="BE69" t="str">
        <f t="shared" si="7"/>
        <v>0その他50</v>
      </c>
    </row>
    <row r="70" spans="1:57" x14ac:dyDescent="0.2">
      <c r="A70">
        <v>2328</v>
      </c>
      <c r="B70" t="s">
        <v>390</v>
      </c>
      <c r="C70" t="s">
        <v>93</v>
      </c>
      <c r="D70" t="s">
        <v>94</v>
      </c>
      <c r="E70" t="s">
        <v>93</v>
      </c>
      <c r="F70" t="s">
        <v>95</v>
      </c>
      <c r="G70">
        <v>45009</v>
      </c>
      <c r="H70">
        <v>45013</v>
      </c>
      <c r="I70" t="s">
        <v>391</v>
      </c>
      <c r="J70" t="s">
        <v>392</v>
      </c>
      <c r="K70">
        <v>1</v>
      </c>
      <c r="L70">
        <v>8.1999999999999993</v>
      </c>
      <c r="M70">
        <v>1</v>
      </c>
      <c r="N70" t="s">
        <v>47</v>
      </c>
      <c r="O70">
        <v>32099</v>
      </c>
      <c r="P70">
        <v>32099</v>
      </c>
      <c r="Q70" s="1">
        <v>44991</v>
      </c>
      <c r="R70" t="s">
        <v>59</v>
      </c>
      <c r="S70" t="s">
        <v>48</v>
      </c>
      <c r="U70" t="s">
        <v>49</v>
      </c>
      <c r="V70" t="s">
        <v>393</v>
      </c>
      <c r="X70">
        <v>7</v>
      </c>
      <c r="Y70" t="s">
        <v>96</v>
      </c>
      <c r="AB70" t="s">
        <v>99</v>
      </c>
      <c r="AC70">
        <v>110</v>
      </c>
      <c r="AD70">
        <v>110</v>
      </c>
      <c r="AE70">
        <v>23367</v>
      </c>
      <c r="AF70">
        <v>23367</v>
      </c>
      <c r="AG70">
        <v>1</v>
      </c>
      <c r="AH70">
        <v>1</v>
      </c>
      <c r="AI70">
        <v>1</v>
      </c>
      <c r="AJ70">
        <v>101</v>
      </c>
      <c r="AK70">
        <v>0</v>
      </c>
      <c r="AL70">
        <v>0</v>
      </c>
      <c r="AM70">
        <v>0</v>
      </c>
      <c r="AN70">
        <v>0</v>
      </c>
      <c r="AP70">
        <v>163</v>
      </c>
      <c r="AQ70" t="s">
        <v>66</v>
      </c>
      <c r="AR70" s="3" t="s">
        <v>395</v>
      </c>
      <c r="AS70" t="s">
        <v>394</v>
      </c>
      <c r="AT70">
        <v>952</v>
      </c>
      <c r="AU70" t="s">
        <v>87</v>
      </c>
      <c r="AV70">
        <v>0</v>
      </c>
      <c r="AW70" t="s">
        <v>88</v>
      </c>
      <c r="AX70">
        <v>12</v>
      </c>
      <c r="AY70" t="s">
        <v>72</v>
      </c>
      <c r="AZ70" s="8"/>
      <c r="BA70" t="str">
        <f>VLOOKUP(AX70,コード表!$A$2:$C$15,3,FALSE)</f>
        <v>D</v>
      </c>
      <c r="BB70" t="str">
        <f t="shared" si="4"/>
        <v>森の記憶</v>
      </c>
      <c r="BC70">
        <f t="shared" si="5"/>
        <v>3</v>
      </c>
      <c r="BD70" t="str">
        <f t="shared" si="6"/>
        <v>青山　様3</v>
      </c>
      <c r="BE70" t="str">
        <f t="shared" si="7"/>
        <v>D森の記憶</v>
      </c>
    </row>
    <row r="71" spans="1:57" x14ac:dyDescent="0.2">
      <c r="A71">
        <v>3120</v>
      </c>
      <c r="B71" t="s">
        <v>396</v>
      </c>
      <c r="C71" t="s">
        <v>93</v>
      </c>
      <c r="D71" t="s">
        <v>94</v>
      </c>
      <c r="E71" t="s">
        <v>93</v>
      </c>
      <c r="F71" t="s">
        <v>95</v>
      </c>
      <c r="G71">
        <v>45106</v>
      </c>
      <c r="H71">
        <v>45110</v>
      </c>
      <c r="I71" t="s">
        <v>397</v>
      </c>
      <c r="J71" t="s">
        <v>398</v>
      </c>
      <c r="K71">
        <v>1</v>
      </c>
      <c r="L71">
        <v>10.3</v>
      </c>
      <c r="M71">
        <v>1</v>
      </c>
      <c r="N71" t="s">
        <v>47</v>
      </c>
      <c r="O71">
        <v>54450</v>
      </c>
      <c r="P71">
        <v>54450</v>
      </c>
      <c r="Q71" s="1">
        <v>45044</v>
      </c>
      <c r="R71" t="s">
        <v>59</v>
      </c>
      <c r="S71" t="s">
        <v>48</v>
      </c>
      <c r="U71" t="s">
        <v>49</v>
      </c>
      <c r="X71">
        <v>7</v>
      </c>
      <c r="Y71" t="s">
        <v>96</v>
      </c>
      <c r="Z71" t="s">
        <v>62</v>
      </c>
      <c r="AB71" t="s">
        <v>27</v>
      </c>
      <c r="AC71">
        <v>110</v>
      </c>
      <c r="AD71">
        <v>110</v>
      </c>
      <c r="AE71">
        <v>32230</v>
      </c>
      <c r="AF71">
        <v>32230</v>
      </c>
      <c r="AG71">
        <v>1</v>
      </c>
      <c r="AH71">
        <v>1</v>
      </c>
      <c r="AI71">
        <v>1</v>
      </c>
      <c r="AJ71">
        <v>101</v>
      </c>
      <c r="AK71">
        <v>0</v>
      </c>
      <c r="AL71">
        <v>0</v>
      </c>
      <c r="AM71">
        <v>0</v>
      </c>
      <c r="AN71">
        <v>0</v>
      </c>
      <c r="AP71">
        <v>127</v>
      </c>
      <c r="AQ71" t="s">
        <v>63</v>
      </c>
      <c r="AR71" s="3" t="s">
        <v>400</v>
      </c>
      <c r="AS71" t="s">
        <v>399</v>
      </c>
      <c r="AT71">
        <v>952</v>
      </c>
      <c r="AU71" t="s">
        <v>87</v>
      </c>
      <c r="AV71">
        <v>0</v>
      </c>
      <c r="AW71" t="s">
        <v>88</v>
      </c>
      <c r="AX71">
        <v>12</v>
      </c>
      <c r="AY71" t="s">
        <v>72</v>
      </c>
      <c r="AZ71" s="8"/>
      <c r="BA71" t="str">
        <f>VLOOKUP(AX71,コード表!$A$2:$C$15,3,FALSE)</f>
        <v>D</v>
      </c>
      <c r="BB71" t="str">
        <f t="shared" si="4"/>
        <v>SEOTO-EX</v>
      </c>
      <c r="BC71">
        <f t="shared" si="5"/>
        <v>4</v>
      </c>
      <c r="BD71" t="str">
        <f t="shared" si="6"/>
        <v>佐々木　様4</v>
      </c>
      <c r="BE71" t="str">
        <f t="shared" si="7"/>
        <v>DSEOTO-EX</v>
      </c>
    </row>
    <row r="72" spans="1:57" x14ac:dyDescent="0.2">
      <c r="A72">
        <v>2949</v>
      </c>
      <c r="B72" t="s">
        <v>401</v>
      </c>
      <c r="C72" t="s">
        <v>93</v>
      </c>
      <c r="D72" t="s">
        <v>94</v>
      </c>
      <c r="E72" t="s">
        <v>97</v>
      </c>
      <c r="F72" t="s">
        <v>98</v>
      </c>
      <c r="G72">
        <v>45061</v>
      </c>
      <c r="H72">
        <v>45065</v>
      </c>
      <c r="I72" t="s">
        <v>402</v>
      </c>
      <c r="J72" t="s">
        <v>403</v>
      </c>
      <c r="K72">
        <v>1</v>
      </c>
      <c r="L72">
        <v>6.2</v>
      </c>
      <c r="M72">
        <v>1</v>
      </c>
      <c r="N72" t="s">
        <v>47</v>
      </c>
      <c r="O72">
        <v>31000</v>
      </c>
      <c r="P72">
        <v>31000</v>
      </c>
      <c r="Q72" s="1">
        <v>45044</v>
      </c>
      <c r="R72" t="s">
        <v>59</v>
      </c>
      <c r="S72" t="s">
        <v>48</v>
      </c>
      <c r="U72" t="s">
        <v>49</v>
      </c>
      <c r="V72" t="s">
        <v>404</v>
      </c>
      <c r="X72">
        <v>7</v>
      </c>
      <c r="Y72" t="s">
        <v>96</v>
      </c>
      <c r="AB72" t="s">
        <v>27</v>
      </c>
      <c r="AC72">
        <v>110</v>
      </c>
      <c r="AD72">
        <v>110</v>
      </c>
      <c r="AE72">
        <v>17700</v>
      </c>
      <c r="AF72">
        <v>17700</v>
      </c>
      <c r="AG72">
        <v>1</v>
      </c>
      <c r="AH72">
        <v>1</v>
      </c>
      <c r="AI72">
        <v>1</v>
      </c>
      <c r="AJ72">
        <v>101</v>
      </c>
      <c r="AK72">
        <v>0</v>
      </c>
      <c r="AL72">
        <v>0</v>
      </c>
      <c r="AM72">
        <v>0</v>
      </c>
      <c r="AN72">
        <v>0</v>
      </c>
      <c r="AP72">
        <v>133</v>
      </c>
      <c r="AQ72" t="s">
        <v>405</v>
      </c>
      <c r="AR72" s="8"/>
      <c r="AS72" t="s">
        <v>406</v>
      </c>
      <c r="AT72">
        <v>952</v>
      </c>
      <c r="AU72" t="s">
        <v>87</v>
      </c>
      <c r="AV72">
        <v>0</v>
      </c>
      <c r="AW72" t="s">
        <v>88</v>
      </c>
      <c r="AX72">
        <v>19</v>
      </c>
      <c r="AY72" t="s">
        <v>76</v>
      </c>
      <c r="AZ72" s="8"/>
      <c r="BA72">
        <f>VLOOKUP(AX72,コード表!$A$2:$C$15,3,FALSE)</f>
        <v>0</v>
      </c>
      <c r="BB72" t="str">
        <f t="shared" si="4"/>
        <v>低座 LOW CHAIR</v>
      </c>
      <c r="BC72">
        <f t="shared" si="5"/>
        <v>4</v>
      </c>
      <c r="BD72" t="str">
        <f t="shared" si="6"/>
        <v>4</v>
      </c>
      <c r="BE72" t="str">
        <f t="shared" si="7"/>
        <v>0低座 LOW CHAIR</v>
      </c>
    </row>
    <row r="73" spans="1:57" x14ac:dyDescent="0.2">
      <c r="A73">
        <v>3191</v>
      </c>
      <c r="B73" t="s">
        <v>407</v>
      </c>
      <c r="C73" t="s">
        <v>93</v>
      </c>
      <c r="D73" t="s">
        <v>94</v>
      </c>
      <c r="E73" t="s">
        <v>93</v>
      </c>
      <c r="F73" t="s">
        <v>95</v>
      </c>
      <c r="G73">
        <v>45079</v>
      </c>
      <c r="H73">
        <v>45083</v>
      </c>
      <c r="I73" t="s">
        <v>408</v>
      </c>
      <c r="J73" t="s">
        <v>409</v>
      </c>
      <c r="K73">
        <v>1</v>
      </c>
      <c r="L73">
        <v>33.5</v>
      </c>
      <c r="M73">
        <v>1</v>
      </c>
      <c r="N73" t="s">
        <v>47</v>
      </c>
      <c r="O73">
        <v>75918</v>
      </c>
      <c r="P73">
        <v>75918</v>
      </c>
      <c r="Q73" s="1">
        <v>45068</v>
      </c>
      <c r="R73" t="s">
        <v>59</v>
      </c>
      <c r="S73" t="s">
        <v>48</v>
      </c>
      <c r="U73" t="s">
        <v>49</v>
      </c>
      <c r="X73">
        <v>7</v>
      </c>
      <c r="Y73" t="s">
        <v>96</v>
      </c>
      <c r="AB73" t="s">
        <v>27</v>
      </c>
      <c r="AC73">
        <v>110</v>
      </c>
      <c r="AD73">
        <v>110</v>
      </c>
      <c r="AE73">
        <v>88510</v>
      </c>
      <c r="AF73">
        <v>88510</v>
      </c>
      <c r="AG73">
        <v>1</v>
      </c>
      <c r="AH73">
        <v>1</v>
      </c>
      <c r="AI73">
        <v>1</v>
      </c>
      <c r="AJ73">
        <v>101</v>
      </c>
      <c r="AK73">
        <v>0</v>
      </c>
      <c r="AL73">
        <v>0</v>
      </c>
      <c r="AM73">
        <v>0</v>
      </c>
      <c r="AN73">
        <v>0</v>
      </c>
      <c r="AP73">
        <v>163</v>
      </c>
      <c r="AQ73" t="s">
        <v>66</v>
      </c>
      <c r="AR73" s="3" t="s">
        <v>400</v>
      </c>
      <c r="AS73" t="s">
        <v>399</v>
      </c>
      <c r="AT73">
        <v>952</v>
      </c>
      <c r="AU73" t="s">
        <v>87</v>
      </c>
      <c r="AV73">
        <v>0</v>
      </c>
      <c r="AW73" t="s">
        <v>88</v>
      </c>
      <c r="AX73">
        <v>11</v>
      </c>
      <c r="AY73" t="s">
        <v>70</v>
      </c>
      <c r="AZ73" s="8"/>
      <c r="BA73" t="str">
        <f>VLOOKUP(AX73,コード表!$A$2:$C$15,3,FALSE)</f>
        <v>L</v>
      </c>
      <c r="BB73" t="str">
        <f t="shared" si="4"/>
        <v>森の記憶</v>
      </c>
      <c r="BC73">
        <f t="shared" si="5"/>
        <v>5</v>
      </c>
      <c r="BD73" t="str">
        <f t="shared" si="6"/>
        <v>佐々木　様5</v>
      </c>
      <c r="BE73" t="str">
        <f t="shared" si="7"/>
        <v>L森の記憶</v>
      </c>
    </row>
    <row r="74" spans="1:57" x14ac:dyDescent="0.2">
      <c r="A74">
        <v>3192</v>
      </c>
      <c r="B74" t="s">
        <v>410</v>
      </c>
      <c r="C74" t="s">
        <v>93</v>
      </c>
      <c r="D74" t="s">
        <v>94</v>
      </c>
      <c r="E74" t="s">
        <v>97</v>
      </c>
      <c r="F74" t="s">
        <v>98</v>
      </c>
      <c r="G74">
        <v>45079</v>
      </c>
      <c r="H74">
        <v>45085</v>
      </c>
      <c r="I74" t="s">
        <v>411</v>
      </c>
      <c r="J74" t="s">
        <v>412</v>
      </c>
      <c r="K74">
        <v>4</v>
      </c>
      <c r="L74">
        <v>24.8</v>
      </c>
      <c r="M74">
        <v>4</v>
      </c>
      <c r="N74" t="s">
        <v>47</v>
      </c>
      <c r="O74">
        <v>31000</v>
      </c>
      <c r="P74">
        <v>124000</v>
      </c>
      <c r="Q74" s="1">
        <v>45068</v>
      </c>
      <c r="R74" t="s">
        <v>59</v>
      </c>
      <c r="S74" t="s">
        <v>48</v>
      </c>
      <c r="U74" t="s">
        <v>49</v>
      </c>
      <c r="V74" t="s">
        <v>413</v>
      </c>
      <c r="X74">
        <v>7</v>
      </c>
      <c r="Y74" t="s">
        <v>96</v>
      </c>
      <c r="AB74" t="s">
        <v>27</v>
      </c>
      <c r="AC74">
        <v>110</v>
      </c>
      <c r="AD74">
        <v>110</v>
      </c>
      <c r="AE74">
        <v>17700</v>
      </c>
      <c r="AF74">
        <v>70800</v>
      </c>
      <c r="AG74">
        <v>1</v>
      </c>
      <c r="AH74">
        <v>1</v>
      </c>
      <c r="AI74">
        <v>1</v>
      </c>
      <c r="AJ74">
        <v>101</v>
      </c>
      <c r="AK74">
        <v>0</v>
      </c>
      <c r="AL74">
        <v>0</v>
      </c>
      <c r="AM74">
        <v>0</v>
      </c>
      <c r="AN74">
        <v>0</v>
      </c>
      <c r="AP74">
        <v>133</v>
      </c>
      <c r="AQ74" t="s">
        <v>405</v>
      </c>
      <c r="AR74" s="3" t="s">
        <v>415</v>
      </c>
      <c r="AS74" t="s">
        <v>414</v>
      </c>
      <c r="AT74">
        <v>952</v>
      </c>
      <c r="AU74" t="s">
        <v>87</v>
      </c>
      <c r="AV74">
        <v>0</v>
      </c>
      <c r="AW74" t="s">
        <v>88</v>
      </c>
      <c r="AX74">
        <v>19</v>
      </c>
      <c r="AY74" t="s">
        <v>76</v>
      </c>
      <c r="AZ74" s="8"/>
      <c r="BA74">
        <f>VLOOKUP(AX74,コード表!$A$2:$C$15,3,FALSE)</f>
        <v>0</v>
      </c>
      <c r="BB74" t="str">
        <f t="shared" si="4"/>
        <v>低座 LOW CHAIR</v>
      </c>
      <c r="BC74">
        <f t="shared" si="5"/>
        <v>5</v>
      </c>
      <c r="BD74" t="str">
        <f t="shared" si="6"/>
        <v>前田　様5</v>
      </c>
      <c r="BE74" t="str">
        <f t="shared" si="7"/>
        <v>0低座 LOW CHAIR</v>
      </c>
    </row>
    <row r="75" spans="1:57" x14ac:dyDescent="0.2">
      <c r="AR75" s="3"/>
      <c r="AZ75" s="3"/>
      <c r="BA75" t="e">
        <f>VLOOKUP(AX75,コード表!$A$2:$C$15,3,FALSE)</f>
        <v>#N/A</v>
      </c>
      <c r="BB75" t="str">
        <f t="shared" si="4"/>
        <v/>
      </c>
      <c r="BC75" t="e">
        <f t="shared" si="5"/>
        <v>#N/A</v>
      </c>
      <c r="BD75" t="e">
        <f t="shared" si="6"/>
        <v>#N/A</v>
      </c>
      <c r="BE75" t="e">
        <f t="shared" si="7"/>
        <v>#N/A</v>
      </c>
    </row>
    <row r="76" spans="1:57" x14ac:dyDescent="0.2">
      <c r="AR76" s="3"/>
      <c r="AZ76" s="3"/>
      <c r="BA76" t="e">
        <f>VLOOKUP(AX76,コード表!$A$2:$C$15,3,FALSE)</f>
        <v>#N/A</v>
      </c>
      <c r="BB76" t="str">
        <f t="shared" si="4"/>
        <v/>
      </c>
      <c r="BC76" t="e">
        <f t="shared" si="5"/>
        <v>#N/A</v>
      </c>
      <c r="BD76" t="e">
        <f t="shared" si="6"/>
        <v>#N/A</v>
      </c>
      <c r="BE76" t="e">
        <f t="shared" si="7"/>
        <v>#N/A</v>
      </c>
    </row>
    <row r="77" spans="1:57" x14ac:dyDescent="0.2">
      <c r="AR77" s="3"/>
      <c r="AZ77" s="3"/>
      <c r="BA77" t="e">
        <f>VLOOKUP(AX77,コード表!$A$2:$C$15,3,FALSE)</f>
        <v>#N/A</v>
      </c>
      <c r="BB77" t="str">
        <f t="shared" si="4"/>
        <v/>
      </c>
      <c r="BC77" t="e">
        <f t="shared" si="5"/>
        <v>#N/A</v>
      </c>
      <c r="BD77" t="e">
        <f t="shared" si="6"/>
        <v>#N/A</v>
      </c>
      <c r="BE77" t="e">
        <f t="shared" si="7"/>
        <v>#N/A</v>
      </c>
    </row>
    <row r="78" spans="1:57" x14ac:dyDescent="0.2">
      <c r="AR78" s="3"/>
      <c r="AZ78" s="3"/>
      <c r="BA78" t="e">
        <f>VLOOKUP(AX78,コード表!$A$2:$C$15,3,FALSE)</f>
        <v>#N/A</v>
      </c>
      <c r="BB78" t="str">
        <f t="shared" si="4"/>
        <v/>
      </c>
      <c r="BC78" t="e">
        <f t="shared" si="5"/>
        <v>#N/A</v>
      </c>
      <c r="BD78" t="e">
        <f t="shared" si="6"/>
        <v>#N/A</v>
      </c>
      <c r="BE78" t="e">
        <f t="shared" si="7"/>
        <v>#N/A</v>
      </c>
    </row>
    <row r="79" spans="1:57" x14ac:dyDescent="0.2">
      <c r="AR79" s="3"/>
      <c r="AZ79" s="3"/>
      <c r="BA79" t="e">
        <f>VLOOKUP(AX79,コード表!$A$2:$C$15,3,FALSE)</f>
        <v>#N/A</v>
      </c>
      <c r="BB79" t="str">
        <f t="shared" si="4"/>
        <v/>
      </c>
      <c r="BC79" t="e">
        <f t="shared" si="5"/>
        <v>#N/A</v>
      </c>
      <c r="BD79" t="e">
        <f t="shared" si="6"/>
        <v>#N/A</v>
      </c>
      <c r="BE79" t="e">
        <f t="shared" si="7"/>
        <v>#N/A</v>
      </c>
    </row>
    <row r="80" spans="1:57" x14ac:dyDescent="0.2">
      <c r="AR80" s="3"/>
      <c r="AZ80" s="3"/>
      <c r="BA80" t="e">
        <f>VLOOKUP(AX80,コード表!$A$2:$C$15,3,FALSE)</f>
        <v>#N/A</v>
      </c>
      <c r="BB80" t="str">
        <f t="shared" si="4"/>
        <v/>
      </c>
      <c r="BC80" t="e">
        <f t="shared" si="5"/>
        <v>#N/A</v>
      </c>
      <c r="BD80" t="e">
        <f t="shared" si="6"/>
        <v>#N/A</v>
      </c>
      <c r="BE80" t="e">
        <f t="shared" si="7"/>
        <v>#N/A</v>
      </c>
    </row>
    <row r="81" spans="44:57" x14ac:dyDescent="0.2">
      <c r="AR81" s="3"/>
      <c r="AZ81" s="3"/>
      <c r="BA81" t="e">
        <f>VLOOKUP(AX81,コード表!$A$2:$C$15,3,FALSE)</f>
        <v>#N/A</v>
      </c>
      <c r="BB81" t="str">
        <f t="shared" si="4"/>
        <v/>
      </c>
      <c r="BC81" t="e">
        <f t="shared" si="5"/>
        <v>#N/A</v>
      </c>
      <c r="BD81" t="e">
        <f t="shared" si="6"/>
        <v>#N/A</v>
      </c>
      <c r="BE81" t="e">
        <f t="shared" si="7"/>
        <v>#N/A</v>
      </c>
    </row>
    <row r="82" spans="44:57" x14ac:dyDescent="0.2">
      <c r="AR82" s="3"/>
      <c r="AZ82" s="3"/>
      <c r="BA82" t="e">
        <f>VLOOKUP(AX82,コード表!$A$2:$C$15,3,FALSE)</f>
        <v>#N/A</v>
      </c>
      <c r="BB82" t="str">
        <f t="shared" si="4"/>
        <v/>
      </c>
      <c r="BC82" t="e">
        <f t="shared" si="5"/>
        <v>#N/A</v>
      </c>
      <c r="BD82" t="e">
        <f t="shared" si="6"/>
        <v>#N/A</v>
      </c>
      <c r="BE82" t="e">
        <f t="shared" si="7"/>
        <v>#N/A</v>
      </c>
    </row>
    <row r="83" spans="44:57" x14ac:dyDescent="0.2">
      <c r="AR83" s="3"/>
      <c r="AZ83" s="3"/>
      <c r="BA83" t="e">
        <f>VLOOKUP(AX83,コード表!$A$2:$C$15,3,FALSE)</f>
        <v>#N/A</v>
      </c>
      <c r="BB83" t="str">
        <f t="shared" si="4"/>
        <v/>
      </c>
      <c r="BC83" t="e">
        <f t="shared" si="5"/>
        <v>#N/A</v>
      </c>
      <c r="BD83" t="e">
        <f t="shared" si="6"/>
        <v>#N/A</v>
      </c>
      <c r="BE83" t="e">
        <f t="shared" si="7"/>
        <v>#N/A</v>
      </c>
    </row>
    <row r="84" spans="44:57" x14ac:dyDescent="0.2">
      <c r="AR84" s="3"/>
      <c r="AZ84" s="3"/>
      <c r="BA84" t="e">
        <f>VLOOKUP(AX84,コード表!$A$2:$C$15,3,FALSE)</f>
        <v>#N/A</v>
      </c>
      <c r="BB84" t="str">
        <f t="shared" si="4"/>
        <v/>
      </c>
      <c r="BC84" t="e">
        <f t="shared" si="5"/>
        <v>#N/A</v>
      </c>
      <c r="BD84" t="e">
        <f t="shared" si="6"/>
        <v>#N/A</v>
      </c>
      <c r="BE84" t="e">
        <f t="shared" si="7"/>
        <v>#N/A</v>
      </c>
    </row>
    <row r="85" spans="44:57" x14ac:dyDescent="0.2">
      <c r="AR85" s="3"/>
      <c r="AZ85" s="3"/>
      <c r="BA85" t="e">
        <f>VLOOKUP(AX85,コード表!$A$2:$C$15,3,FALSE)</f>
        <v>#N/A</v>
      </c>
      <c r="BB85" t="str">
        <f t="shared" si="4"/>
        <v/>
      </c>
      <c r="BC85" t="e">
        <f t="shared" si="5"/>
        <v>#N/A</v>
      </c>
      <c r="BD85" t="e">
        <f t="shared" si="6"/>
        <v>#N/A</v>
      </c>
      <c r="BE85" t="e">
        <f t="shared" si="7"/>
        <v>#N/A</v>
      </c>
    </row>
    <row r="86" spans="44:57" x14ac:dyDescent="0.2">
      <c r="AR86" s="3"/>
      <c r="AZ86" s="3"/>
      <c r="BA86" t="e">
        <f>VLOOKUP(AX86,コード表!$A$2:$C$15,3,FALSE)</f>
        <v>#N/A</v>
      </c>
      <c r="BB86" t="str">
        <f t="shared" si="4"/>
        <v/>
      </c>
      <c r="BC86" t="e">
        <f t="shared" si="5"/>
        <v>#N/A</v>
      </c>
      <c r="BD86" t="e">
        <f t="shared" si="6"/>
        <v>#N/A</v>
      </c>
      <c r="BE86" t="e">
        <f t="shared" si="7"/>
        <v>#N/A</v>
      </c>
    </row>
    <row r="87" spans="44:57" x14ac:dyDescent="0.2">
      <c r="AR87" s="3"/>
      <c r="AZ87" s="3"/>
      <c r="BA87" t="e">
        <f>VLOOKUP(AX87,コード表!$A$2:$C$15,3,FALSE)</f>
        <v>#N/A</v>
      </c>
      <c r="BB87" t="str">
        <f t="shared" si="4"/>
        <v/>
      </c>
      <c r="BC87" t="e">
        <f t="shared" si="5"/>
        <v>#N/A</v>
      </c>
      <c r="BD87" t="e">
        <f t="shared" si="6"/>
        <v>#N/A</v>
      </c>
      <c r="BE87" t="e">
        <f t="shared" si="7"/>
        <v>#N/A</v>
      </c>
    </row>
    <row r="88" spans="44:57" x14ac:dyDescent="0.2">
      <c r="AR88" s="3"/>
      <c r="AZ88" s="3"/>
      <c r="BA88" t="e">
        <f>VLOOKUP(AX88,コード表!$A$2:$C$15,3,FALSE)</f>
        <v>#N/A</v>
      </c>
      <c r="BB88" t="str">
        <f t="shared" si="4"/>
        <v/>
      </c>
      <c r="BC88" t="e">
        <f t="shared" si="5"/>
        <v>#N/A</v>
      </c>
      <c r="BD88" t="e">
        <f t="shared" si="6"/>
        <v>#N/A</v>
      </c>
      <c r="BE88" t="e">
        <f t="shared" si="7"/>
        <v>#N/A</v>
      </c>
    </row>
    <row r="89" spans="44:57" x14ac:dyDescent="0.2">
      <c r="AR89" s="3"/>
      <c r="AZ89" s="3"/>
      <c r="BA89" t="e">
        <f>VLOOKUP(AX89,コード表!$A$2:$C$15,3,FALSE)</f>
        <v>#N/A</v>
      </c>
      <c r="BB89" t="str">
        <f t="shared" si="4"/>
        <v/>
      </c>
      <c r="BC89" t="e">
        <f t="shared" si="5"/>
        <v>#N/A</v>
      </c>
      <c r="BD89" t="e">
        <f t="shared" si="6"/>
        <v>#N/A</v>
      </c>
      <c r="BE89" t="e">
        <f t="shared" si="7"/>
        <v>#N/A</v>
      </c>
    </row>
    <row r="90" spans="44:57" x14ac:dyDescent="0.2">
      <c r="AR90" s="3"/>
      <c r="AZ90" s="3"/>
      <c r="BA90" t="e">
        <f>VLOOKUP(AX90,コード表!$A$2:$C$15,3,FALSE)</f>
        <v>#N/A</v>
      </c>
      <c r="BB90" t="str">
        <f t="shared" si="4"/>
        <v/>
      </c>
      <c r="BC90" t="e">
        <f t="shared" si="5"/>
        <v>#N/A</v>
      </c>
      <c r="BD90" t="e">
        <f t="shared" si="6"/>
        <v>#N/A</v>
      </c>
      <c r="BE90" t="e">
        <f t="shared" si="7"/>
        <v>#N/A</v>
      </c>
    </row>
    <row r="91" spans="44:57" x14ac:dyDescent="0.2">
      <c r="AR91" s="3"/>
      <c r="AZ91" s="3"/>
      <c r="BA91" t="e">
        <f>VLOOKUP(AX91,コード表!$A$2:$C$15,3,FALSE)</f>
        <v>#N/A</v>
      </c>
      <c r="BB91" t="str">
        <f t="shared" si="4"/>
        <v/>
      </c>
      <c r="BC91" t="e">
        <f t="shared" si="5"/>
        <v>#N/A</v>
      </c>
      <c r="BD91" t="e">
        <f t="shared" si="6"/>
        <v>#N/A</v>
      </c>
      <c r="BE91" t="e">
        <f t="shared" si="7"/>
        <v>#N/A</v>
      </c>
    </row>
    <row r="92" spans="44:57" x14ac:dyDescent="0.2">
      <c r="AR92" s="3"/>
      <c r="AZ92" s="3"/>
      <c r="BA92" t="e">
        <f>VLOOKUP(AX92,コード表!$A$2:$C$15,3,FALSE)</f>
        <v>#N/A</v>
      </c>
      <c r="BB92" t="str">
        <f t="shared" si="4"/>
        <v/>
      </c>
      <c r="BC92" t="e">
        <f t="shared" si="5"/>
        <v>#N/A</v>
      </c>
      <c r="BD92" t="e">
        <f t="shared" si="6"/>
        <v>#N/A</v>
      </c>
      <c r="BE92" t="e">
        <f t="shared" si="7"/>
        <v>#N/A</v>
      </c>
    </row>
    <row r="93" spans="44:57" x14ac:dyDescent="0.2">
      <c r="AR93" s="3"/>
      <c r="AZ93" s="3"/>
      <c r="BA93" t="e">
        <f>VLOOKUP(AX93,コード表!$A$2:$C$15,3,FALSE)</f>
        <v>#N/A</v>
      </c>
      <c r="BB93" t="str">
        <f t="shared" si="4"/>
        <v/>
      </c>
      <c r="BC93" t="e">
        <f t="shared" si="5"/>
        <v>#N/A</v>
      </c>
      <c r="BD93" t="e">
        <f t="shared" si="6"/>
        <v>#N/A</v>
      </c>
      <c r="BE93" t="e">
        <f t="shared" si="7"/>
        <v>#N/A</v>
      </c>
    </row>
    <row r="94" spans="44:57" x14ac:dyDescent="0.2">
      <c r="AR94" s="3"/>
      <c r="AZ94" s="3"/>
      <c r="BA94" t="e">
        <f>VLOOKUP(AX94,コード表!$A$2:$C$15,3,FALSE)</f>
        <v>#N/A</v>
      </c>
      <c r="BB94" t="str">
        <f t="shared" si="4"/>
        <v/>
      </c>
      <c r="BC94" t="e">
        <f t="shared" si="5"/>
        <v>#N/A</v>
      </c>
      <c r="BD94" t="e">
        <f t="shared" si="6"/>
        <v>#N/A</v>
      </c>
      <c r="BE94" t="e">
        <f t="shared" si="7"/>
        <v>#N/A</v>
      </c>
    </row>
    <row r="95" spans="44:57" x14ac:dyDescent="0.2">
      <c r="AR95" s="3"/>
      <c r="AZ95" s="3"/>
      <c r="BA95" t="e">
        <f>VLOOKUP(AX95,コード表!$A$2:$C$15,3,FALSE)</f>
        <v>#N/A</v>
      </c>
      <c r="BB95" t="str">
        <f t="shared" si="4"/>
        <v/>
      </c>
      <c r="BC95" t="e">
        <f t="shared" si="5"/>
        <v>#N/A</v>
      </c>
      <c r="BD95" t="e">
        <f t="shared" si="6"/>
        <v>#N/A</v>
      </c>
      <c r="BE95" t="e">
        <f t="shared" si="7"/>
        <v>#N/A</v>
      </c>
    </row>
    <row r="96" spans="44:57" x14ac:dyDescent="0.2">
      <c r="AR96" s="3"/>
      <c r="AZ96" s="3"/>
      <c r="BA96" t="e">
        <f>VLOOKUP(AX96,コード表!$A$2:$C$15,3,FALSE)</f>
        <v>#N/A</v>
      </c>
      <c r="BB96" t="str">
        <f t="shared" si="4"/>
        <v/>
      </c>
      <c r="BC96" t="e">
        <f t="shared" si="5"/>
        <v>#N/A</v>
      </c>
      <c r="BD96" t="e">
        <f t="shared" si="6"/>
        <v>#N/A</v>
      </c>
      <c r="BE96" t="e">
        <f t="shared" si="7"/>
        <v>#N/A</v>
      </c>
    </row>
    <row r="97" spans="44:57" x14ac:dyDescent="0.2">
      <c r="AR97" s="3"/>
      <c r="AZ97" s="3"/>
      <c r="BA97" t="e">
        <f>VLOOKUP(AX97,コード表!$A$2:$C$15,3,FALSE)</f>
        <v>#N/A</v>
      </c>
      <c r="BB97" t="str">
        <f t="shared" si="4"/>
        <v/>
      </c>
      <c r="BC97" t="e">
        <f t="shared" si="5"/>
        <v>#N/A</v>
      </c>
      <c r="BD97" t="e">
        <f t="shared" si="6"/>
        <v>#N/A</v>
      </c>
      <c r="BE97" t="e">
        <f t="shared" si="7"/>
        <v>#N/A</v>
      </c>
    </row>
    <row r="98" spans="44:57" x14ac:dyDescent="0.2">
      <c r="AR98" s="3"/>
      <c r="AZ98" s="3"/>
      <c r="BA98" t="e">
        <f>VLOOKUP(AX98,コード表!$A$2:$C$15,3,FALSE)</f>
        <v>#N/A</v>
      </c>
      <c r="BB98" t="str">
        <f t="shared" si="4"/>
        <v/>
      </c>
      <c r="BC98" t="e">
        <f t="shared" si="5"/>
        <v>#N/A</v>
      </c>
      <c r="BD98" t="e">
        <f t="shared" si="6"/>
        <v>#N/A</v>
      </c>
      <c r="BE98" t="e">
        <f t="shared" si="7"/>
        <v>#N/A</v>
      </c>
    </row>
    <row r="99" spans="44:57" x14ac:dyDescent="0.2">
      <c r="AR99" s="3"/>
      <c r="AZ99" s="3"/>
      <c r="BA99" t="e">
        <f>VLOOKUP(AX99,コード表!$A$2:$C$15,3,FALSE)</f>
        <v>#N/A</v>
      </c>
      <c r="BB99" t="str">
        <f t="shared" si="4"/>
        <v/>
      </c>
      <c r="BC99" t="e">
        <f t="shared" si="5"/>
        <v>#N/A</v>
      </c>
      <c r="BD99" t="e">
        <f t="shared" si="6"/>
        <v>#N/A</v>
      </c>
      <c r="BE99" t="e">
        <f t="shared" si="7"/>
        <v>#N/A</v>
      </c>
    </row>
    <row r="100" spans="44:57" x14ac:dyDescent="0.2">
      <c r="AR100" s="3"/>
      <c r="AZ100" s="3"/>
      <c r="BA100" t="e">
        <f>VLOOKUP(AX100,コード表!$A$2:$C$15,3,FALSE)</f>
        <v>#N/A</v>
      </c>
      <c r="BB100" t="str">
        <f t="shared" si="4"/>
        <v/>
      </c>
      <c r="BC100" t="e">
        <f t="shared" si="5"/>
        <v>#N/A</v>
      </c>
      <c r="BD100" t="e">
        <f t="shared" si="6"/>
        <v>#N/A</v>
      </c>
      <c r="BE100" t="e">
        <f t="shared" si="7"/>
        <v>#N/A</v>
      </c>
    </row>
    <row r="101" spans="44:57" x14ac:dyDescent="0.2">
      <c r="AR101" s="3"/>
      <c r="AZ101" s="3"/>
      <c r="BA101" t="e">
        <f>VLOOKUP(AX101,コード表!$A$2:$C$15,3,FALSE)</f>
        <v>#N/A</v>
      </c>
      <c r="BB101" t="str">
        <f t="shared" si="4"/>
        <v/>
      </c>
      <c r="BC101" t="e">
        <f t="shared" si="5"/>
        <v>#N/A</v>
      </c>
      <c r="BD101" t="e">
        <f t="shared" si="6"/>
        <v>#N/A</v>
      </c>
      <c r="BE101" t="e">
        <f t="shared" si="7"/>
        <v>#N/A</v>
      </c>
    </row>
    <row r="102" spans="44:57" x14ac:dyDescent="0.2">
      <c r="AR102" s="3"/>
      <c r="AZ102" s="3"/>
      <c r="BA102" t="e">
        <f>VLOOKUP(AX102,コード表!$A$2:$C$15,3,FALSE)</f>
        <v>#N/A</v>
      </c>
      <c r="BB102" t="str">
        <f t="shared" si="4"/>
        <v/>
      </c>
      <c r="BC102" t="e">
        <f t="shared" si="5"/>
        <v>#N/A</v>
      </c>
      <c r="BD102" t="e">
        <f t="shared" si="6"/>
        <v>#N/A</v>
      </c>
      <c r="BE102" t="e">
        <f t="shared" si="7"/>
        <v>#N/A</v>
      </c>
    </row>
    <row r="103" spans="44:57" x14ac:dyDescent="0.2">
      <c r="AR103" s="3"/>
      <c r="AZ103" s="3"/>
      <c r="BA103" t="e">
        <f>VLOOKUP(AX103,コード表!$A$2:$C$15,3,FALSE)</f>
        <v>#N/A</v>
      </c>
      <c r="BB103" t="str">
        <f t="shared" si="4"/>
        <v/>
      </c>
      <c r="BC103" t="e">
        <f t="shared" si="5"/>
        <v>#N/A</v>
      </c>
      <c r="BD103" t="e">
        <f t="shared" si="6"/>
        <v>#N/A</v>
      </c>
      <c r="BE103" t="e">
        <f t="shared" si="7"/>
        <v>#N/A</v>
      </c>
    </row>
    <row r="104" spans="44:57" x14ac:dyDescent="0.2">
      <c r="AR104" s="3"/>
      <c r="AZ104" s="3"/>
      <c r="BA104" t="e">
        <f>VLOOKUP(AX104,コード表!$A$2:$C$15,3,FALSE)</f>
        <v>#N/A</v>
      </c>
      <c r="BB104" t="str">
        <f t="shared" si="4"/>
        <v/>
      </c>
      <c r="BC104" t="e">
        <f t="shared" si="5"/>
        <v>#N/A</v>
      </c>
      <c r="BD104" t="e">
        <f t="shared" si="6"/>
        <v>#N/A</v>
      </c>
      <c r="BE104" t="e">
        <f t="shared" si="7"/>
        <v>#N/A</v>
      </c>
    </row>
    <row r="105" spans="44:57" x14ac:dyDescent="0.2">
      <c r="AR105" s="3"/>
      <c r="AZ105" s="3"/>
      <c r="BA105" t="e">
        <f>VLOOKUP(AX105,コード表!$A$2:$C$15,3,FALSE)</f>
        <v>#N/A</v>
      </c>
      <c r="BB105" t="str">
        <f t="shared" si="4"/>
        <v/>
      </c>
      <c r="BC105" t="e">
        <f t="shared" si="5"/>
        <v>#N/A</v>
      </c>
      <c r="BD105" t="e">
        <f t="shared" si="6"/>
        <v>#N/A</v>
      </c>
      <c r="BE105" t="e">
        <f t="shared" si="7"/>
        <v>#N/A</v>
      </c>
    </row>
    <row r="106" spans="44:57" x14ac:dyDescent="0.2">
      <c r="AR106" s="3"/>
      <c r="AZ106" s="3"/>
      <c r="BA106" t="e">
        <f>VLOOKUP(AX106,コード表!$A$2:$C$15,3,FALSE)</f>
        <v>#N/A</v>
      </c>
      <c r="BB106" t="str">
        <f t="shared" si="4"/>
        <v/>
      </c>
      <c r="BC106" t="e">
        <f t="shared" si="5"/>
        <v>#N/A</v>
      </c>
      <c r="BD106" t="e">
        <f t="shared" si="6"/>
        <v>#N/A</v>
      </c>
      <c r="BE106" t="e">
        <f t="shared" si="7"/>
        <v>#N/A</v>
      </c>
    </row>
    <row r="107" spans="44:57" x14ac:dyDescent="0.2">
      <c r="AR107" s="3"/>
      <c r="AZ107" s="3"/>
      <c r="BA107" t="e">
        <f>VLOOKUP(AX107,コード表!$A$2:$C$15,3,FALSE)</f>
        <v>#N/A</v>
      </c>
      <c r="BB107" t="str">
        <f t="shared" si="4"/>
        <v/>
      </c>
      <c r="BC107" t="e">
        <f t="shared" si="5"/>
        <v>#N/A</v>
      </c>
      <c r="BD107" t="e">
        <f t="shared" si="6"/>
        <v>#N/A</v>
      </c>
      <c r="BE107" t="e">
        <f t="shared" si="7"/>
        <v>#N/A</v>
      </c>
    </row>
    <row r="108" spans="44:57" x14ac:dyDescent="0.2">
      <c r="AR108" s="3"/>
      <c r="AZ108" s="3"/>
      <c r="BA108" t="e">
        <f>VLOOKUP(AX108,コード表!$A$2:$C$15,3,FALSE)</f>
        <v>#N/A</v>
      </c>
      <c r="BB108" t="str">
        <f t="shared" si="4"/>
        <v/>
      </c>
      <c r="BC108" t="e">
        <f t="shared" si="5"/>
        <v>#N/A</v>
      </c>
      <c r="BD108" t="e">
        <f t="shared" si="6"/>
        <v>#N/A</v>
      </c>
      <c r="BE108" t="e">
        <f t="shared" si="7"/>
        <v>#N/A</v>
      </c>
    </row>
    <row r="109" spans="44:57" x14ac:dyDescent="0.2">
      <c r="AR109" s="3"/>
      <c r="AZ109" s="3"/>
      <c r="BA109" t="e">
        <f>VLOOKUP(AX109,コード表!$A$2:$C$15,3,FALSE)</f>
        <v>#N/A</v>
      </c>
      <c r="BB109" t="str">
        <f t="shared" si="4"/>
        <v/>
      </c>
      <c r="BC109" t="e">
        <f t="shared" si="5"/>
        <v>#N/A</v>
      </c>
      <c r="BD109" t="e">
        <f t="shared" si="6"/>
        <v>#N/A</v>
      </c>
      <c r="BE109" t="e">
        <f t="shared" si="7"/>
        <v>#N/A</v>
      </c>
    </row>
    <row r="110" spans="44:57" x14ac:dyDescent="0.2">
      <c r="AR110" s="3"/>
      <c r="AZ110" s="3"/>
      <c r="BA110" t="e">
        <f>VLOOKUP(AX110,コード表!$A$2:$C$15,3,FALSE)</f>
        <v>#N/A</v>
      </c>
      <c r="BB110" t="str">
        <f t="shared" si="4"/>
        <v/>
      </c>
      <c r="BC110" t="e">
        <f t="shared" si="5"/>
        <v>#N/A</v>
      </c>
      <c r="BD110" t="e">
        <f t="shared" si="6"/>
        <v>#N/A</v>
      </c>
      <c r="BE110" t="e">
        <f t="shared" si="7"/>
        <v>#N/A</v>
      </c>
    </row>
    <row r="111" spans="44:57" x14ac:dyDescent="0.2">
      <c r="AR111" s="3"/>
      <c r="AZ111" s="3"/>
      <c r="BA111" t="e">
        <f>VLOOKUP(AX111,コード表!$A$2:$C$15,3,FALSE)</f>
        <v>#N/A</v>
      </c>
      <c r="BB111" t="str">
        <f t="shared" si="4"/>
        <v/>
      </c>
      <c r="BC111" t="e">
        <f t="shared" si="5"/>
        <v>#N/A</v>
      </c>
      <c r="BD111" t="e">
        <f t="shared" si="6"/>
        <v>#N/A</v>
      </c>
      <c r="BE111" t="e">
        <f t="shared" si="7"/>
        <v>#N/A</v>
      </c>
    </row>
    <row r="112" spans="44:57" x14ac:dyDescent="0.2">
      <c r="AR112" s="3"/>
      <c r="AZ112" s="3"/>
      <c r="BA112" t="e">
        <f>VLOOKUP(AX112,コード表!$A$2:$C$15,3,FALSE)</f>
        <v>#N/A</v>
      </c>
      <c r="BB112" t="str">
        <f t="shared" si="4"/>
        <v/>
      </c>
      <c r="BC112" t="e">
        <f t="shared" si="5"/>
        <v>#N/A</v>
      </c>
      <c r="BD112" t="e">
        <f t="shared" si="6"/>
        <v>#N/A</v>
      </c>
      <c r="BE112" t="e">
        <f t="shared" si="7"/>
        <v>#N/A</v>
      </c>
    </row>
    <row r="113" spans="44:57" x14ac:dyDescent="0.2">
      <c r="AR113" s="3"/>
      <c r="AZ113" s="3"/>
      <c r="BA113" t="e">
        <f>VLOOKUP(AX113,コード表!$A$2:$C$15,3,FALSE)</f>
        <v>#N/A</v>
      </c>
      <c r="BB113" t="str">
        <f t="shared" si="4"/>
        <v/>
      </c>
      <c r="BC113" t="e">
        <f t="shared" si="5"/>
        <v>#N/A</v>
      </c>
      <c r="BD113" t="e">
        <f t="shared" si="6"/>
        <v>#N/A</v>
      </c>
      <c r="BE113" t="e">
        <f t="shared" si="7"/>
        <v>#N/A</v>
      </c>
    </row>
    <row r="114" spans="44:57" x14ac:dyDescent="0.2">
      <c r="AR114" s="3"/>
      <c r="AZ114" s="3"/>
      <c r="BA114" t="e">
        <f>VLOOKUP(AX114,コード表!$A$2:$C$15,3,FALSE)</f>
        <v>#N/A</v>
      </c>
      <c r="BB114" t="str">
        <f t="shared" si="4"/>
        <v/>
      </c>
      <c r="BC114" t="e">
        <f t="shared" si="5"/>
        <v>#N/A</v>
      </c>
      <c r="BD114" t="e">
        <f t="shared" si="6"/>
        <v>#N/A</v>
      </c>
      <c r="BE114" t="e">
        <f t="shared" si="7"/>
        <v>#N/A</v>
      </c>
    </row>
    <row r="115" spans="44:57" x14ac:dyDescent="0.2">
      <c r="AR115" s="3"/>
      <c r="AZ115" s="3"/>
      <c r="BA115" t="e">
        <f>VLOOKUP(AX115,コード表!$A$2:$C$15,3,FALSE)</f>
        <v>#N/A</v>
      </c>
      <c r="BB115" t="str">
        <f t="shared" si="4"/>
        <v/>
      </c>
      <c r="BC115" t="e">
        <f t="shared" si="5"/>
        <v>#N/A</v>
      </c>
      <c r="BD115" t="e">
        <f t="shared" si="6"/>
        <v>#N/A</v>
      </c>
      <c r="BE115" t="e">
        <f t="shared" si="7"/>
        <v>#N/A</v>
      </c>
    </row>
    <row r="116" spans="44:57" x14ac:dyDescent="0.2">
      <c r="AR116" s="3"/>
      <c r="AZ116" s="3"/>
      <c r="BA116" t="e">
        <f>VLOOKUP(AX116,コード表!$A$2:$C$15,3,FALSE)</f>
        <v>#N/A</v>
      </c>
      <c r="BB116" t="str">
        <f t="shared" si="4"/>
        <v/>
      </c>
      <c r="BC116" t="e">
        <f t="shared" si="5"/>
        <v>#N/A</v>
      </c>
      <c r="BD116" t="e">
        <f t="shared" si="6"/>
        <v>#N/A</v>
      </c>
      <c r="BE116" t="e">
        <f t="shared" si="7"/>
        <v>#N/A</v>
      </c>
    </row>
    <row r="117" spans="44:57" x14ac:dyDescent="0.2">
      <c r="AR117" s="3"/>
      <c r="AZ117" s="3"/>
      <c r="BA117" t="e">
        <f>VLOOKUP(AX117,コード表!$A$2:$C$15,3,FALSE)</f>
        <v>#N/A</v>
      </c>
      <c r="BB117" t="str">
        <f t="shared" si="4"/>
        <v/>
      </c>
      <c r="BC117" t="e">
        <f t="shared" si="5"/>
        <v>#N/A</v>
      </c>
      <c r="BD117" t="e">
        <f t="shared" si="6"/>
        <v>#N/A</v>
      </c>
      <c r="BE117" t="e">
        <f t="shared" si="7"/>
        <v>#N/A</v>
      </c>
    </row>
    <row r="118" spans="44:57" x14ac:dyDescent="0.2">
      <c r="AR118" s="3"/>
      <c r="AZ118" s="3"/>
      <c r="BA118" t="e">
        <f>VLOOKUP(AX118,コード表!$A$2:$C$15,3,FALSE)</f>
        <v>#N/A</v>
      </c>
      <c r="BB118" t="str">
        <f t="shared" si="4"/>
        <v/>
      </c>
      <c r="BC118" t="e">
        <f t="shared" si="5"/>
        <v>#N/A</v>
      </c>
      <c r="BD118" t="e">
        <f t="shared" si="6"/>
        <v>#N/A</v>
      </c>
      <c r="BE118" t="e">
        <f t="shared" si="7"/>
        <v>#N/A</v>
      </c>
    </row>
    <row r="119" spans="44:57" x14ac:dyDescent="0.2">
      <c r="AR119" s="3"/>
      <c r="AZ119" s="3"/>
      <c r="BA119" t="e">
        <f>VLOOKUP(AX119,コード表!$A$2:$C$15,3,FALSE)</f>
        <v>#N/A</v>
      </c>
      <c r="BB119" t="str">
        <f t="shared" si="4"/>
        <v/>
      </c>
      <c r="BC119" t="e">
        <f t="shared" si="5"/>
        <v>#N/A</v>
      </c>
      <c r="BD119" t="e">
        <f t="shared" si="6"/>
        <v>#N/A</v>
      </c>
      <c r="BE119" t="e">
        <f t="shared" si="7"/>
        <v>#N/A</v>
      </c>
    </row>
    <row r="120" spans="44:57" x14ac:dyDescent="0.2">
      <c r="AR120" s="3"/>
      <c r="AZ120" s="3"/>
      <c r="BA120" t="e">
        <f>VLOOKUP(AX120,コード表!$A$2:$C$15,3,FALSE)</f>
        <v>#N/A</v>
      </c>
      <c r="BB120" t="str">
        <f t="shared" si="4"/>
        <v/>
      </c>
      <c r="BC120" t="e">
        <f t="shared" si="5"/>
        <v>#N/A</v>
      </c>
      <c r="BD120" t="e">
        <f t="shared" si="6"/>
        <v>#N/A</v>
      </c>
      <c r="BE120" t="e">
        <f t="shared" si="7"/>
        <v>#N/A</v>
      </c>
    </row>
    <row r="121" spans="44:57" x14ac:dyDescent="0.2">
      <c r="AR121" s="3"/>
      <c r="AZ121" s="3"/>
      <c r="BA121" t="e">
        <f>VLOOKUP(AX121,コード表!$A$2:$C$15,3,FALSE)</f>
        <v>#N/A</v>
      </c>
      <c r="BB121" t="str">
        <f t="shared" ref="BB121:BB184" si="8">AQ121&amp;AZ121</f>
        <v/>
      </c>
      <c r="BC121" t="e">
        <f t="shared" ref="BC121:BC184" si="9">IF(Q121="", NA(), MONTH(Q121))</f>
        <v>#N/A</v>
      </c>
      <c r="BD121" t="e">
        <f t="shared" ref="BD121:BD184" si="10">AR121&amp;BC121</f>
        <v>#N/A</v>
      </c>
      <c r="BE121" t="e">
        <f t="shared" ref="BE121:BE184" si="11">BA121&amp;AQ121&amp;AZ121</f>
        <v>#N/A</v>
      </c>
    </row>
    <row r="122" spans="44:57" x14ac:dyDescent="0.2">
      <c r="AR122" s="3"/>
      <c r="AZ122" s="3"/>
      <c r="BA122" t="e">
        <f>VLOOKUP(AX122,コード表!$A$2:$C$15,3,FALSE)</f>
        <v>#N/A</v>
      </c>
      <c r="BB122" t="str">
        <f t="shared" si="8"/>
        <v/>
      </c>
      <c r="BC122" t="e">
        <f t="shared" si="9"/>
        <v>#N/A</v>
      </c>
      <c r="BD122" t="e">
        <f t="shared" si="10"/>
        <v>#N/A</v>
      </c>
      <c r="BE122" t="e">
        <f t="shared" si="11"/>
        <v>#N/A</v>
      </c>
    </row>
    <row r="123" spans="44:57" x14ac:dyDescent="0.2">
      <c r="AR123" s="3"/>
      <c r="AZ123" s="3"/>
      <c r="BA123" t="e">
        <f>VLOOKUP(AX123,コード表!$A$2:$C$15,3,FALSE)</f>
        <v>#N/A</v>
      </c>
      <c r="BB123" t="str">
        <f t="shared" si="8"/>
        <v/>
      </c>
      <c r="BC123" t="e">
        <f t="shared" si="9"/>
        <v>#N/A</v>
      </c>
      <c r="BD123" t="e">
        <f t="shared" si="10"/>
        <v>#N/A</v>
      </c>
      <c r="BE123" t="e">
        <f t="shared" si="11"/>
        <v>#N/A</v>
      </c>
    </row>
    <row r="124" spans="44:57" x14ac:dyDescent="0.2">
      <c r="AR124" s="3"/>
      <c r="AZ124" s="3"/>
      <c r="BA124" t="e">
        <f>VLOOKUP(AX124,コード表!$A$2:$C$15,3,FALSE)</f>
        <v>#N/A</v>
      </c>
      <c r="BB124" t="str">
        <f t="shared" si="8"/>
        <v/>
      </c>
      <c r="BC124" t="e">
        <f t="shared" si="9"/>
        <v>#N/A</v>
      </c>
      <c r="BD124" t="e">
        <f t="shared" si="10"/>
        <v>#N/A</v>
      </c>
      <c r="BE124" t="e">
        <f t="shared" si="11"/>
        <v>#N/A</v>
      </c>
    </row>
    <row r="125" spans="44:57" x14ac:dyDescent="0.2">
      <c r="AR125" s="3"/>
      <c r="AZ125" s="3"/>
      <c r="BA125" t="e">
        <f>VLOOKUP(AX125,コード表!$A$2:$C$15,3,FALSE)</f>
        <v>#N/A</v>
      </c>
      <c r="BB125" t="str">
        <f t="shared" si="8"/>
        <v/>
      </c>
      <c r="BC125" t="e">
        <f t="shared" si="9"/>
        <v>#N/A</v>
      </c>
      <c r="BD125" t="e">
        <f t="shared" si="10"/>
        <v>#N/A</v>
      </c>
      <c r="BE125" t="e">
        <f t="shared" si="11"/>
        <v>#N/A</v>
      </c>
    </row>
    <row r="126" spans="44:57" x14ac:dyDescent="0.2">
      <c r="AR126" s="3"/>
      <c r="AZ126" s="3"/>
      <c r="BA126" t="e">
        <f>VLOOKUP(AX126,コード表!$A$2:$C$15,3,FALSE)</f>
        <v>#N/A</v>
      </c>
      <c r="BB126" t="str">
        <f t="shared" si="8"/>
        <v/>
      </c>
      <c r="BC126" t="e">
        <f t="shared" si="9"/>
        <v>#N/A</v>
      </c>
      <c r="BD126" t="e">
        <f t="shared" si="10"/>
        <v>#N/A</v>
      </c>
      <c r="BE126" t="e">
        <f t="shared" si="11"/>
        <v>#N/A</v>
      </c>
    </row>
    <row r="127" spans="44:57" x14ac:dyDescent="0.2">
      <c r="AR127" s="3"/>
      <c r="AZ127" s="3"/>
      <c r="BA127" t="e">
        <f>VLOOKUP(AX127,コード表!$A$2:$C$15,3,FALSE)</f>
        <v>#N/A</v>
      </c>
      <c r="BB127" t="str">
        <f t="shared" si="8"/>
        <v/>
      </c>
      <c r="BC127" t="e">
        <f t="shared" si="9"/>
        <v>#N/A</v>
      </c>
      <c r="BD127" t="e">
        <f t="shared" si="10"/>
        <v>#N/A</v>
      </c>
      <c r="BE127" t="e">
        <f t="shared" si="11"/>
        <v>#N/A</v>
      </c>
    </row>
    <row r="128" spans="44:57" x14ac:dyDescent="0.2">
      <c r="AR128" s="3"/>
      <c r="AZ128" s="3"/>
      <c r="BA128" t="e">
        <f>VLOOKUP(AX128,コード表!$A$2:$C$15,3,FALSE)</f>
        <v>#N/A</v>
      </c>
      <c r="BB128" t="str">
        <f t="shared" si="8"/>
        <v/>
      </c>
      <c r="BC128" t="e">
        <f t="shared" si="9"/>
        <v>#N/A</v>
      </c>
      <c r="BD128" t="e">
        <f t="shared" si="10"/>
        <v>#N/A</v>
      </c>
      <c r="BE128" t="e">
        <f t="shared" si="11"/>
        <v>#N/A</v>
      </c>
    </row>
    <row r="129" spans="44:57" x14ac:dyDescent="0.2">
      <c r="AR129" s="3"/>
      <c r="AZ129" s="3"/>
      <c r="BA129" t="e">
        <f>VLOOKUP(AX129,コード表!$A$2:$C$15,3,FALSE)</f>
        <v>#N/A</v>
      </c>
      <c r="BB129" t="str">
        <f t="shared" si="8"/>
        <v/>
      </c>
      <c r="BC129" t="e">
        <f t="shared" si="9"/>
        <v>#N/A</v>
      </c>
      <c r="BD129" t="e">
        <f t="shared" si="10"/>
        <v>#N/A</v>
      </c>
      <c r="BE129" t="e">
        <f t="shared" si="11"/>
        <v>#N/A</v>
      </c>
    </row>
    <row r="130" spans="44:57" x14ac:dyDescent="0.2">
      <c r="AR130" s="3"/>
      <c r="AZ130" s="3"/>
      <c r="BA130" t="e">
        <f>VLOOKUP(AX130,コード表!$A$2:$C$15,3,FALSE)</f>
        <v>#N/A</v>
      </c>
      <c r="BB130" t="str">
        <f t="shared" si="8"/>
        <v/>
      </c>
      <c r="BC130" t="e">
        <f t="shared" si="9"/>
        <v>#N/A</v>
      </c>
      <c r="BD130" t="e">
        <f t="shared" si="10"/>
        <v>#N/A</v>
      </c>
      <c r="BE130" t="e">
        <f t="shared" si="11"/>
        <v>#N/A</v>
      </c>
    </row>
    <row r="131" spans="44:57" x14ac:dyDescent="0.2">
      <c r="AR131" s="3"/>
      <c r="AZ131" s="3"/>
      <c r="BA131" t="e">
        <f>VLOOKUP(AX131,コード表!$A$2:$C$15,3,FALSE)</f>
        <v>#N/A</v>
      </c>
      <c r="BB131" t="str">
        <f t="shared" si="8"/>
        <v/>
      </c>
      <c r="BC131" t="e">
        <f t="shared" si="9"/>
        <v>#N/A</v>
      </c>
      <c r="BD131" t="e">
        <f t="shared" si="10"/>
        <v>#N/A</v>
      </c>
      <c r="BE131" t="e">
        <f t="shared" si="11"/>
        <v>#N/A</v>
      </c>
    </row>
    <row r="132" spans="44:57" x14ac:dyDescent="0.2">
      <c r="AR132" s="3"/>
      <c r="AZ132" s="3"/>
      <c r="BA132" t="e">
        <f>VLOOKUP(AX132,コード表!$A$2:$C$15,3,FALSE)</f>
        <v>#N/A</v>
      </c>
      <c r="BB132" t="str">
        <f t="shared" si="8"/>
        <v/>
      </c>
      <c r="BC132" t="e">
        <f t="shared" si="9"/>
        <v>#N/A</v>
      </c>
      <c r="BD132" t="e">
        <f t="shared" si="10"/>
        <v>#N/A</v>
      </c>
      <c r="BE132" t="e">
        <f t="shared" si="11"/>
        <v>#N/A</v>
      </c>
    </row>
    <row r="133" spans="44:57" x14ac:dyDescent="0.2">
      <c r="AR133" s="3"/>
      <c r="AZ133" s="3"/>
      <c r="BA133" t="e">
        <f>VLOOKUP(AX133,コード表!$A$2:$C$15,3,FALSE)</f>
        <v>#N/A</v>
      </c>
      <c r="BB133" t="str">
        <f t="shared" si="8"/>
        <v/>
      </c>
      <c r="BC133" t="e">
        <f t="shared" si="9"/>
        <v>#N/A</v>
      </c>
      <c r="BD133" t="e">
        <f t="shared" si="10"/>
        <v>#N/A</v>
      </c>
      <c r="BE133" t="e">
        <f t="shared" si="11"/>
        <v>#N/A</v>
      </c>
    </row>
    <row r="134" spans="44:57" x14ac:dyDescent="0.2">
      <c r="AR134" s="3"/>
      <c r="AZ134" s="3"/>
      <c r="BA134" t="e">
        <f>VLOOKUP(AX134,コード表!$A$2:$C$15,3,FALSE)</f>
        <v>#N/A</v>
      </c>
      <c r="BB134" t="str">
        <f t="shared" si="8"/>
        <v/>
      </c>
      <c r="BC134" t="e">
        <f t="shared" si="9"/>
        <v>#N/A</v>
      </c>
      <c r="BD134" t="e">
        <f t="shared" si="10"/>
        <v>#N/A</v>
      </c>
      <c r="BE134" t="e">
        <f t="shared" si="11"/>
        <v>#N/A</v>
      </c>
    </row>
    <row r="135" spans="44:57" x14ac:dyDescent="0.2">
      <c r="AR135" s="3"/>
      <c r="AZ135" s="3"/>
      <c r="BA135" t="e">
        <f>VLOOKUP(AX135,コード表!$A$2:$C$15,3,FALSE)</f>
        <v>#N/A</v>
      </c>
      <c r="BB135" t="str">
        <f t="shared" si="8"/>
        <v/>
      </c>
      <c r="BC135" t="e">
        <f t="shared" si="9"/>
        <v>#N/A</v>
      </c>
      <c r="BD135" t="e">
        <f t="shared" si="10"/>
        <v>#N/A</v>
      </c>
      <c r="BE135" t="e">
        <f t="shared" si="11"/>
        <v>#N/A</v>
      </c>
    </row>
    <row r="136" spans="44:57" x14ac:dyDescent="0.2">
      <c r="AR136" s="3"/>
      <c r="AZ136" s="3"/>
      <c r="BA136" t="e">
        <f>VLOOKUP(AX136,コード表!$A$2:$C$15,3,FALSE)</f>
        <v>#N/A</v>
      </c>
      <c r="BB136" t="str">
        <f t="shared" si="8"/>
        <v/>
      </c>
      <c r="BC136" t="e">
        <f t="shared" si="9"/>
        <v>#N/A</v>
      </c>
      <c r="BD136" t="e">
        <f t="shared" si="10"/>
        <v>#N/A</v>
      </c>
      <c r="BE136" t="e">
        <f t="shared" si="11"/>
        <v>#N/A</v>
      </c>
    </row>
    <row r="137" spans="44:57" x14ac:dyDescent="0.2">
      <c r="AR137" s="3"/>
      <c r="AZ137" s="3"/>
      <c r="BA137" t="e">
        <f>VLOOKUP(AX137,コード表!$A$2:$C$15,3,FALSE)</f>
        <v>#N/A</v>
      </c>
      <c r="BB137" t="str">
        <f t="shared" si="8"/>
        <v/>
      </c>
      <c r="BC137" t="e">
        <f t="shared" si="9"/>
        <v>#N/A</v>
      </c>
      <c r="BD137" t="e">
        <f t="shared" si="10"/>
        <v>#N/A</v>
      </c>
      <c r="BE137" t="e">
        <f t="shared" si="11"/>
        <v>#N/A</v>
      </c>
    </row>
    <row r="138" spans="44:57" x14ac:dyDescent="0.2">
      <c r="AR138" s="3"/>
      <c r="AZ138" s="3"/>
      <c r="BA138" t="e">
        <f>VLOOKUP(AX138,コード表!$A$2:$C$15,3,FALSE)</f>
        <v>#N/A</v>
      </c>
      <c r="BB138" t="str">
        <f t="shared" si="8"/>
        <v/>
      </c>
      <c r="BC138" t="e">
        <f t="shared" si="9"/>
        <v>#N/A</v>
      </c>
      <c r="BD138" t="e">
        <f t="shared" si="10"/>
        <v>#N/A</v>
      </c>
      <c r="BE138" t="e">
        <f t="shared" si="11"/>
        <v>#N/A</v>
      </c>
    </row>
    <row r="139" spans="44:57" x14ac:dyDescent="0.2">
      <c r="AR139" s="3"/>
      <c r="AZ139" s="3"/>
      <c r="BA139" t="e">
        <f>VLOOKUP(AX139,コード表!$A$2:$C$15,3,FALSE)</f>
        <v>#N/A</v>
      </c>
      <c r="BB139" t="str">
        <f t="shared" si="8"/>
        <v/>
      </c>
      <c r="BC139" t="e">
        <f t="shared" si="9"/>
        <v>#N/A</v>
      </c>
      <c r="BD139" t="e">
        <f t="shared" si="10"/>
        <v>#N/A</v>
      </c>
      <c r="BE139" t="e">
        <f t="shared" si="11"/>
        <v>#N/A</v>
      </c>
    </row>
    <row r="140" spans="44:57" x14ac:dyDescent="0.2">
      <c r="AR140" s="3"/>
      <c r="AZ140" s="3"/>
      <c r="BA140" t="e">
        <f>VLOOKUP(AX140,コード表!$A$2:$C$15,3,FALSE)</f>
        <v>#N/A</v>
      </c>
      <c r="BB140" t="str">
        <f t="shared" si="8"/>
        <v/>
      </c>
      <c r="BC140" t="e">
        <f t="shared" si="9"/>
        <v>#N/A</v>
      </c>
      <c r="BD140" t="e">
        <f t="shared" si="10"/>
        <v>#N/A</v>
      </c>
      <c r="BE140" t="e">
        <f t="shared" si="11"/>
        <v>#N/A</v>
      </c>
    </row>
    <row r="141" spans="44:57" x14ac:dyDescent="0.2">
      <c r="AR141" s="3"/>
      <c r="AZ141" s="3"/>
      <c r="BA141" t="e">
        <f>VLOOKUP(AX141,コード表!$A$2:$C$15,3,FALSE)</f>
        <v>#N/A</v>
      </c>
      <c r="BB141" t="str">
        <f t="shared" si="8"/>
        <v/>
      </c>
      <c r="BC141" t="e">
        <f t="shared" si="9"/>
        <v>#N/A</v>
      </c>
      <c r="BD141" t="e">
        <f t="shared" si="10"/>
        <v>#N/A</v>
      </c>
      <c r="BE141" t="e">
        <f t="shared" si="11"/>
        <v>#N/A</v>
      </c>
    </row>
    <row r="142" spans="44:57" x14ac:dyDescent="0.2">
      <c r="AR142" s="3"/>
      <c r="AZ142" s="3"/>
      <c r="BA142" t="e">
        <f>VLOOKUP(AX142,コード表!$A$2:$C$15,3,FALSE)</f>
        <v>#N/A</v>
      </c>
      <c r="BB142" t="str">
        <f t="shared" si="8"/>
        <v/>
      </c>
      <c r="BC142" t="e">
        <f t="shared" si="9"/>
        <v>#N/A</v>
      </c>
      <c r="BD142" t="e">
        <f t="shared" si="10"/>
        <v>#N/A</v>
      </c>
      <c r="BE142" t="e">
        <f t="shared" si="11"/>
        <v>#N/A</v>
      </c>
    </row>
    <row r="143" spans="44:57" x14ac:dyDescent="0.2">
      <c r="AR143" s="3"/>
      <c r="AZ143" s="3"/>
      <c r="BA143" t="e">
        <f>VLOOKUP(AX143,コード表!$A$2:$C$15,3,FALSE)</f>
        <v>#N/A</v>
      </c>
      <c r="BB143" t="str">
        <f t="shared" si="8"/>
        <v/>
      </c>
      <c r="BC143" t="e">
        <f t="shared" si="9"/>
        <v>#N/A</v>
      </c>
      <c r="BD143" t="e">
        <f t="shared" si="10"/>
        <v>#N/A</v>
      </c>
      <c r="BE143" t="e">
        <f t="shared" si="11"/>
        <v>#N/A</v>
      </c>
    </row>
    <row r="144" spans="44:57" x14ac:dyDescent="0.2">
      <c r="AR144" s="3"/>
      <c r="AZ144" s="3"/>
      <c r="BA144" t="e">
        <f>VLOOKUP(AX144,コード表!$A$2:$C$15,3,FALSE)</f>
        <v>#N/A</v>
      </c>
      <c r="BB144" t="str">
        <f t="shared" si="8"/>
        <v/>
      </c>
      <c r="BC144" t="e">
        <f t="shared" si="9"/>
        <v>#N/A</v>
      </c>
      <c r="BD144" t="e">
        <f t="shared" si="10"/>
        <v>#N/A</v>
      </c>
      <c r="BE144" t="e">
        <f t="shared" si="11"/>
        <v>#N/A</v>
      </c>
    </row>
    <row r="145" spans="44:57" x14ac:dyDescent="0.2">
      <c r="AR145" s="3"/>
      <c r="AZ145" s="3"/>
      <c r="BA145" t="e">
        <f>VLOOKUP(AX145,コード表!$A$2:$C$15,3,FALSE)</f>
        <v>#N/A</v>
      </c>
      <c r="BB145" t="str">
        <f t="shared" si="8"/>
        <v/>
      </c>
      <c r="BC145" t="e">
        <f t="shared" si="9"/>
        <v>#N/A</v>
      </c>
      <c r="BD145" t="e">
        <f t="shared" si="10"/>
        <v>#N/A</v>
      </c>
      <c r="BE145" t="e">
        <f t="shared" si="11"/>
        <v>#N/A</v>
      </c>
    </row>
    <row r="146" spans="44:57" x14ac:dyDescent="0.2">
      <c r="AR146" s="3"/>
      <c r="AZ146" s="3"/>
      <c r="BA146" t="e">
        <f>VLOOKUP(AX146,コード表!$A$2:$C$15,3,FALSE)</f>
        <v>#N/A</v>
      </c>
      <c r="BB146" t="str">
        <f t="shared" si="8"/>
        <v/>
      </c>
      <c r="BC146" t="e">
        <f t="shared" si="9"/>
        <v>#N/A</v>
      </c>
      <c r="BD146" t="e">
        <f t="shared" si="10"/>
        <v>#N/A</v>
      </c>
      <c r="BE146" t="e">
        <f t="shared" si="11"/>
        <v>#N/A</v>
      </c>
    </row>
    <row r="147" spans="44:57" x14ac:dyDescent="0.2">
      <c r="AR147" s="3"/>
      <c r="AZ147" s="3"/>
      <c r="BA147" t="e">
        <f>VLOOKUP(AX147,コード表!$A$2:$C$15,3,FALSE)</f>
        <v>#N/A</v>
      </c>
      <c r="BB147" t="str">
        <f t="shared" si="8"/>
        <v/>
      </c>
      <c r="BC147" t="e">
        <f t="shared" si="9"/>
        <v>#N/A</v>
      </c>
      <c r="BD147" t="e">
        <f t="shared" si="10"/>
        <v>#N/A</v>
      </c>
      <c r="BE147" t="e">
        <f t="shared" si="11"/>
        <v>#N/A</v>
      </c>
    </row>
    <row r="148" spans="44:57" x14ac:dyDescent="0.2">
      <c r="AR148" s="3"/>
      <c r="AZ148" s="3"/>
      <c r="BA148" t="e">
        <f>VLOOKUP(AX148,コード表!$A$2:$C$15,3,FALSE)</f>
        <v>#N/A</v>
      </c>
      <c r="BB148" t="str">
        <f t="shared" si="8"/>
        <v/>
      </c>
      <c r="BC148" t="e">
        <f t="shared" si="9"/>
        <v>#N/A</v>
      </c>
      <c r="BD148" t="e">
        <f t="shared" si="10"/>
        <v>#N/A</v>
      </c>
      <c r="BE148" t="e">
        <f t="shared" si="11"/>
        <v>#N/A</v>
      </c>
    </row>
    <row r="149" spans="44:57" x14ac:dyDescent="0.2">
      <c r="AR149" s="3"/>
      <c r="AZ149" s="3"/>
      <c r="BA149" t="e">
        <f>VLOOKUP(AX149,コード表!$A$2:$C$15,3,FALSE)</f>
        <v>#N/A</v>
      </c>
      <c r="BB149" t="str">
        <f t="shared" si="8"/>
        <v/>
      </c>
      <c r="BC149" t="e">
        <f t="shared" si="9"/>
        <v>#N/A</v>
      </c>
      <c r="BD149" t="e">
        <f t="shared" si="10"/>
        <v>#N/A</v>
      </c>
      <c r="BE149" t="e">
        <f t="shared" si="11"/>
        <v>#N/A</v>
      </c>
    </row>
    <row r="150" spans="44:57" x14ac:dyDescent="0.2">
      <c r="AR150" s="3"/>
      <c r="AZ150" s="3"/>
      <c r="BA150" t="e">
        <f>VLOOKUP(AX150,コード表!$A$2:$C$15,3,FALSE)</f>
        <v>#N/A</v>
      </c>
      <c r="BB150" t="str">
        <f t="shared" si="8"/>
        <v/>
      </c>
      <c r="BC150" t="e">
        <f t="shared" si="9"/>
        <v>#N/A</v>
      </c>
      <c r="BD150" t="e">
        <f t="shared" si="10"/>
        <v>#N/A</v>
      </c>
      <c r="BE150" t="e">
        <f t="shared" si="11"/>
        <v>#N/A</v>
      </c>
    </row>
    <row r="151" spans="44:57" x14ac:dyDescent="0.2">
      <c r="AR151" s="3"/>
      <c r="AZ151" s="3"/>
      <c r="BA151" t="e">
        <f>VLOOKUP(AX151,コード表!$A$2:$C$15,3,FALSE)</f>
        <v>#N/A</v>
      </c>
      <c r="BB151" t="str">
        <f t="shared" si="8"/>
        <v/>
      </c>
      <c r="BC151" t="e">
        <f t="shared" si="9"/>
        <v>#N/A</v>
      </c>
      <c r="BD151" t="e">
        <f t="shared" si="10"/>
        <v>#N/A</v>
      </c>
      <c r="BE151" t="e">
        <f t="shared" si="11"/>
        <v>#N/A</v>
      </c>
    </row>
    <row r="152" spans="44:57" x14ac:dyDescent="0.2">
      <c r="AR152" s="3"/>
      <c r="AZ152" s="3"/>
      <c r="BA152" t="e">
        <f>VLOOKUP(AX152,コード表!$A$2:$C$15,3,FALSE)</f>
        <v>#N/A</v>
      </c>
      <c r="BB152" t="str">
        <f t="shared" si="8"/>
        <v/>
      </c>
      <c r="BC152" t="e">
        <f t="shared" si="9"/>
        <v>#N/A</v>
      </c>
      <c r="BD152" t="e">
        <f t="shared" si="10"/>
        <v>#N/A</v>
      </c>
      <c r="BE152" t="e">
        <f t="shared" si="11"/>
        <v>#N/A</v>
      </c>
    </row>
    <row r="153" spans="44:57" x14ac:dyDescent="0.2">
      <c r="AR153" s="3"/>
      <c r="AZ153" s="3"/>
      <c r="BA153" t="e">
        <f>VLOOKUP(AX153,コード表!$A$2:$C$15,3,FALSE)</f>
        <v>#N/A</v>
      </c>
      <c r="BB153" t="str">
        <f t="shared" si="8"/>
        <v/>
      </c>
      <c r="BC153" t="e">
        <f t="shared" si="9"/>
        <v>#N/A</v>
      </c>
      <c r="BD153" t="e">
        <f t="shared" si="10"/>
        <v>#N/A</v>
      </c>
      <c r="BE153" t="e">
        <f t="shared" si="11"/>
        <v>#N/A</v>
      </c>
    </row>
    <row r="154" spans="44:57" x14ac:dyDescent="0.2">
      <c r="AR154" s="3"/>
      <c r="AZ154" s="3"/>
      <c r="BA154" t="e">
        <f>VLOOKUP(AX154,コード表!$A$2:$C$15,3,FALSE)</f>
        <v>#N/A</v>
      </c>
      <c r="BB154" t="str">
        <f t="shared" si="8"/>
        <v/>
      </c>
      <c r="BC154" t="e">
        <f t="shared" si="9"/>
        <v>#N/A</v>
      </c>
      <c r="BD154" t="e">
        <f t="shared" si="10"/>
        <v>#N/A</v>
      </c>
      <c r="BE154" t="e">
        <f t="shared" si="11"/>
        <v>#N/A</v>
      </c>
    </row>
    <row r="155" spans="44:57" x14ac:dyDescent="0.2">
      <c r="AR155" s="3"/>
      <c r="AZ155" s="3"/>
      <c r="BA155" t="e">
        <f>VLOOKUP(AX155,コード表!$A$2:$C$15,3,FALSE)</f>
        <v>#N/A</v>
      </c>
      <c r="BB155" t="str">
        <f t="shared" si="8"/>
        <v/>
      </c>
      <c r="BC155" t="e">
        <f t="shared" si="9"/>
        <v>#N/A</v>
      </c>
      <c r="BD155" t="e">
        <f t="shared" si="10"/>
        <v>#N/A</v>
      </c>
      <c r="BE155" t="e">
        <f t="shared" si="11"/>
        <v>#N/A</v>
      </c>
    </row>
    <row r="156" spans="44:57" x14ac:dyDescent="0.2">
      <c r="AR156" s="3"/>
      <c r="AZ156" s="3"/>
      <c r="BA156" t="e">
        <f>VLOOKUP(AX156,コード表!$A$2:$C$15,3,FALSE)</f>
        <v>#N/A</v>
      </c>
      <c r="BB156" t="str">
        <f t="shared" si="8"/>
        <v/>
      </c>
      <c r="BC156" t="e">
        <f t="shared" si="9"/>
        <v>#N/A</v>
      </c>
      <c r="BD156" t="e">
        <f t="shared" si="10"/>
        <v>#N/A</v>
      </c>
      <c r="BE156" t="e">
        <f t="shared" si="11"/>
        <v>#N/A</v>
      </c>
    </row>
    <row r="157" spans="44:57" x14ac:dyDescent="0.2">
      <c r="AR157" s="3"/>
      <c r="AZ157" s="3"/>
      <c r="BA157" t="e">
        <f>VLOOKUP(AX157,コード表!$A$2:$C$15,3,FALSE)</f>
        <v>#N/A</v>
      </c>
      <c r="BB157" t="str">
        <f t="shared" si="8"/>
        <v/>
      </c>
      <c r="BC157" t="e">
        <f t="shared" si="9"/>
        <v>#N/A</v>
      </c>
      <c r="BD157" t="e">
        <f t="shared" si="10"/>
        <v>#N/A</v>
      </c>
      <c r="BE157" t="e">
        <f t="shared" si="11"/>
        <v>#N/A</v>
      </c>
    </row>
    <row r="158" spans="44:57" x14ac:dyDescent="0.2">
      <c r="AR158" s="3"/>
      <c r="AZ158" s="3"/>
      <c r="BA158" t="e">
        <f>VLOOKUP(AX158,コード表!$A$2:$C$15,3,FALSE)</f>
        <v>#N/A</v>
      </c>
      <c r="BB158" t="str">
        <f t="shared" si="8"/>
        <v/>
      </c>
      <c r="BC158" t="e">
        <f t="shared" si="9"/>
        <v>#N/A</v>
      </c>
      <c r="BD158" t="e">
        <f t="shared" si="10"/>
        <v>#N/A</v>
      </c>
      <c r="BE158" t="e">
        <f t="shared" si="11"/>
        <v>#N/A</v>
      </c>
    </row>
    <row r="159" spans="44:57" x14ac:dyDescent="0.2">
      <c r="AR159" s="3"/>
      <c r="AZ159" s="3"/>
      <c r="BA159" t="e">
        <f>VLOOKUP(AX159,コード表!$A$2:$C$15,3,FALSE)</f>
        <v>#N/A</v>
      </c>
      <c r="BB159" t="str">
        <f t="shared" si="8"/>
        <v/>
      </c>
      <c r="BC159" t="e">
        <f t="shared" si="9"/>
        <v>#N/A</v>
      </c>
      <c r="BD159" t="e">
        <f t="shared" si="10"/>
        <v>#N/A</v>
      </c>
      <c r="BE159" t="e">
        <f t="shared" si="11"/>
        <v>#N/A</v>
      </c>
    </row>
    <row r="160" spans="44:57" x14ac:dyDescent="0.2">
      <c r="AR160" s="3"/>
      <c r="AZ160" s="3"/>
      <c r="BA160" t="e">
        <f>VLOOKUP(AX160,コード表!$A$2:$C$15,3,FALSE)</f>
        <v>#N/A</v>
      </c>
      <c r="BB160" t="str">
        <f t="shared" si="8"/>
        <v/>
      </c>
      <c r="BC160" t="e">
        <f t="shared" si="9"/>
        <v>#N/A</v>
      </c>
      <c r="BD160" t="e">
        <f t="shared" si="10"/>
        <v>#N/A</v>
      </c>
      <c r="BE160" t="e">
        <f t="shared" si="11"/>
        <v>#N/A</v>
      </c>
    </row>
    <row r="161" spans="44:57" x14ac:dyDescent="0.2">
      <c r="AR161" s="3"/>
      <c r="AZ161" s="3"/>
      <c r="BA161" t="e">
        <f>VLOOKUP(AX161,コード表!$A$2:$C$15,3,FALSE)</f>
        <v>#N/A</v>
      </c>
      <c r="BB161" t="str">
        <f t="shared" si="8"/>
        <v/>
      </c>
      <c r="BC161" t="e">
        <f t="shared" si="9"/>
        <v>#N/A</v>
      </c>
      <c r="BD161" t="e">
        <f t="shared" si="10"/>
        <v>#N/A</v>
      </c>
      <c r="BE161" t="e">
        <f t="shared" si="11"/>
        <v>#N/A</v>
      </c>
    </row>
    <row r="162" spans="44:57" x14ac:dyDescent="0.2">
      <c r="AR162" s="3"/>
      <c r="AZ162" s="3"/>
      <c r="BA162" t="e">
        <f>VLOOKUP(AX162,コード表!$A$2:$C$15,3,FALSE)</f>
        <v>#N/A</v>
      </c>
      <c r="BB162" t="str">
        <f t="shared" si="8"/>
        <v/>
      </c>
      <c r="BC162" t="e">
        <f t="shared" si="9"/>
        <v>#N/A</v>
      </c>
      <c r="BD162" t="e">
        <f t="shared" si="10"/>
        <v>#N/A</v>
      </c>
      <c r="BE162" t="e">
        <f t="shared" si="11"/>
        <v>#N/A</v>
      </c>
    </row>
    <row r="163" spans="44:57" x14ac:dyDescent="0.2">
      <c r="AR163" s="3"/>
      <c r="AZ163" s="3"/>
      <c r="BA163" t="e">
        <f>VLOOKUP(AX163,コード表!$A$2:$C$15,3,FALSE)</f>
        <v>#N/A</v>
      </c>
      <c r="BB163" t="str">
        <f t="shared" si="8"/>
        <v/>
      </c>
      <c r="BC163" t="e">
        <f t="shared" si="9"/>
        <v>#N/A</v>
      </c>
      <c r="BD163" t="e">
        <f t="shared" si="10"/>
        <v>#N/A</v>
      </c>
      <c r="BE163" t="e">
        <f t="shared" si="11"/>
        <v>#N/A</v>
      </c>
    </row>
    <row r="164" spans="44:57" x14ac:dyDescent="0.2">
      <c r="AR164" s="3"/>
      <c r="AZ164" s="3"/>
      <c r="BA164" t="e">
        <f>VLOOKUP(AX164,コード表!$A$2:$C$15,3,FALSE)</f>
        <v>#N/A</v>
      </c>
      <c r="BB164" t="str">
        <f t="shared" si="8"/>
        <v/>
      </c>
      <c r="BC164" t="e">
        <f t="shared" si="9"/>
        <v>#N/A</v>
      </c>
      <c r="BD164" t="e">
        <f t="shared" si="10"/>
        <v>#N/A</v>
      </c>
      <c r="BE164" t="e">
        <f t="shared" si="11"/>
        <v>#N/A</v>
      </c>
    </row>
    <row r="165" spans="44:57" x14ac:dyDescent="0.2">
      <c r="AR165" s="3"/>
      <c r="AZ165" s="3"/>
      <c r="BA165" t="e">
        <f>VLOOKUP(AX165,コード表!$A$2:$C$15,3,FALSE)</f>
        <v>#N/A</v>
      </c>
      <c r="BB165" t="str">
        <f t="shared" si="8"/>
        <v/>
      </c>
      <c r="BC165" t="e">
        <f t="shared" si="9"/>
        <v>#N/A</v>
      </c>
      <c r="BD165" t="e">
        <f t="shared" si="10"/>
        <v>#N/A</v>
      </c>
      <c r="BE165" t="e">
        <f t="shared" si="11"/>
        <v>#N/A</v>
      </c>
    </row>
    <row r="166" spans="44:57" x14ac:dyDescent="0.2">
      <c r="AR166" s="3"/>
      <c r="AZ166" s="3"/>
      <c r="BA166" t="e">
        <f>VLOOKUP(AX166,コード表!$A$2:$C$15,3,FALSE)</f>
        <v>#N/A</v>
      </c>
      <c r="BB166" t="str">
        <f t="shared" si="8"/>
        <v/>
      </c>
      <c r="BC166" t="e">
        <f t="shared" si="9"/>
        <v>#N/A</v>
      </c>
      <c r="BD166" t="e">
        <f t="shared" si="10"/>
        <v>#N/A</v>
      </c>
      <c r="BE166" t="e">
        <f t="shared" si="11"/>
        <v>#N/A</v>
      </c>
    </row>
    <row r="167" spans="44:57" x14ac:dyDescent="0.2">
      <c r="AR167" s="3"/>
      <c r="AZ167" s="3"/>
      <c r="BA167" t="e">
        <f>VLOOKUP(AX167,コード表!$A$2:$C$15,3,FALSE)</f>
        <v>#N/A</v>
      </c>
      <c r="BB167" t="str">
        <f t="shared" si="8"/>
        <v/>
      </c>
      <c r="BC167" t="e">
        <f t="shared" si="9"/>
        <v>#N/A</v>
      </c>
      <c r="BD167" t="e">
        <f t="shared" si="10"/>
        <v>#N/A</v>
      </c>
      <c r="BE167" t="e">
        <f t="shared" si="11"/>
        <v>#N/A</v>
      </c>
    </row>
    <row r="168" spans="44:57" x14ac:dyDescent="0.2">
      <c r="AR168" s="3"/>
      <c r="AZ168" s="3"/>
      <c r="BA168" t="e">
        <f>VLOOKUP(AX168,コード表!$A$2:$C$15,3,FALSE)</f>
        <v>#N/A</v>
      </c>
      <c r="BB168" t="str">
        <f t="shared" si="8"/>
        <v/>
      </c>
      <c r="BC168" t="e">
        <f t="shared" si="9"/>
        <v>#N/A</v>
      </c>
      <c r="BD168" t="e">
        <f t="shared" si="10"/>
        <v>#N/A</v>
      </c>
      <c r="BE168" t="e">
        <f t="shared" si="11"/>
        <v>#N/A</v>
      </c>
    </row>
    <row r="169" spans="44:57" x14ac:dyDescent="0.2">
      <c r="AR169" s="3"/>
      <c r="AZ169" s="3"/>
      <c r="BA169" t="e">
        <f>VLOOKUP(AX169,コード表!$A$2:$C$15,3,FALSE)</f>
        <v>#N/A</v>
      </c>
      <c r="BB169" t="str">
        <f t="shared" si="8"/>
        <v/>
      </c>
      <c r="BC169" t="e">
        <f t="shared" si="9"/>
        <v>#N/A</v>
      </c>
      <c r="BD169" t="e">
        <f t="shared" si="10"/>
        <v>#N/A</v>
      </c>
      <c r="BE169" t="e">
        <f t="shared" si="11"/>
        <v>#N/A</v>
      </c>
    </row>
    <row r="170" spans="44:57" x14ac:dyDescent="0.2">
      <c r="AR170" s="3"/>
      <c r="AZ170" s="3"/>
      <c r="BA170" t="e">
        <f>VLOOKUP(AX170,コード表!$A$2:$C$15,3,FALSE)</f>
        <v>#N/A</v>
      </c>
      <c r="BB170" t="str">
        <f t="shared" si="8"/>
        <v/>
      </c>
      <c r="BC170" t="e">
        <f t="shared" si="9"/>
        <v>#N/A</v>
      </c>
      <c r="BD170" t="e">
        <f t="shared" si="10"/>
        <v>#N/A</v>
      </c>
      <c r="BE170" t="e">
        <f t="shared" si="11"/>
        <v>#N/A</v>
      </c>
    </row>
    <row r="171" spans="44:57" x14ac:dyDescent="0.2">
      <c r="AR171" s="3"/>
      <c r="AZ171" s="3"/>
      <c r="BA171" t="e">
        <f>VLOOKUP(AX171,コード表!$A$2:$C$15,3,FALSE)</f>
        <v>#N/A</v>
      </c>
      <c r="BB171" t="str">
        <f t="shared" si="8"/>
        <v/>
      </c>
      <c r="BC171" t="e">
        <f t="shared" si="9"/>
        <v>#N/A</v>
      </c>
      <c r="BD171" t="e">
        <f t="shared" si="10"/>
        <v>#N/A</v>
      </c>
      <c r="BE171" t="e">
        <f t="shared" si="11"/>
        <v>#N/A</v>
      </c>
    </row>
    <row r="172" spans="44:57" x14ac:dyDescent="0.2">
      <c r="AR172" s="3"/>
      <c r="AZ172" s="3"/>
      <c r="BA172" t="e">
        <f>VLOOKUP(AX172,コード表!$A$2:$C$15,3,FALSE)</f>
        <v>#N/A</v>
      </c>
      <c r="BB172" t="str">
        <f t="shared" si="8"/>
        <v/>
      </c>
      <c r="BC172" t="e">
        <f t="shared" si="9"/>
        <v>#N/A</v>
      </c>
      <c r="BD172" t="e">
        <f t="shared" si="10"/>
        <v>#N/A</v>
      </c>
      <c r="BE172" t="e">
        <f t="shared" si="11"/>
        <v>#N/A</v>
      </c>
    </row>
    <row r="173" spans="44:57" x14ac:dyDescent="0.2">
      <c r="AR173" s="3"/>
      <c r="AZ173" s="3"/>
      <c r="BA173" t="e">
        <f>VLOOKUP(AX173,コード表!$A$2:$C$15,3,FALSE)</f>
        <v>#N/A</v>
      </c>
      <c r="BB173" t="str">
        <f t="shared" si="8"/>
        <v/>
      </c>
      <c r="BC173" t="e">
        <f t="shared" si="9"/>
        <v>#N/A</v>
      </c>
      <c r="BD173" t="e">
        <f t="shared" si="10"/>
        <v>#N/A</v>
      </c>
      <c r="BE173" t="e">
        <f t="shared" si="11"/>
        <v>#N/A</v>
      </c>
    </row>
    <row r="174" spans="44:57" x14ac:dyDescent="0.2">
      <c r="AR174" s="3"/>
      <c r="AZ174" s="3"/>
      <c r="BA174" t="e">
        <f>VLOOKUP(AX174,コード表!$A$2:$C$15,3,FALSE)</f>
        <v>#N/A</v>
      </c>
      <c r="BB174" t="str">
        <f t="shared" si="8"/>
        <v/>
      </c>
      <c r="BC174" t="e">
        <f t="shared" si="9"/>
        <v>#N/A</v>
      </c>
      <c r="BD174" t="e">
        <f t="shared" si="10"/>
        <v>#N/A</v>
      </c>
      <c r="BE174" t="e">
        <f t="shared" si="11"/>
        <v>#N/A</v>
      </c>
    </row>
    <row r="175" spans="44:57" x14ac:dyDescent="0.2">
      <c r="AR175" s="3"/>
      <c r="AZ175" s="3"/>
      <c r="BA175" t="e">
        <f>VLOOKUP(AX175,コード表!$A$2:$C$15,3,FALSE)</f>
        <v>#N/A</v>
      </c>
      <c r="BB175" t="str">
        <f t="shared" si="8"/>
        <v/>
      </c>
      <c r="BC175" t="e">
        <f t="shared" si="9"/>
        <v>#N/A</v>
      </c>
      <c r="BD175" t="e">
        <f t="shared" si="10"/>
        <v>#N/A</v>
      </c>
      <c r="BE175" t="e">
        <f t="shared" si="11"/>
        <v>#N/A</v>
      </c>
    </row>
    <row r="176" spans="44:57" x14ac:dyDescent="0.2">
      <c r="AR176" s="3"/>
      <c r="AZ176" s="3"/>
      <c r="BA176" t="e">
        <f>VLOOKUP(AX176,コード表!$A$2:$C$15,3,FALSE)</f>
        <v>#N/A</v>
      </c>
      <c r="BB176" t="str">
        <f t="shared" si="8"/>
        <v/>
      </c>
      <c r="BC176" t="e">
        <f t="shared" si="9"/>
        <v>#N/A</v>
      </c>
      <c r="BD176" t="e">
        <f t="shared" si="10"/>
        <v>#N/A</v>
      </c>
      <c r="BE176" t="e">
        <f t="shared" si="11"/>
        <v>#N/A</v>
      </c>
    </row>
    <row r="177" spans="44:57" x14ac:dyDescent="0.2">
      <c r="AR177" s="3"/>
      <c r="AZ177" s="3"/>
      <c r="BA177" t="e">
        <f>VLOOKUP(AX177,コード表!$A$2:$C$15,3,FALSE)</f>
        <v>#N/A</v>
      </c>
      <c r="BB177" t="str">
        <f t="shared" si="8"/>
        <v/>
      </c>
      <c r="BC177" t="e">
        <f t="shared" si="9"/>
        <v>#N/A</v>
      </c>
      <c r="BD177" t="e">
        <f t="shared" si="10"/>
        <v>#N/A</v>
      </c>
      <c r="BE177" t="e">
        <f t="shared" si="11"/>
        <v>#N/A</v>
      </c>
    </row>
    <row r="178" spans="44:57" x14ac:dyDescent="0.2">
      <c r="AR178" s="3"/>
      <c r="AZ178" s="3"/>
      <c r="BA178" t="e">
        <f>VLOOKUP(AX178,コード表!$A$2:$C$15,3,FALSE)</f>
        <v>#N/A</v>
      </c>
      <c r="BB178" t="str">
        <f t="shared" si="8"/>
        <v/>
      </c>
      <c r="BC178" t="e">
        <f t="shared" si="9"/>
        <v>#N/A</v>
      </c>
      <c r="BD178" t="e">
        <f t="shared" si="10"/>
        <v>#N/A</v>
      </c>
      <c r="BE178" t="e">
        <f t="shared" si="11"/>
        <v>#N/A</v>
      </c>
    </row>
    <row r="179" spans="44:57" x14ac:dyDescent="0.2">
      <c r="AR179" s="3"/>
      <c r="AZ179" s="3"/>
      <c r="BA179" t="e">
        <f>VLOOKUP(AX179,コード表!$A$2:$C$15,3,FALSE)</f>
        <v>#N/A</v>
      </c>
      <c r="BB179" t="str">
        <f t="shared" si="8"/>
        <v/>
      </c>
      <c r="BC179" t="e">
        <f t="shared" si="9"/>
        <v>#N/A</v>
      </c>
      <c r="BD179" t="e">
        <f t="shared" si="10"/>
        <v>#N/A</v>
      </c>
      <c r="BE179" t="e">
        <f t="shared" si="11"/>
        <v>#N/A</v>
      </c>
    </row>
    <row r="180" spans="44:57" x14ac:dyDescent="0.2">
      <c r="AR180" s="3"/>
      <c r="AZ180" s="3"/>
      <c r="BA180" t="e">
        <f>VLOOKUP(AX180,コード表!$A$2:$C$15,3,FALSE)</f>
        <v>#N/A</v>
      </c>
      <c r="BB180" t="str">
        <f t="shared" si="8"/>
        <v/>
      </c>
      <c r="BC180" t="e">
        <f t="shared" si="9"/>
        <v>#N/A</v>
      </c>
      <c r="BD180" t="e">
        <f t="shared" si="10"/>
        <v>#N/A</v>
      </c>
      <c r="BE180" t="e">
        <f t="shared" si="11"/>
        <v>#N/A</v>
      </c>
    </row>
    <row r="181" spans="44:57" x14ac:dyDescent="0.2">
      <c r="AR181" s="3"/>
      <c r="AZ181" s="3"/>
      <c r="BA181" t="e">
        <f>VLOOKUP(AX181,コード表!$A$2:$C$15,3,FALSE)</f>
        <v>#N/A</v>
      </c>
      <c r="BB181" t="str">
        <f t="shared" si="8"/>
        <v/>
      </c>
      <c r="BC181" t="e">
        <f t="shared" si="9"/>
        <v>#N/A</v>
      </c>
      <c r="BD181" t="e">
        <f t="shared" si="10"/>
        <v>#N/A</v>
      </c>
      <c r="BE181" t="e">
        <f t="shared" si="11"/>
        <v>#N/A</v>
      </c>
    </row>
    <row r="182" spans="44:57" x14ac:dyDescent="0.2">
      <c r="AR182" s="3"/>
      <c r="AZ182" s="3"/>
      <c r="BA182" t="e">
        <f>VLOOKUP(AX182,コード表!$A$2:$C$15,3,FALSE)</f>
        <v>#N/A</v>
      </c>
      <c r="BB182" t="str">
        <f t="shared" si="8"/>
        <v/>
      </c>
      <c r="BC182" t="e">
        <f t="shared" si="9"/>
        <v>#N/A</v>
      </c>
      <c r="BD182" t="e">
        <f t="shared" si="10"/>
        <v>#N/A</v>
      </c>
      <c r="BE182" t="e">
        <f t="shared" si="11"/>
        <v>#N/A</v>
      </c>
    </row>
    <row r="183" spans="44:57" x14ac:dyDescent="0.2">
      <c r="AR183" s="3"/>
      <c r="AZ183" s="3"/>
      <c r="BA183" t="e">
        <f>VLOOKUP(AX183,コード表!$A$2:$C$15,3,FALSE)</f>
        <v>#N/A</v>
      </c>
      <c r="BB183" t="str">
        <f t="shared" si="8"/>
        <v/>
      </c>
      <c r="BC183" t="e">
        <f t="shared" si="9"/>
        <v>#N/A</v>
      </c>
      <c r="BD183" t="e">
        <f t="shared" si="10"/>
        <v>#N/A</v>
      </c>
      <c r="BE183" t="e">
        <f t="shared" si="11"/>
        <v>#N/A</v>
      </c>
    </row>
    <row r="184" spans="44:57" x14ac:dyDescent="0.2">
      <c r="AR184" s="3"/>
      <c r="AZ184" s="3"/>
      <c r="BA184" t="e">
        <f>VLOOKUP(AX184,コード表!$A$2:$C$15,3,FALSE)</f>
        <v>#N/A</v>
      </c>
      <c r="BB184" t="str">
        <f t="shared" si="8"/>
        <v/>
      </c>
      <c r="BC184" t="e">
        <f t="shared" si="9"/>
        <v>#N/A</v>
      </c>
      <c r="BD184" t="e">
        <f t="shared" si="10"/>
        <v>#N/A</v>
      </c>
      <c r="BE184" t="e">
        <f t="shared" si="11"/>
        <v>#N/A</v>
      </c>
    </row>
    <row r="185" spans="44:57" x14ac:dyDescent="0.2">
      <c r="AR185" s="3"/>
      <c r="AZ185" s="3"/>
      <c r="BA185" t="e">
        <f>VLOOKUP(AX185,コード表!$A$2:$C$15,3,FALSE)</f>
        <v>#N/A</v>
      </c>
      <c r="BB185" t="str">
        <f t="shared" ref="BB185:BB248" si="12">AQ185&amp;AZ185</f>
        <v/>
      </c>
      <c r="BC185" t="e">
        <f t="shared" ref="BC185:BC248" si="13">IF(Q185="", NA(), MONTH(Q185))</f>
        <v>#N/A</v>
      </c>
      <c r="BD185" t="e">
        <f t="shared" ref="BD185:BD248" si="14">AR185&amp;BC185</f>
        <v>#N/A</v>
      </c>
      <c r="BE185" t="e">
        <f t="shared" ref="BE185:BE248" si="15">BA185&amp;AQ185&amp;AZ185</f>
        <v>#N/A</v>
      </c>
    </row>
    <row r="186" spans="44:57" x14ac:dyDescent="0.2">
      <c r="AR186" s="3"/>
      <c r="AZ186" s="3"/>
      <c r="BA186" t="e">
        <f>VLOOKUP(AX186,コード表!$A$2:$C$15,3,FALSE)</f>
        <v>#N/A</v>
      </c>
      <c r="BB186" t="str">
        <f t="shared" si="12"/>
        <v/>
      </c>
      <c r="BC186" t="e">
        <f t="shared" si="13"/>
        <v>#N/A</v>
      </c>
      <c r="BD186" t="e">
        <f t="shared" si="14"/>
        <v>#N/A</v>
      </c>
      <c r="BE186" t="e">
        <f t="shared" si="15"/>
        <v>#N/A</v>
      </c>
    </row>
    <row r="187" spans="44:57" x14ac:dyDescent="0.2">
      <c r="AR187" s="3"/>
      <c r="AZ187" s="3"/>
      <c r="BA187" t="e">
        <f>VLOOKUP(AX187,コード表!$A$2:$C$15,3,FALSE)</f>
        <v>#N/A</v>
      </c>
      <c r="BB187" t="str">
        <f t="shared" si="12"/>
        <v/>
      </c>
      <c r="BC187" t="e">
        <f t="shared" si="13"/>
        <v>#N/A</v>
      </c>
      <c r="BD187" t="e">
        <f t="shared" si="14"/>
        <v>#N/A</v>
      </c>
      <c r="BE187" t="e">
        <f t="shared" si="15"/>
        <v>#N/A</v>
      </c>
    </row>
    <row r="188" spans="44:57" x14ac:dyDescent="0.2">
      <c r="AR188" s="3"/>
      <c r="AZ188" s="3"/>
      <c r="BA188" t="e">
        <f>VLOOKUP(AX188,コード表!$A$2:$C$15,3,FALSE)</f>
        <v>#N/A</v>
      </c>
      <c r="BB188" t="str">
        <f t="shared" si="12"/>
        <v/>
      </c>
      <c r="BC188" t="e">
        <f t="shared" si="13"/>
        <v>#N/A</v>
      </c>
      <c r="BD188" t="e">
        <f t="shared" si="14"/>
        <v>#N/A</v>
      </c>
      <c r="BE188" t="e">
        <f t="shared" si="15"/>
        <v>#N/A</v>
      </c>
    </row>
    <row r="189" spans="44:57" x14ac:dyDescent="0.2">
      <c r="AR189" s="3"/>
      <c r="AZ189" s="3"/>
      <c r="BA189" t="e">
        <f>VLOOKUP(AX189,コード表!$A$2:$C$15,3,FALSE)</f>
        <v>#N/A</v>
      </c>
      <c r="BB189" t="str">
        <f t="shared" si="12"/>
        <v/>
      </c>
      <c r="BC189" t="e">
        <f t="shared" si="13"/>
        <v>#N/A</v>
      </c>
      <c r="BD189" t="e">
        <f t="shared" si="14"/>
        <v>#N/A</v>
      </c>
      <c r="BE189" t="e">
        <f t="shared" si="15"/>
        <v>#N/A</v>
      </c>
    </row>
    <row r="190" spans="44:57" x14ac:dyDescent="0.2">
      <c r="AR190" s="3"/>
      <c r="AZ190" s="3"/>
      <c r="BA190" t="e">
        <f>VLOOKUP(AX190,コード表!$A$2:$C$15,3,FALSE)</f>
        <v>#N/A</v>
      </c>
      <c r="BB190" t="str">
        <f t="shared" si="12"/>
        <v/>
      </c>
      <c r="BC190" t="e">
        <f t="shared" si="13"/>
        <v>#N/A</v>
      </c>
      <c r="BD190" t="e">
        <f t="shared" si="14"/>
        <v>#N/A</v>
      </c>
      <c r="BE190" t="e">
        <f t="shared" si="15"/>
        <v>#N/A</v>
      </c>
    </row>
    <row r="191" spans="44:57" x14ac:dyDescent="0.2">
      <c r="AR191" s="3"/>
      <c r="AZ191" s="3"/>
      <c r="BA191" t="e">
        <f>VLOOKUP(AX191,コード表!$A$2:$C$15,3,FALSE)</f>
        <v>#N/A</v>
      </c>
      <c r="BB191" t="str">
        <f t="shared" si="12"/>
        <v/>
      </c>
      <c r="BC191" t="e">
        <f t="shared" si="13"/>
        <v>#N/A</v>
      </c>
      <c r="BD191" t="e">
        <f t="shared" si="14"/>
        <v>#N/A</v>
      </c>
      <c r="BE191" t="e">
        <f t="shared" si="15"/>
        <v>#N/A</v>
      </c>
    </row>
    <row r="192" spans="44:57" x14ac:dyDescent="0.2">
      <c r="AR192" s="3"/>
      <c r="AZ192" s="3"/>
      <c r="BA192" t="e">
        <f>VLOOKUP(AX192,コード表!$A$2:$C$15,3,FALSE)</f>
        <v>#N/A</v>
      </c>
      <c r="BB192" t="str">
        <f t="shared" si="12"/>
        <v/>
      </c>
      <c r="BC192" t="e">
        <f t="shared" si="13"/>
        <v>#N/A</v>
      </c>
      <c r="BD192" t="e">
        <f t="shared" si="14"/>
        <v>#N/A</v>
      </c>
      <c r="BE192" t="e">
        <f t="shared" si="15"/>
        <v>#N/A</v>
      </c>
    </row>
    <row r="193" spans="44:57" x14ac:dyDescent="0.2">
      <c r="AR193" s="3"/>
      <c r="AZ193" s="3"/>
      <c r="BA193" t="e">
        <f>VLOOKUP(AX193,コード表!$A$2:$C$15,3,FALSE)</f>
        <v>#N/A</v>
      </c>
      <c r="BB193" t="str">
        <f t="shared" si="12"/>
        <v/>
      </c>
      <c r="BC193" t="e">
        <f t="shared" si="13"/>
        <v>#N/A</v>
      </c>
      <c r="BD193" t="e">
        <f t="shared" si="14"/>
        <v>#N/A</v>
      </c>
      <c r="BE193" t="e">
        <f t="shared" si="15"/>
        <v>#N/A</v>
      </c>
    </row>
    <row r="194" spans="44:57" x14ac:dyDescent="0.2">
      <c r="AR194" s="3"/>
      <c r="AZ194" s="3"/>
      <c r="BA194" t="e">
        <f>VLOOKUP(AX194,コード表!$A$2:$C$15,3,FALSE)</f>
        <v>#N/A</v>
      </c>
      <c r="BB194" t="str">
        <f t="shared" si="12"/>
        <v/>
      </c>
      <c r="BC194" t="e">
        <f t="shared" si="13"/>
        <v>#N/A</v>
      </c>
      <c r="BD194" t="e">
        <f t="shared" si="14"/>
        <v>#N/A</v>
      </c>
      <c r="BE194" t="e">
        <f t="shared" si="15"/>
        <v>#N/A</v>
      </c>
    </row>
    <row r="195" spans="44:57" x14ac:dyDescent="0.2">
      <c r="AR195" s="3"/>
      <c r="AZ195" s="3"/>
      <c r="BA195" t="e">
        <f>VLOOKUP(AX195,コード表!$A$2:$C$15,3,FALSE)</f>
        <v>#N/A</v>
      </c>
      <c r="BB195" t="str">
        <f t="shared" si="12"/>
        <v/>
      </c>
      <c r="BC195" t="e">
        <f t="shared" si="13"/>
        <v>#N/A</v>
      </c>
      <c r="BD195" t="e">
        <f t="shared" si="14"/>
        <v>#N/A</v>
      </c>
      <c r="BE195" t="e">
        <f t="shared" si="15"/>
        <v>#N/A</v>
      </c>
    </row>
    <row r="196" spans="44:57" x14ac:dyDescent="0.2">
      <c r="AR196" s="3"/>
      <c r="AZ196" s="3"/>
      <c r="BA196" t="e">
        <f>VLOOKUP(AX196,コード表!$A$2:$C$15,3,FALSE)</f>
        <v>#N/A</v>
      </c>
      <c r="BB196" t="str">
        <f t="shared" si="12"/>
        <v/>
      </c>
      <c r="BC196" t="e">
        <f t="shared" si="13"/>
        <v>#N/A</v>
      </c>
      <c r="BD196" t="e">
        <f t="shared" si="14"/>
        <v>#N/A</v>
      </c>
      <c r="BE196" t="e">
        <f t="shared" si="15"/>
        <v>#N/A</v>
      </c>
    </row>
    <row r="197" spans="44:57" x14ac:dyDescent="0.2">
      <c r="AR197" s="3"/>
      <c r="AZ197" s="3"/>
      <c r="BA197" t="e">
        <f>VLOOKUP(AX197,コード表!$A$2:$C$15,3,FALSE)</f>
        <v>#N/A</v>
      </c>
      <c r="BB197" t="str">
        <f t="shared" si="12"/>
        <v/>
      </c>
      <c r="BC197" t="e">
        <f t="shared" si="13"/>
        <v>#N/A</v>
      </c>
      <c r="BD197" t="e">
        <f t="shared" si="14"/>
        <v>#N/A</v>
      </c>
      <c r="BE197" t="e">
        <f t="shared" si="15"/>
        <v>#N/A</v>
      </c>
    </row>
    <row r="198" spans="44:57" x14ac:dyDescent="0.2">
      <c r="AR198" s="3"/>
      <c r="AZ198" s="3"/>
      <c r="BA198" t="e">
        <f>VLOOKUP(AX198,コード表!$A$2:$C$15,3,FALSE)</f>
        <v>#N/A</v>
      </c>
      <c r="BB198" t="str">
        <f t="shared" si="12"/>
        <v/>
      </c>
      <c r="BC198" t="e">
        <f t="shared" si="13"/>
        <v>#N/A</v>
      </c>
      <c r="BD198" t="e">
        <f t="shared" si="14"/>
        <v>#N/A</v>
      </c>
      <c r="BE198" t="e">
        <f t="shared" si="15"/>
        <v>#N/A</v>
      </c>
    </row>
    <row r="199" spans="44:57" x14ac:dyDescent="0.2">
      <c r="AR199" s="3"/>
      <c r="AZ199" s="3"/>
      <c r="BA199" t="e">
        <f>VLOOKUP(AX199,コード表!$A$2:$C$15,3,FALSE)</f>
        <v>#N/A</v>
      </c>
      <c r="BB199" t="str">
        <f t="shared" si="12"/>
        <v/>
      </c>
      <c r="BC199" t="e">
        <f t="shared" si="13"/>
        <v>#N/A</v>
      </c>
      <c r="BD199" t="e">
        <f t="shared" si="14"/>
        <v>#N/A</v>
      </c>
      <c r="BE199" t="e">
        <f t="shared" si="15"/>
        <v>#N/A</v>
      </c>
    </row>
    <row r="200" spans="44:57" x14ac:dyDescent="0.2">
      <c r="AR200" s="3"/>
      <c r="AZ200" s="3"/>
      <c r="BA200" t="e">
        <f>VLOOKUP(AX200,コード表!$A$2:$C$15,3,FALSE)</f>
        <v>#N/A</v>
      </c>
      <c r="BB200" t="str">
        <f t="shared" si="12"/>
        <v/>
      </c>
      <c r="BC200" t="e">
        <f t="shared" si="13"/>
        <v>#N/A</v>
      </c>
      <c r="BD200" t="e">
        <f t="shared" si="14"/>
        <v>#N/A</v>
      </c>
      <c r="BE200" t="e">
        <f t="shared" si="15"/>
        <v>#N/A</v>
      </c>
    </row>
    <row r="201" spans="44:57" x14ac:dyDescent="0.2">
      <c r="AR201" s="3"/>
      <c r="AZ201" s="3"/>
      <c r="BA201" t="e">
        <f>VLOOKUP(AX201,コード表!$A$2:$C$15,3,FALSE)</f>
        <v>#N/A</v>
      </c>
      <c r="BB201" t="str">
        <f t="shared" si="12"/>
        <v/>
      </c>
      <c r="BC201" t="e">
        <f t="shared" si="13"/>
        <v>#N/A</v>
      </c>
      <c r="BD201" t="e">
        <f t="shared" si="14"/>
        <v>#N/A</v>
      </c>
      <c r="BE201" t="e">
        <f t="shared" si="15"/>
        <v>#N/A</v>
      </c>
    </row>
    <row r="202" spans="44:57" x14ac:dyDescent="0.2">
      <c r="AR202" s="3"/>
      <c r="AZ202" s="3"/>
      <c r="BA202" t="e">
        <f>VLOOKUP(AX202,コード表!$A$2:$C$15,3,FALSE)</f>
        <v>#N/A</v>
      </c>
      <c r="BB202" t="str">
        <f t="shared" si="12"/>
        <v/>
      </c>
      <c r="BC202" t="e">
        <f t="shared" si="13"/>
        <v>#N/A</v>
      </c>
      <c r="BD202" t="e">
        <f t="shared" si="14"/>
        <v>#N/A</v>
      </c>
      <c r="BE202" t="e">
        <f t="shared" si="15"/>
        <v>#N/A</v>
      </c>
    </row>
    <row r="203" spans="44:57" x14ac:dyDescent="0.2">
      <c r="AR203" s="3"/>
      <c r="AZ203" s="3"/>
      <c r="BA203" t="e">
        <f>VLOOKUP(AX203,コード表!$A$2:$C$15,3,FALSE)</f>
        <v>#N/A</v>
      </c>
      <c r="BB203" t="str">
        <f t="shared" si="12"/>
        <v/>
      </c>
      <c r="BC203" t="e">
        <f t="shared" si="13"/>
        <v>#N/A</v>
      </c>
      <c r="BD203" t="e">
        <f t="shared" si="14"/>
        <v>#N/A</v>
      </c>
      <c r="BE203" t="e">
        <f t="shared" si="15"/>
        <v>#N/A</v>
      </c>
    </row>
    <row r="204" spans="44:57" x14ac:dyDescent="0.2">
      <c r="AR204" s="3"/>
      <c r="AZ204" s="3"/>
      <c r="BA204" t="e">
        <f>VLOOKUP(AX204,コード表!$A$2:$C$15,3,FALSE)</f>
        <v>#N/A</v>
      </c>
      <c r="BB204" t="str">
        <f t="shared" si="12"/>
        <v/>
      </c>
      <c r="BC204" t="e">
        <f t="shared" si="13"/>
        <v>#N/A</v>
      </c>
      <c r="BD204" t="e">
        <f t="shared" si="14"/>
        <v>#N/A</v>
      </c>
      <c r="BE204" t="e">
        <f t="shared" si="15"/>
        <v>#N/A</v>
      </c>
    </row>
    <row r="205" spans="44:57" x14ac:dyDescent="0.2">
      <c r="AR205" s="3"/>
      <c r="AZ205" s="3"/>
      <c r="BA205" t="e">
        <f>VLOOKUP(AX205,コード表!$A$2:$C$15,3,FALSE)</f>
        <v>#N/A</v>
      </c>
      <c r="BB205" t="str">
        <f t="shared" si="12"/>
        <v/>
      </c>
      <c r="BC205" t="e">
        <f t="shared" si="13"/>
        <v>#N/A</v>
      </c>
      <c r="BD205" t="e">
        <f t="shared" si="14"/>
        <v>#N/A</v>
      </c>
      <c r="BE205" t="e">
        <f t="shared" si="15"/>
        <v>#N/A</v>
      </c>
    </row>
    <row r="206" spans="44:57" x14ac:dyDescent="0.2">
      <c r="AR206" s="3"/>
      <c r="AZ206" s="3"/>
      <c r="BA206" t="e">
        <f>VLOOKUP(AX206,コード表!$A$2:$C$15,3,FALSE)</f>
        <v>#N/A</v>
      </c>
      <c r="BB206" t="str">
        <f t="shared" si="12"/>
        <v/>
      </c>
      <c r="BC206" t="e">
        <f t="shared" si="13"/>
        <v>#N/A</v>
      </c>
      <c r="BD206" t="e">
        <f t="shared" si="14"/>
        <v>#N/A</v>
      </c>
      <c r="BE206" t="e">
        <f t="shared" si="15"/>
        <v>#N/A</v>
      </c>
    </row>
    <row r="207" spans="44:57" x14ac:dyDescent="0.2">
      <c r="AR207" s="3"/>
      <c r="AZ207" s="3"/>
      <c r="BA207" t="e">
        <f>VLOOKUP(AX207,コード表!$A$2:$C$15,3,FALSE)</f>
        <v>#N/A</v>
      </c>
      <c r="BB207" t="str">
        <f t="shared" si="12"/>
        <v/>
      </c>
      <c r="BC207" t="e">
        <f t="shared" si="13"/>
        <v>#N/A</v>
      </c>
      <c r="BD207" t="e">
        <f t="shared" si="14"/>
        <v>#N/A</v>
      </c>
      <c r="BE207" t="e">
        <f t="shared" si="15"/>
        <v>#N/A</v>
      </c>
    </row>
    <row r="208" spans="44:57" x14ac:dyDescent="0.2">
      <c r="AR208" s="3"/>
      <c r="AZ208" s="3"/>
      <c r="BA208" t="e">
        <f>VLOOKUP(AX208,コード表!$A$2:$C$15,3,FALSE)</f>
        <v>#N/A</v>
      </c>
      <c r="BB208" t="str">
        <f t="shared" si="12"/>
        <v/>
      </c>
      <c r="BC208" t="e">
        <f t="shared" si="13"/>
        <v>#N/A</v>
      </c>
      <c r="BD208" t="e">
        <f t="shared" si="14"/>
        <v>#N/A</v>
      </c>
      <c r="BE208" t="e">
        <f t="shared" si="15"/>
        <v>#N/A</v>
      </c>
    </row>
    <row r="209" spans="44:57" x14ac:dyDescent="0.2">
      <c r="AR209" s="3"/>
      <c r="AZ209" s="3"/>
      <c r="BA209" t="e">
        <f>VLOOKUP(AX209,コード表!$A$2:$C$15,3,FALSE)</f>
        <v>#N/A</v>
      </c>
      <c r="BB209" t="str">
        <f t="shared" si="12"/>
        <v/>
      </c>
      <c r="BC209" t="e">
        <f t="shared" si="13"/>
        <v>#N/A</v>
      </c>
      <c r="BD209" t="e">
        <f t="shared" si="14"/>
        <v>#N/A</v>
      </c>
      <c r="BE209" t="e">
        <f t="shared" si="15"/>
        <v>#N/A</v>
      </c>
    </row>
    <row r="210" spans="44:57" x14ac:dyDescent="0.2">
      <c r="AR210" s="3"/>
      <c r="AZ210" s="3"/>
      <c r="BA210" t="e">
        <f>VLOOKUP(AX210,コード表!$A$2:$C$15,3,FALSE)</f>
        <v>#N/A</v>
      </c>
      <c r="BB210" t="str">
        <f t="shared" si="12"/>
        <v/>
      </c>
      <c r="BC210" t="e">
        <f t="shared" si="13"/>
        <v>#N/A</v>
      </c>
      <c r="BD210" t="e">
        <f t="shared" si="14"/>
        <v>#N/A</v>
      </c>
      <c r="BE210" t="e">
        <f t="shared" si="15"/>
        <v>#N/A</v>
      </c>
    </row>
    <row r="211" spans="44:57" x14ac:dyDescent="0.2">
      <c r="AR211" s="3"/>
      <c r="AZ211" s="3"/>
      <c r="BA211" t="e">
        <f>VLOOKUP(AX211,コード表!$A$2:$C$15,3,FALSE)</f>
        <v>#N/A</v>
      </c>
      <c r="BB211" t="str">
        <f t="shared" si="12"/>
        <v/>
      </c>
      <c r="BC211" t="e">
        <f t="shared" si="13"/>
        <v>#N/A</v>
      </c>
      <c r="BD211" t="e">
        <f t="shared" si="14"/>
        <v>#N/A</v>
      </c>
      <c r="BE211" t="e">
        <f t="shared" si="15"/>
        <v>#N/A</v>
      </c>
    </row>
    <row r="212" spans="44:57" x14ac:dyDescent="0.2">
      <c r="AR212" s="3"/>
      <c r="AZ212" s="3"/>
      <c r="BA212" t="e">
        <f>VLOOKUP(AX212,コード表!$A$2:$C$15,3,FALSE)</f>
        <v>#N/A</v>
      </c>
      <c r="BB212" t="str">
        <f t="shared" si="12"/>
        <v/>
      </c>
      <c r="BC212" t="e">
        <f t="shared" si="13"/>
        <v>#N/A</v>
      </c>
      <c r="BD212" t="e">
        <f t="shared" si="14"/>
        <v>#N/A</v>
      </c>
      <c r="BE212" t="e">
        <f t="shared" si="15"/>
        <v>#N/A</v>
      </c>
    </row>
    <row r="213" spans="44:57" x14ac:dyDescent="0.2">
      <c r="AR213" s="3"/>
      <c r="AZ213" s="3"/>
      <c r="BA213" t="e">
        <f>VLOOKUP(AX213,コード表!$A$2:$C$15,3,FALSE)</f>
        <v>#N/A</v>
      </c>
      <c r="BB213" t="str">
        <f t="shared" si="12"/>
        <v/>
      </c>
      <c r="BC213" t="e">
        <f t="shared" si="13"/>
        <v>#N/A</v>
      </c>
      <c r="BD213" t="e">
        <f t="shared" si="14"/>
        <v>#N/A</v>
      </c>
      <c r="BE213" t="e">
        <f t="shared" si="15"/>
        <v>#N/A</v>
      </c>
    </row>
    <row r="214" spans="44:57" x14ac:dyDescent="0.2">
      <c r="AR214" s="3"/>
      <c r="AZ214" s="3"/>
      <c r="BA214" t="e">
        <f>VLOOKUP(AX214,コード表!$A$2:$C$15,3,FALSE)</f>
        <v>#N/A</v>
      </c>
      <c r="BB214" t="str">
        <f t="shared" si="12"/>
        <v/>
      </c>
      <c r="BC214" t="e">
        <f t="shared" si="13"/>
        <v>#N/A</v>
      </c>
      <c r="BD214" t="e">
        <f t="shared" si="14"/>
        <v>#N/A</v>
      </c>
      <c r="BE214" t="e">
        <f t="shared" si="15"/>
        <v>#N/A</v>
      </c>
    </row>
    <row r="215" spans="44:57" x14ac:dyDescent="0.2">
      <c r="AR215" s="3"/>
      <c r="AZ215" s="3"/>
      <c r="BA215" t="e">
        <f>VLOOKUP(AX215,コード表!$A$2:$C$15,3,FALSE)</f>
        <v>#N/A</v>
      </c>
      <c r="BB215" t="str">
        <f t="shared" si="12"/>
        <v/>
      </c>
      <c r="BC215" t="e">
        <f t="shared" si="13"/>
        <v>#N/A</v>
      </c>
      <c r="BD215" t="e">
        <f t="shared" si="14"/>
        <v>#N/A</v>
      </c>
      <c r="BE215" t="e">
        <f t="shared" si="15"/>
        <v>#N/A</v>
      </c>
    </row>
    <row r="216" spans="44:57" x14ac:dyDescent="0.2">
      <c r="AR216" s="3"/>
      <c r="AZ216" s="3"/>
      <c r="BA216" t="e">
        <f>VLOOKUP(AX216,コード表!$A$2:$C$15,3,FALSE)</f>
        <v>#N/A</v>
      </c>
      <c r="BB216" t="str">
        <f t="shared" si="12"/>
        <v/>
      </c>
      <c r="BC216" t="e">
        <f t="shared" si="13"/>
        <v>#N/A</v>
      </c>
      <c r="BD216" t="e">
        <f t="shared" si="14"/>
        <v>#N/A</v>
      </c>
      <c r="BE216" t="e">
        <f t="shared" si="15"/>
        <v>#N/A</v>
      </c>
    </row>
    <row r="217" spans="44:57" x14ac:dyDescent="0.2">
      <c r="AR217" s="3"/>
      <c r="AZ217" s="3"/>
      <c r="BA217" t="e">
        <f>VLOOKUP(AX217,コード表!$A$2:$C$15,3,FALSE)</f>
        <v>#N/A</v>
      </c>
      <c r="BB217" t="str">
        <f t="shared" si="12"/>
        <v/>
      </c>
      <c r="BC217" t="e">
        <f t="shared" si="13"/>
        <v>#N/A</v>
      </c>
      <c r="BD217" t="e">
        <f t="shared" si="14"/>
        <v>#N/A</v>
      </c>
      <c r="BE217" t="e">
        <f t="shared" si="15"/>
        <v>#N/A</v>
      </c>
    </row>
    <row r="218" spans="44:57" x14ac:dyDescent="0.2">
      <c r="AR218" s="3"/>
      <c r="AZ218" s="3"/>
      <c r="BA218" t="e">
        <f>VLOOKUP(AX218,コード表!$A$2:$C$15,3,FALSE)</f>
        <v>#N/A</v>
      </c>
      <c r="BB218" t="str">
        <f t="shared" si="12"/>
        <v/>
      </c>
      <c r="BC218" t="e">
        <f t="shared" si="13"/>
        <v>#N/A</v>
      </c>
      <c r="BD218" t="e">
        <f t="shared" si="14"/>
        <v>#N/A</v>
      </c>
      <c r="BE218" t="e">
        <f t="shared" si="15"/>
        <v>#N/A</v>
      </c>
    </row>
    <row r="219" spans="44:57" x14ac:dyDescent="0.2">
      <c r="AR219" s="3"/>
      <c r="AZ219" s="3"/>
      <c r="BA219" t="e">
        <f>VLOOKUP(AX219,コード表!$A$2:$C$15,3,FALSE)</f>
        <v>#N/A</v>
      </c>
      <c r="BB219" t="str">
        <f t="shared" si="12"/>
        <v/>
      </c>
      <c r="BC219" t="e">
        <f t="shared" si="13"/>
        <v>#N/A</v>
      </c>
      <c r="BD219" t="e">
        <f t="shared" si="14"/>
        <v>#N/A</v>
      </c>
      <c r="BE219" t="e">
        <f t="shared" si="15"/>
        <v>#N/A</v>
      </c>
    </row>
    <row r="220" spans="44:57" x14ac:dyDescent="0.2">
      <c r="AR220" s="3"/>
      <c r="AZ220" s="3"/>
      <c r="BA220" t="e">
        <f>VLOOKUP(AX220,コード表!$A$2:$C$15,3,FALSE)</f>
        <v>#N/A</v>
      </c>
      <c r="BB220" t="str">
        <f t="shared" si="12"/>
        <v/>
      </c>
      <c r="BC220" t="e">
        <f t="shared" si="13"/>
        <v>#N/A</v>
      </c>
      <c r="BD220" t="e">
        <f t="shared" si="14"/>
        <v>#N/A</v>
      </c>
      <c r="BE220" t="e">
        <f t="shared" si="15"/>
        <v>#N/A</v>
      </c>
    </row>
    <row r="221" spans="44:57" x14ac:dyDescent="0.2">
      <c r="AR221" s="3"/>
      <c r="AZ221" s="3"/>
      <c r="BA221" t="e">
        <f>VLOOKUP(AX221,コード表!$A$2:$C$15,3,FALSE)</f>
        <v>#N/A</v>
      </c>
      <c r="BB221" t="str">
        <f t="shared" si="12"/>
        <v/>
      </c>
      <c r="BC221" t="e">
        <f t="shared" si="13"/>
        <v>#N/A</v>
      </c>
      <c r="BD221" t="e">
        <f t="shared" si="14"/>
        <v>#N/A</v>
      </c>
      <c r="BE221" t="e">
        <f t="shared" si="15"/>
        <v>#N/A</v>
      </c>
    </row>
    <row r="222" spans="44:57" x14ac:dyDescent="0.2">
      <c r="AR222" s="3"/>
      <c r="AZ222" s="3"/>
      <c r="BA222" t="e">
        <f>VLOOKUP(AX222,コード表!$A$2:$C$15,3,FALSE)</f>
        <v>#N/A</v>
      </c>
      <c r="BB222" t="str">
        <f t="shared" si="12"/>
        <v/>
      </c>
      <c r="BC222" t="e">
        <f t="shared" si="13"/>
        <v>#N/A</v>
      </c>
      <c r="BD222" t="e">
        <f t="shared" si="14"/>
        <v>#N/A</v>
      </c>
      <c r="BE222" t="e">
        <f t="shared" si="15"/>
        <v>#N/A</v>
      </c>
    </row>
    <row r="223" spans="44:57" x14ac:dyDescent="0.2">
      <c r="AR223" s="3"/>
      <c r="AZ223" s="3"/>
      <c r="BA223" t="e">
        <f>VLOOKUP(AX223,コード表!$A$2:$C$15,3,FALSE)</f>
        <v>#N/A</v>
      </c>
      <c r="BB223" t="str">
        <f t="shared" si="12"/>
        <v/>
      </c>
      <c r="BC223" t="e">
        <f t="shared" si="13"/>
        <v>#N/A</v>
      </c>
      <c r="BD223" t="e">
        <f t="shared" si="14"/>
        <v>#N/A</v>
      </c>
      <c r="BE223" t="e">
        <f t="shared" si="15"/>
        <v>#N/A</v>
      </c>
    </row>
    <row r="224" spans="44:57" x14ac:dyDescent="0.2">
      <c r="AR224" s="3"/>
      <c r="AZ224" s="3"/>
      <c r="BA224" t="e">
        <f>VLOOKUP(AX224,コード表!$A$2:$C$15,3,FALSE)</f>
        <v>#N/A</v>
      </c>
      <c r="BB224" t="str">
        <f t="shared" si="12"/>
        <v/>
      </c>
      <c r="BC224" t="e">
        <f t="shared" si="13"/>
        <v>#N/A</v>
      </c>
      <c r="BD224" t="e">
        <f t="shared" si="14"/>
        <v>#N/A</v>
      </c>
      <c r="BE224" t="e">
        <f t="shared" si="15"/>
        <v>#N/A</v>
      </c>
    </row>
    <row r="225" spans="44:57" x14ac:dyDescent="0.2">
      <c r="AR225" s="3"/>
      <c r="AZ225" s="3"/>
      <c r="BA225" t="e">
        <f>VLOOKUP(AX225,コード表!$A$2:$C$15,3,FALSE)</f>
        <v>#N/A</v>
      </c>
      <c r="BB225" t="str">
        <f t="shared" si="12"/>
        <v/>
      </c>
      <c r="BC225" t="e">
        <f t="shared" si="13"/>
        <v>#N/A</v>
      </c>
      <c r="BD225" t="e">
        <f t="shared" si="14"/>
        <v>#N/A</v>
      </c>
      <c r="BE225" t="e">
        <f t="shared" si="15"/>
        <v>#N/A</v>
      </c>
    </row>
    <row r="226" spans="44:57" x14ac:dyDescent="0.2">
      <c r="AR226" s="3"/>
      <c r="AZ226" s="3"/>
      <c r="BA226" t="e">
        <f>VLOOKUP(AX226,コード表!$A$2:$C$15,3,FALSE)</f>
        <v>#N/A</v>
      </c>
      <c r="BB226" t="str">
        <f t="shared" si="12"/>
        <v/>
      </c>
      <c r="BC226" t="e">
        <f t="shared" si="13"/>
        <v>#N/A</v>
      </c>
      <c r="BD226" t="e">
        <f t="shared" si="14"/>
        <v>#N/A</v>
      </c>
      <c r="BE226" t="e">
        <f t="shared" si="15"/>
        <v>#N/A</v>
      </c>
    </row>
    <row r="227" spans="44:57" x14ac:dyDescent="0.2">
      <c r="AR227" s="3"/>
      <c r="AZ227" s="3"/>
      <c r="BA227" t="e">
        <f>VLOOKUP(AX227,コード表!$A$2:$C$15,3,FALSE)</f>
        <v>#N/A</v>
      </c>
      <c r="BB227" t="str">
        <f t="shared" si="12"/>
        <v/>
      </c>
      <c r="BC227" t="e">
        <f t="shared" si="13"/>
        <v>#N/A</v>
      </c>
      <c r="BD227" t="e">
        <f t="shared" si="14"/>
        <v>#N/A</v>
      </c>
      <c r="BE227" t="e">
        <f t="shared" si="15"/>
        <v>#N/A</v>
      </c>
    </row>
    <row r="228" spans="44:57" x14ac:dyDescent="0.2">
      <c r="AR228" s="3"/>
      <c r="AZ228" s="3"/>
      <c r="BA228" t="e">
        <f>VLOOKUP(AX228,コード表!$A$2:$C$15,3,FALSE)</f>
        <v>#N/A</v>
      </c>
      <c r="BB228" t="str">
        <f t="shared" si="12"/>
        <v/>
      </c>
      <c r="BC228" t="e">
        <f t="shared" si="13"/>
        <v>#N/A</v>
      </c>
      <c r="BD228" t="e">
        <f t="shared" si="14"/>
        <v>#N/A</v>
      </c>
      <c r="BE228" t="e">
        <f t="shared" si="15"/>
        <v>#N/A</v>
      </c>
    </row>
    <row r="229" spans="44:57" x14ac:dyDescent="0.2">
      <c r="AR229" s="3"/>
      <c r="AZ229" s="3"/>
      <c r="BA229" t="e">
        <f>VLOOKUP(AX229,コード表!$A$2:$C$15,3,FALSE)</f>
        <v>#N/A</v>
      </c>
      <c r="BB229" t="str">
        <f t="shared" si="12"/>
        <v/>
      </c>
      <c r="BC229" t="e">
        <f t="shared" si="13"/>
        <v>#N/A</v>
      </c>
      <c r="BD229" t="e">
        <f t="shared" si="14"/>
        <v>#N/A</v>
      </c>
      <c r="BE229" t="e">
        <f t="shared" si="15"/>
        <v>#N/A</v>
      </c>
    </row>
    <row r="230" spans="44:57" x14ac:dyDescent="0.2">
      <c r="AR230" s="3"/>
      <c r="AZ230" s="3"/>
      <c r="BA230" t="e">
        <f>VLOOKUP(AX230,コード表!$A$2:$C$15,3,FALSE)</f>
        <v>#N/A</v>
      </c>
      <c r="BB230" t="str">
        <f t="shared" si="12"/>
        <v/>
      </c>
      <c r="BC230" t="e">
        <f t="shared" si="13"/>
        <v>#N/A</v>
      </c>
      <c r="BD230" t="e">
        <f t="shared" si="14"/>
        <v>#N/A</v>
      </c>
      <c r="BE230" t="e">
        <f t="shared" si="15"/>
        <v>#N/A</v>
      </c>
    </row>
    <row r="231" spans="44:57" x14ac:dyDescent="0.2">
      <c r="AR231" s="3"/>
      <c r="AZ231" s="3"/>
      <c r="BA231" t="e">
        <f>VLOOKUP(AX231,コード表!$A$2:$C$15,3,FALSE)</f>
        <v>#N/A</v>
      </c>
      <c r="BB231" t="str">
        <f t="shared" si="12"/>
        <v/>
      </c>
      <c r="BC231" t="e">
        <f t="shared" si="13"/>
        <v>#N/A</v>
      </c>
      <c r="BD231" t="e">
        <f t="shared" si="14"/>
        <v>#N/A</v>
      </c>
      <c r="BE231" t="e">
        <f t="shared" si="15"/>
        <v>#N/A</v>
      </c>
    </row>
    <row r="232" spans="44:57" x14ac:dyDescent="0.2">
      <c r="AR232" s="3"/>
      <c r="AZ232" s="3"/>
      <c r="BA232" t="e">
        <f>VLOOKUP(AX232,コード表!$A$2:$C$15,3,FALSE)</f>
        <v>#N/A</v>
      </c>
      <c r="BB232" t="str">
        <f t="shared" si="12"/>
        <v/>
      </c>
      <c r="BC232" t="e">
        <f t="shared" si="13"/>
        <v>#N/A</v>
      </c>
      <c r="BD232" t="e">
        <f t="shared" si="14"/>
        <v>#N/A</v>
      </c>
      <c r="BE232" t="e">
        <f t="shared" si="15"/>
        <v>#N/A</v>
      </c>
    </row>
    <row r="233" spans="44:57" x14ac:dyDescent="0.2">
      <c r="AR233" s="3"/>
      <c r="AZ233" s="3"/>
      <c r="BA233" t="e">
        <f>VLOOKUP(AX233,コード表!$A$2:$C$15,3,FALSE)</f>
        <v>#N/A</v>
      </c>
      <c r="BB233" t="str">
        <f t="shared" si="12"/>
        <v/>
      </c>
      <c r="BC233" t="e">
        <f t="shared" si="13"/>
        <v>#N/A</v>
      </c>
      <c r="BD233" t="e">
        <f t="shared" si="14"/>
        <v>#N/A</v>
      </c>
      <c r="BE233" t="e">
        <f t="shared" si="15"/>
        <v>#N/A</v>
      </c>
    </row>
    <row r="234" spans="44:57" x14ac:dyDescent="0.2">
      <c r="AR234" s="3"/>
      <c r="AZ234" s="3"/>
      <c r="BA234" t="e">
        <f>VLOOKUP(AX234,コード表!$A$2:$C$15,3,FALSE)</f>
        <v>#N/A</v>
      </c>
      <c r="BB234" t="str">
        <f t="shared" si="12"/>
        <v/>
      </c>
      <c r="BC234" t="e">
        <f t="shared" si="13"/>
        <v>#N/A</v>
      </c>
      <c r="BD234" t="e">
        <f t="shared" si="14"/>
        <v>#N/A</v>
      </c>
      <c r="BE234" t="e">
        <f t="shared" si="15"/>
        <v>#N/A</v>
      </c>
    </row>
    <row r="235" spans="44:57" x14ac:dyDescent="0.2">
      <c r="AR235" s="3"/>
      <c r="AZ235" s="3"/>
      <c r="BA235" t="e">
        <f>VLOOKUP(AX235,コード表!$A$2:$C$15,3,FALSE)</f>
        <v>#N/A</v>
      </c>
      <c r="BB235" t="str">
        <f t="shared" si="12"/>
        <v/>
      </c>
      <c r="BC235" t="e">
        <f t="shared" si="13"/>
        <v>#N/A</v>
      </c>
      <c r="BD235" t="e">
        <f t="shared" si="14"/>
        <v>#N/A</v>
      </c>
      <c r="BE235" t="e">
        <f t="shared" si="15"/>
        <v>#N/A</v>
      </c>
    </row>
    <row r="236" spans="44:57" x14ac:dyDescent="0.2">
      <c r="AR236" s="3"/>
      <c r="AZ236" s="3"/>
      <c r="BA236" t="e">
        <f>VLOOKUP(AX236,コード表!$A$2:$C$15,3,FALSE)</f>
        <v>#N/A</v>
      </c>
      <c r="BB236" t="str">
        <f t="shared" si="12"/>
        <v/>
      </c>
      <c r="BC236" t="e">
        <f t="shared" si="13"/>
        <v>#N/A</v>
      </c>
      <c r="BD236" t="e">
        <f t="shared" si="14"/>
        <v>#N/A</v>
      </c>
      <c r="BE236" t="e">
        <f t="shared" si="15"/>
        <v>#N/A</v>
      </c>
    </row>
    <row r="237" spans="44:57" x14ac:dyDescent="0.2">
      <c r="AR237" s="3"/>
      <c r="AZ237" s="3"/>
      <c r="BA237" t="e">
        <f>VLOOKUP(AX237,コード表!$A$2:$C$15,3,FALSE)</f>
        <v>#N/A</v>
      </c>
      <c r="BB237" t="str">
        <f t="shared" si="12"/>
        <v/>
      </c>
      <c r="BC237" t="e">
        <f t="shared" si="13"/>
        <v>#N/A</v>
      </c>
      <c r="BD237" t="e">
        <f t="shared" si="14"/>
        <v>#N/A</v>
      </c>
      <c r="BE237" t="e">
        <f t="shared" si="15"/>
        <v>#N/A</v>
      </c>
    </row>
    <row r="238" spans="44:57" x14ac:dyDescent="0.2">
      <c r="AR238" s="3"/>
      <c r="AZ238" s="3"/>
      <c r="BA238" t="e">
        <f>VLOOKUP(AX238,コード表!$A$2:$C$15,3,FALSE)</f>
        <v>#N/A</v>
      </c>
      <c r="BB238" t="str">
        <f t="shared" si="12"/>
        <v/>
      </c>
      <c r="BC238" t="e">
        <f t="shared" si="13"/>
        <v>#N/A</v>
      </c>
      <c r="BD238" t="e">
        <f t="shared" si="14"/>
        <v>#N/A</v>
      </c>
      <c r="BE238" t="e">
        <f t="shared" si="15"/>
        <v>#N/A</v>
      </c>
    </row>
    <row r="239" spans="44:57" x14ac:dyDescent="0.2">
      <c r="AR239" s="3"/>
      <c r="AZ239" s="3"/>
      <c r="BA239" t="e">
        <f>VLOOKUP(AX239,コード表!$A$2:$C$15,3,FALSE)</f>
        <v>#N/A</v>
      </c>
      <c r="BB239" t="str">
        <f t="shared" si="12"/>
        <v/>
      </c>
      <c r="BC239" t="e">
        <f t="shared" si="13"/>
        <v>#N/A</v>
      </c>
      <c r="BD239" t="e">
        <f t="shared" si="14"/>
        <v>#N/A</v>
      </c>
      <c r="BE239" t="e">
        <f t="shared" si="15"/>
        <v>#N/A</v>
      </c>
    </row>
    <row r="240" spans="44:57" x14ac:dyDescent="0.2">
      <c r="AR240" s="3"/>
      <c r="AZ240" s="3"/>
      <c r="BA240" t="e">
        <f>VLOOKUP(AX240,コード表!$A$2:$C$15,3,FALSE)</f>
        <v>#N/A</v>
      </c>
      <c r="BB240" t="str">
        <f t="shared" si="12"/>
        <v/>
      </c>
      <c r="BC240" t="e">
        <f t="shared" si="13"/>
        <v>#N/A</v>
      </c>
      <c r="BD240" t="e">
        <f t="shared" si="14"/>
        <v>#N/A</v>
      </c>
      <c r="BE240" t="e">
        <f t="shared" si="15"/>
        <v>#N/A</v>
      </c>
    </row>
    <row r="241" spans="44:57" x14ac:dyDescent="0.2">
      <c r="AR241" s="3"/>
      <c r="AZ241" s="3"/>
      <c r="BA241" t="e">
        <f>VLOOKUP(AX241,コード表!$A$2:$C$15,3,FALSE)</f>
        <v>#N/A</v>
      </c>
      <c r="BB241" t="str">
        <f t="shared" si="12"/>
        <v/>
      </c>
      <c r="BC241" t="e">
        <f t="shared" si="13"/>
        <v>#N/A</v>
      </c>
      <c r="BD241" t="e">
        <f t="shared" si="14"/>
        <v>#N/A</v>
      </c>
      <c r="BE241" t="e">
        <f t="shared" si="15"/>
        <v>#N/A</v>
      </c>
    </row>
    <row r="242" spans="44:57" x14ac:dyDescent="0.2">
      <c r="AR242" s="3"/>
      <c r="AZ242" s="3"/>
      <c r="BA242" t="e">
        <f>VLOOKUP(AX242,コード表!$A$2:$C$15,3,FALSE)</f>
        <v>#N/A</v>
      </c>
      <c r="BB242" t="str">
        <f t="shared" si="12"/>
        <v/>
      </c>
      <c r="BC242" t="e">
        <f t="shared" si="13"/>
        <v>#N/A</v>
      </c>
      <c r="BD242" t="e">
        <f t="shared" si="14"/>
        <v>#N/A</v>
      </c>
      <c r="BE242" t="e">
        <f t="shared" si="15"/>
        <v>#N/A</v>
      </c>
    </row>
    <row r="243" spans="44:57" x14ac:dyDescent="0.2">
      <c r="AR243" s="3"/>
      <c r="AZ243" s="3"/>
      <c r="BA243" t="e">
        <f>VLOOKUP(AX243,コード表!$A$2:$C$15,3,FALSE)</f>
        <v>#N/A</v>
      </c>
      <c r="BB243" t="str">
        <f t="shared" si="12"/>
        <v/>
      </c>
      <c r="BC243" t="e">
        <f t="shared" si="13"/>
        <v>#N/A</v>
      </c>
      <c r="BD243" t="e">
        <f t="shared" si="14"/>
        <v>#N/A</v>
      </c>
      <c r="BE243" t="e">
        <f t="shared" si="15"/>
        <v>#N/A</v>
      </c>
    </row>
    <row r="244" spans="44:57" x14ac:dyDescent="0.2">
      <c r="AR244" s="3"/>
      <c r="AZ244" s="3"/>
      <c r="BA244" t="e">
        <f>VLOOKUP(AX244,コード表!$A$2:$C$15,3,FALSE)</f>
        <v>#N/A</v>
      </c>
      <c r="BB244" t="str">
        <f t="shared" si="12"/>
        <v/>
      </c>
      <c r="BC244" t="e">
        <f t="shared" si="13"/>
        <v>#N/A</v>
      </c>
      <c r="BD244" t="e">
        <f t="shared" si="14"/>
        <v>#N/A</v>
      </c>
      <c r="BE244" t="e">
        <f t="shared" si="15"/>
        <v>#N/A</v>
      </c>
    </row>
    <row r="245" spans="44:57" x14ac:dyDescent="0.2">
      <c r="AR245" s="3"/>
      <c r="AZ245" s="3"/>
      <c r="BA245" t="e">
        <f>VLOOKUP(AX245,コード表!$A$2:$C$15,3,FALSE)</f>
        <v>#N/A</v>
      </c>
      <c r="BB245" t="str">
        <f t="shared" si="12"/>
        <v/>
      </c>
      <c r="BC245" t="e">
        <f t="shared" si="13"/>
        <v>#N/A</v>
      </c>
      <c r="BD245" t="e">
        <f t="shared" si="14"/>
        <v>#N/A</v>
      </c>
      <c r="BE245" t="e">
        <f t="shared" si="15"/>
        <v>#N/A</v>
      </c>
    </row>
    <row r="246" spans="44:57" x14ac:dyDescent="0.2">
      <c r="AR246" s="3"/>
      <c r="AZ246" s="3"/>
      <c r="BA246" t="e">
        <f>VLOOKUP(AX246,コード表!$A$2:$C$15,3,FALSE)</f>
        <v>#N/A</v>
      </c>
      <c r="BB246" t="str">
        <f t="shared" si="12"/>
        <v/>
      </c>
      <c r="BC246" t="e">
        <f t="shared" si="13"/>
        <v>#N/A</v>
      </c>
      <c r="BD246" t="e">
        <f t="shared" si="14"/>
        <v>#N/A</v>
      </c>
      <c r="BE246" t="e">
        <f t="shared" si="15"/>
        <v>#N/A</v>
      </c>
    </row>
    <row r="247" spans="44:57" x14ac:dyDescent="0.2">
      <c r="AR247" s="3"/>
      <c r="AZ247" s="3"/>
      <c r="BA247" t="e">
        <f>VLOOKUP(AX247,コード表!$A$2:$C$15,3,FALSE)</f>
        <v>#N/A</v>
      </c>
      <c r="BB247" t="str">
        <f t="shared" si="12"/>
        <v/>
      </c>
      <c r="BC247" t="e">
        <f t="shared" si="13"/>
        <v>#N/A</v>
      </c>
      <c r="BD247" t="e">
        <f t="shared" si="14"/>
        <v>#N/A</v>
      </c>
      <c r="BE247" t="e">
        <f t="shared" si="15"/>
        <v>#N/A</v>
      </c>
    </row>
    <row r="248" spans="44:57" x14ac:dyDescent="0.2">
      <c r="AR248" s="3"/>
      <c r="AZ248" s="3"/>
      <c r="BA248" t="e">
        <f>VLOOKUP(AX248,コード表!$A$2:$C$15,3,FALSE)</f>
        <v>#N/A</v>
      </c>
      <c r="BB248" t="str">
        <f t="shared" si="12"/>
        <v/>
      </c>
      <c r="BC248" t="e">
        <f t="shared" si="13"/>
        <v>#N/A</v>
      </c>
      <c r="BD248" t="e">
        <f t="shared" si="14"/>
        <v>#N/A</v>
      </c>
      <c r="BE248" t="e">
        <f t="shared" si="15"/>
        <v>#N/A</v>
      </c>
    </row>
    <row r="249" spans="44:57" x14ac:dyDescent="0.2">
      <c r="AR249" s="3"/>
      <c r="AZ249" s="3"/>
      <c r="BA249" t="e">
        <f>VLOOKUP(AX249,コード表!$A$2:$C$15,3,FALSE)</f>
        <v>#N/A</v>
      </c>
      <c r="BB249" t="str">
        <f t="shared" ref="BB249:BB312" si="16">AQ249&amp;AZ249</f>
        <v/>
      </c>
      <c r="BC249" t="e">
        <f t="shared" ref="BC249:BC312" si="17">IF(Q249="", NA(), MONTH(Q249))</f>
        <v>#N/A</v>
      </c>
      <c r="BD249" t="e">
        <f t="shared" ref="BD249:BD312" si="18">AR249&amp;BC249</f>
        <v>#N/A</v>
      </c>
      <c r="BE249" t="e">
        <f t="shared" ref="BE249:BE312" si="19">BA249&amp;AQ249&amp;AZ249</f>
        <v>#N/A</v>
      </c>
    </row>
    <row r="250" spans="44:57" x14ac:dyDescent="0.2">
      <c r="AR250" s="3"/>
      <c r="AZ250" s="3"/>
      <c r="BA250" t="e">
        <f>VLOOKUP(AX250,コード表!$A$2:$C$15,3,FALSE)</f>
        <v>#N/A</v>
      </c>
      <c r="BB250" t="str">
        <f t="shared" si="16"/>
        <v/>
      </c>
      <c r="BC250" t="e">
        <f t="shared" si="17"/>
        <v>#N/A</v>
      </c>
      <c r="BD250" t="e">
        <f t="shared" si="18"/>
        <v>#N/A</v>
      </c>
      <c r="BE250" t="e">
        <f t="shared" si="19"/>
        <v>#N/A</v>
      </c>
    </row>
    <row r="251" spans="44:57" x14ac:dyDescent="0.2">
      <c r="AR251" s="3"/>
      <c r="AZ251" s="3"/>
      <c r="BA251" t="e">
        <f>VLOOKUP(AX251,コード表!$A$2:$C$15,3,FALSE)</f>
        <v>#N/A</v>
      </c>
      <c r="BB251" t="str">
        <f t="shared" si="16"/>
        <v/>
      </c>
      <c r="BC251" t="e">
        <f t="shared" si="17"/>
        <v>#N/A</v>
      </c>
      <c r="BD251" t="e">
        <f t="shared" si="18"/>
        <v>#N/A</v>
      </c>
      <c r="BE251" t="e">
        <f t="shared" si="19"/>
        <v>#N/A</v>
      </c>
    </row>
    <row r="252" spans="44:57" x14ac:dyDescent="0.2">
      <c r="AR252" s="3"/>
      <c r="AZ252" s="3"/>
      <c r="BA252" t="e">
        <f>VLOOKUP(AX252,コード表!$A$2:$C$15,3,FALSE)</f>
        <v>#N/A</v>
      </c>
      <c r="BB252" t="str">
        <f t="shared" si="16"/>
        <v/>
      </c>
      <c r="BC252" t="e">
        <f t="shared" si="17"/>
        <v>#N/A</v>
      </c>
      <c r="BD252" t="e">
        <f t="shared" si="18"/>
        <v>#N/A</v>
      </c>
      <c r="BE252" t="e">
        <f t="shared" si="19"/>
        <v>#N/A</v>
      </c>
    </row>
    <row r="253" spans="44:57" x14ac:dyDescent="0.2">
      <c r="AR253" s="3"/>
      <c r="AZ253" s="3"/>
      <c r="BA253" t="e">
        <f>VLOOKUP(AX253,コード表!$A$2:$C$15,3,FALSE)</f>
        <v>#N/A</v>
      </c>
      <c r="BB253" t="str">
        <f t="shared" si="16"/>
        <v/>
      </c>
      <c r="BC253" t="e">
        <f t="shared" si="17"/>
        <v>#N/A</v>
      </c>
      <c r="BD253" t="e">
        <f t="shared" si="18"/>
        <v>#N/A</v>
      </c>
      <c r="BE253" t="e">
        <f t="shared" si="19"/>
        <v>#N/A</v>
      </c>
    </row>
    <row r="254" spans="44:57" x14ac:dyDescent="0.2">
      <c r="AR254" s="3"/>
      <c r="AZ254" s="3"/>
      <c r="BA254" t="e">
        <f>VLOOKUP(AX254,コード表!$A$2:$C$15,3,FALSE)</f>
        <v>#N/A</v>
      </c>
      <c r="BB254" t="str">
        <f t="shared" si="16"/>
        <v/>
      </c>
      <c r="BC254" t="e">
        <f t="shared" si="17"/>
        <v>#N/A</v>
      </c>
      <c r="BD254" t="e">
        <f t="shared" si="18"/>
        <v>#N/A</v>
      </c>
      <c r="BE254" t="e">
        <f t="shared" si="19"/>
        <v>#N/A</v>
      </c>
    </row>
    <row r="255" spans="44:57" x14ac:dyDescent="0.2">
      <c r="AR255" s="3"/>
      <c r="AZ255" s="3"/>
      <c r="BA255" t="e">
        <f>VLOOKUP(AX255,コード表!$A$2:$C$15,3,FALSE)</f>
        <v>#N/A</v>
      </c>
      <c r="BB255" t="str">
        <f t="shared" si="16"/>
        <v/>
      </c>
      <c r="BC255" t="e">
        <f t="shared" si="17"/>
        <v>#N/A</v>
      </c>
      <c r="BD255" t="e">
        <f t="shared" si="18"/>
        <v>#N/A</v>
      </c>
      <c r="BE255" t="e">
        <f t="shared" si="19"/>
        <v>#N/A</v>
      </c>
    </row>
    <row r="256" spans="44:57" x14ac:dyDescent="0.2">
      <c r="AR256" s="3"/>
      <c r="AZ256" s="3"/>
      <c r="BA256" t="e">
        <f>VLOOKUP(AX256,コード表!$A$2:$C$15,3,FALSE)</f>
        <v>#N/A</v>
      </c>
      <c r="BB256" t="str">
        <f t="shared" si="16"/>
        <v/>
      </c>
      <c r="BC256" t="e">
        <f t="shared" si="17"/>
        <v>#N/A</v>
      </c>
      <c r="BD256" t="e">
        <f t="shared" si="18"/>
        <v>#N/A</v>
      </c>
      <c r="BE256" t="e">
        <f t="shared" si="19"/>
        <v>#N/A</v>
      </c>
    </row>
    <row r="257" spans="44:57" x14ac:dyDescent="0.2">
      <c r="AR257" s="3"/>
      <c r="AZ257" s="3"/>
      <c r="BA257" t="e">
        <f>VLOOKUP(AX257,コード表!$A$2:$C$15,3,FALSE)</f>
        <v>#N/A</v>
      </c>
      <c r="BB257" t="str">
        <f t="shared" si="16"/>
        <v/>
      </c>
      <c r="BC257" t="e">
        <f t="shared" si="17"/>
        <v>#N/A</v>
      </c>
      <c r="BD257" t="e">
        <f t="shared" si="18"/>
        <v>#N/A</v>
      </c>
      <c r="BE257" t="e">
        <f t="shared" si="19"/>
        <v>#N/A</v>
      </c>
    </row>
    <row r="258" spans="44:57" x14ac:dyDescent="0.2">
      <c r="AR258" s="3"/>
      <c r="AZ258" s="3"/>
      <c r="BA258" t="e">
        <f>VLOOKUP(AX258,コード表!$A$2:$C$15,3,FALSE)</f>
        <v>#N/A</v>
      </c>
      <c r="BB258" t="str">
        <f t="shared" si="16"/>
        <v/>
      </c>
      <c r="BC258" t="e">
        <f t="shared" si="17"/>
        <v>#N/A</v>
      </c>
      <c r="BD258" t="e">
        <f t="shared" si="18"/>
        <v>#N/A</v>
      </c>
      <c r="BE258" t="e">
        <f t="shared" si="19"/>
        <v>#N/A</v>
      </c>
    </row>
    <row r="259" spans="44:57" x14ac:dyDescent="0.2">
      <c r="AR259" s="3"/>
      <c r="AZ259" s="3"/>
      <c r="BA259" t="e">
        <f>VLOOKUP(AX259,コード表!$A$2:$C$15,3,FALSE)</f>
        <v>#N/A</v>
      </c>
      <c r="BB259" t="str">
        <f t="shared" si="16"/>
        <v/>
      </c>
      <c r="BC259" t="e">
        <f t="shared" si="17"/>
        <v>#N/A</v>
      </c>
      <c r="BD259" t="e">
        <f t="shared" si="18"/>
        <v>#N/A</v>
      </c>
      <c r="BE259" t="e">
        <f t="shared" si="19"/>
        <v>#N/A</v>
      </c>
    </row>
    <row r="260" spans="44:57" x14ac:dyDescent="0.2">
      <c r="AR260" s="3"/>
      <c r="AZ260" s="3"/>
      <c r="BA260" t="e">
        <f>VLOOKUP(AX260,コード表!$A$2:$C$15,3,FALSE)</f>
        <v>#N/A</v>
      </c>
      <c r="BB260" t="str">
        <f t="shared" si="16"/>
        <v/>
      </c>
      <c r="BC260" t="e">
        <f t="shared" si="17"/>
        <v>#N/A</v>
      </c>
      <c r="BD260" t="e">
        <f t="shared" si="18"/>
        <v>#N/A</v>
      </c>
      <c r="BE260" t="e">
        <f t="shared" si="19"/>
        <v>#N/A</v>
      </c>
    </row>
    <row r="261" spans="44:57" x14ac:dyDescent="0.2">
      <c r="AR261" s="3"/>
      <c r="AZ261" s="3"/>
      <c r="BA261" t="e">
        <f>VLOOKUP(AX261,コード表!$A$2:$C$15,3,FALSE)</f>
        <v>#N/A</v>
      </c>
      <c r="BB261" t="str">
        <f t="shared" si="16"/>
        <v/>
      </c>
      <c r="BC261" t="e">
        <f t="shared" si="17"/>
        <v>#N/A</v>
      </c>
      <c r="BD261" t="e">
        <f t="shared" si="18"/>
        <v>#N/A</v>
      </c>
      <c r="BE261" t="e">
        <f t="shared" si="19"/>
        <v>#N/A</v>
      </c>
    </row>
    <row r="262" spans="44:57" x14ac:dyDescent="0.2">
      <c r="AR262" s="3"/>
      <c r="AZ262" s="3"/>
      <c r="BA262" t="e">
        <f>VLOOKUP(AX262,コード表!$A$2:$C$15,3,FALSE)</f>
        <v>#N/A</v>
      </c>
      <c r="BB262" t="str">
        <f t="shared" si="16"/>
        <v/>
      </c>
      <c r="BC262" t="e">
        <f t="shared" si="17"/>
        <v>#N/A</v>
      </c>
      <c r="BD262" t="e">
        <f t="shared" si="18"/>
        <v>#N/A</v>
      </c>
      <c r="BE262" t="e">
        <f t="shared" si="19"/>
        <v>#N/A</v>
      </c>
    </row>
    <row r="263" spans="44:57" x14ac:dyDescent="0.2">
      <c r="AR263" s="3"/>
      <c r="AZ263" s="3"/>
      <c r="BA263" t="e">
        <f>VLOOKUP(AX263,コード表!$A$2:$C$15,3,FALSE)</f>
        <v>#N/A</v>
      </c>
      <c r="BB263" t="str">
        <f t="shared" si="16"/>
        <v/>
      </c>
      <c r="BC263" t="e">
        <f t="shared" si="17"/>
        <v>#N/A</v>
      </c>
      <c r="BD263" t="e">
        <f t="shared" si="18"/>
        <v>#N/A</v>
      </c>
      <c r="BE263" t="e">
        <f t="shared" si="19"/>
        <v>#N/A</v>
      </c>
    </row>
    <row r="264" spans="44:57" x14ac:dyDescent="0.2">
      <c r="AR264" s="3"/>
      <c r="AZ264" s="3"/>
      <c r="BA264" t="e">
        <f>VLOOKUP(AX264,コード表!$A$2:$C$15,3,FALSE)</f>
        <v>#N/A</v>
      </c>
      <c r="BB264" t="str">
        <f t="shared" si="16"/>
        <v/>
      </c>
      <c r="BC264" t="e">
        <f t="shared" si="17"/>
        <v>#N/A</v>
      </c>
      <c r="BD264" t="e">
        <f t="shared" si="18"/>
        <v>#N/A</v>
      </c>
      <c r="BE264" t="e">
        <f t="shared" si="19"/>
        <v>#N/A</v>
      </c>
    </row>
    <row r="265" spans="44:57" x14ac:dyDescent="0.2">
      <c r="AR265" s="3"/>
      <c r="AZ265" s="3"/>
      <c r="BA265" t="e">
        <f>VLOOKUP(AX265,コード表!$A$2:$C$15,3,FALSE)</f>
        <v>#N/A</v>
      </c>
      <c r="BB265" t="str">
        <f t="shared" si="16"/>
        <v/>
      </c>
      <c r="BC265" t="e">
        <f t="shared" si="17"/>
        <v>#N/A</v>
      </c>
      <c r="BD265" t="e">
        <f t="shared" si="18"/>
        <v>#N/A</v>
      </c>
      <c r="BE265" t="e">
        <f t="shared" si="19"/>
        <v>#N/A</v>
      </c>
    </row>
    <row r="266" spans="44:57" x14ac:dyDescent="0.2">
      <c r="AR266" s="3"/>
      <c r="AZ266" s="3"/>
      <c r="BA266" t="e">
        <f>VLOOKUP(AX266,コード表!$A$2:$C$15,3,FALSE)</f>
        <v>#N/A</v>
      </c>
      <c r="BB266" t="str">
        <f t="shared" si="16"/>
        <v/>
      </c>
      <c r="BC266" t="e">
        <f t="shared" si="17"/>
        <v>#N/A</v>
      </c>
      <c r="BD266" t="e">
        <f t="shared" si="18"/>
        <v>#N/A</v>
      </c>
      <c r="BE266" t="e">
        <f t="shared" si="19"/>
        <v>#N/A</v>
      </c>
    </row>
    <row r="267" spans="44:57" x14ac:dyDescent="0.2">
      <c r="AR267" s="3"/>
      <c r="AZ267" s="3"/>
      <c r="BA267" t="e">
        <f>VLOOKUP(AX267,コード表!$A$2:$C$15,3,FALSE)</f>
        <v>#N/A</v>
      </c>
      <c r="BB267" t="str">
        <f t="shared" si="16"/>
        <v/>
      </c>
      <c r="BC267" t="e">
        <f t="shared" si="17"/>
        <v>#N/A</v>
      </c>
      <c r="BD267" t="e">
        <f t="shared" si="18"/>
        <v>#N/A</v>
      </c>
      <c r="BE267" t="e">
        <f t="shared" si="19"/>
        <v>#N/A</v>
      </c>
    </row>
    <row r="268" spans="44:57" x14ac:dyDescent="0.2">
      <c r="AR268" s="3"/>
      <c r="AZ268" s="3"/>
      <c r="BA268" t="e">
        <f>VLOOKUP(AX268,コード表!$A$2:$C$15,3,FALSE)</f>
        <v>#N/A</v>
      </c>
      <c r="BB268" t="str">
        <f t="shared" si="16"/>
        <v/>
      </c>
      <c r="BC268" t="e">
        <f t="shared" si="17"/>
        <v>#N/A</v>
      </c>
      <c r="BD268" t="e">
        <f t="shared" si="18"/>
        <v>#N/A</v>
      </c>
      <c r="BE268" t="e">
        <f t="shared" si="19"/>
        <v>#N/A</v>
      </c>
    </row>
    <row r="269" spans="44:57" x14ac:dyDescent="0.2">
      <c r="AR269" s="3"/>
      <c r="AZ269" s="3"/>
      <c r="BA269" t="e">
        <f>VLOOKUP(AX269,コード表!$A$2:$C$15,3,FALSE)</f>
        <v>#N/A</v>
      </c>
      <c r="BB269" t="str">
        <f t="shared" si="16"/>
        <v/>
      </c>
      <c r="BC269" t="e">
        <f t="shared" si="17"/>
        <v>#N/A</v>
      </c>
      <c r="BD269" t="e">
        <f t="shared" si="18"/>
        <v>#N/A</v>
      </c>
      <c r="BE269" t="e">
        <f t="shared" si="19"/>
        <v>#N/A</v>
      </c>
    </row>
    <row r="270" spans="44:57" x14ac:dyDescent="0.2">
      <c r="AR270" s="3"/>
      <c r="AZ270" s="3"/>
      <c r="BA270" t="e">
        <f>VLOOKUP(AX270,コード表!$A$2:$C$15,3,FALSE)</f>
        <v>#N/A</v>
      </c>
      <c r="BB270" t="str">
        <f t="shared" si="16"/>
        <v/>
      </c>
      <c r="BC270" t="e">
        <f t="shared" si="17"/>
        <v>#N/A</v>
      </c>
      <c r="BD270" t="e">
        <f t="shared" si="18"/>
        <v>#N/A</v>
      </c>
      <c r="BE270" t="e">
        <f t="shared" si="19"/>
        <v>#N/A</v>
      </c>
    </row>
    <row r="271" spans="44:57" x14ac:dyDescent="0.2">
      <c r="AR271" s="3"/>
      <c r="AZ271" s="3"/>
      <c r="BA271" t="e">
        <f>VLOOKUP(AX271,コード表!$A$2:$C$15,3,FALSE)</f>
        <v>#N/A</v>
      </c>
      <c r="BB271" t="str">
        <f t="shared" si="16"/>
        <v/>
      </c>
      <c r="BC271" t="e">
        <f t="shared" si="17"/>
        <v>#N/A</v>
      </c>
      <c r="BD271" t="e">
        <f t="shared" si="18"/>
        <v>#N/A</v>
      </c>
      <c r="BE271" t="e">
        <f t="shared" si="19"/>
        <v>#N/A</v>
      </c>
    </row>
    <row r="272" spans="44:57" x14ac:dyDescent="0.2">
      <c r="AR272" s="3"/>
      <c r="AZ272" s="3"/>
      <c r="BA272" t="e">
        <f>VLOOKUP(AX272,コード表!$A$2:$C$15,3,FALSE)</f>
        <v>#N/A</v>
      </c>
      <c r="BB272" t="str">
        <f t="shared" si="16"/>
        <v/>
      </c>
      <c r="BC272" t="e">
        <f t="shared" si="17"/>
        <v>#N/A</v>
      </c>
      <c r="BD272" t="e">
        <f t="shared" si="18"/>
        <v>#N/A</v>
      </c>
      <c r="BE272" t="e">
        <f t="shared" si="19"/>
        <v>#N/A</v>
      </c>
    </row>
    <row r="273" spans="44:57" x14ac:dyDescent="0.2">
      <c r="AR273" s="3"/>
      <c r="AZ273" s="3"/>
      <c r="BA273" t="e">
        <f>VLOOKUP(AX273,コード表!$A$2:$C$15,3,FALSE)</f>
        <v>#N/A</v>
      </c>
      <c r="BB273" t="str">
        <f t="shared" si="16"/>
        <v/>
      </c>
      <c r="BC273" t="e">
        <f t="shared" si="17"/>
        <v>#N/A</v>
      </c>
      <c r="BD273" t="e">
        <f t="shared" si="18"/>
        <v>#N/A</v>
      </c>
      <c r="BE273" t="e">
        <f t="shared" si="19"/>
        <v>#N/A</v>
      </c>
    </row>
    <row r="274" spans="44:57" x14ac:dyDescent="0.2">
      <c r="AR274" s="3"/>
      <c r="AZ274" s="3"/>
      <c r="BA274" t="e">
        <f>VLOOKUP(AX274,コード表!$A$2:$C$15,3,FALSE)</f>
        <v>#N/A</v>
      </c>
      <c r="BB274" t="str">
        <f t="shared" si="16"/>
        <v/>
      </c>
      <c r="BC274" t="e">
        <f t="shared" si="17"/>
        <v>#N/A</v>
      </c>
      <c r="BD274" t="e">
        <f t="shared" si="18"/>
        <v>#N/A</v>
      </c>
      <c r="BE274" t="e">
        <f t="shared" si="19"/>
        <v>#N/A</v>
      </c>
    </row>
    <row r="275" spans="44:57" x14ac:dyDescent="0.2">
      <c r="AR275" s="3"/>
      <c r="AZ275" s="3"/>
      <c r="BA275" t="e">
        <f>VLOOKUP(AX275,コード表!$A$2:$C$15,3,FALSE)</f>
        <v>#N/A</v>
      </c>
      <c r="BB275" t="str">
        <f t="shared" si="16"/>
        <v/>
      </c>
      <c r="BC275" t="e">
        <f t="shared" si="17"/>
        <v>#N/A</v>
      </c>
      <c r="BD275" t="e">
        <f t="shared" si="18"/>
        <v>#N/A</v>
      </c>
      <c r="BE275" t="e">
        <f t="shared" si="19"/>
        <v>#N/A</v>
      </c>
    </row>
    <row r="276" spans="44:57" x14ac:dyDescent="0.2">
      <c r="AR276" s="3"/>
      <c r="AZ276" s="3"/>
      <c r="BA276" t="e">
        <f>VLOOKUP(AX276,コード表!$A$2:$C$15,3,FALSE)</f>
        <v>#N/A</v>
      </c>
      <c r="BB276" t="str">
        <f t="shared" si="16"/>
        <v/>
      </c>
      <c r="BC276" t="e">
        <f t="shared" si="17"/>
        <v>#N/A</v>
      </c>
      <c r="BD276" t="e">
        <f t="shared" si="18"/>
        <v>#N/A</v>
      </c>
      <c r="BE276" t="e">
        <f t="shared" si="19"/>
        <v>#N/A</v>
      </c>
    </row>
    <row r="277" spans="44:57" x14ac:dyDescent="0.2">
      <c r="AR277" s="3"/>
      <c r="AZ277" s="3"/>
      <c r="BA277" t="e">
        <f>VLOOKUP(AX277,コード表!$A$2:$C$15,3,FALSE)</f>
        <v>#N/A</v>
      </c>
      <c r="BB277" t="str">
        <f t="shared" si="16"/>
        <v/>
      </c>
      <c r="BC277" t="e">
        <f t="shared" si="17"/>
        <v>#N/A</v>
      </c>
      <c r="BD277" t="e">
        <f t="shared" si="18"/>
        <v>#N/A</v>
      </c>
      <c r="BE277" t="e">
        <f t="shared" si="19"/>
        <v>#N/A</v>
      </c>
    </row>
    <row r="278" spans="44:57" x14ac:dyDescent="0.2">
      <c r="AR278" s="3"/>
      <c r="AZ278" s="3"/>
      <c r="BA278" t="e">
        <f>VLOOKUP(AX278,コード表!$A$2:$C$15,3,FALSE)</f>
        <v>#N/A</v>
      </c>
      <c r="BB278" t="str">
        <f t="shared" si="16"/>
        <v/>
      </c>
      <c r="BC278" t="e">
        <f t="shared" si="17"/>
        <v>#N/A</v>
      </c>
      <c r="BD278" t="e">
        <f t="shared" si="18"/>
        <v>#N/A</v>
      </c>
      <c r="BE278" t="e">
        <f t="shared" si="19"/>
        <v>#N/A</v>
      </c>
    </row>
    <row r="279" spans="44:57" x14ac:dyDescent="0.2">
      <c r="AR279" s="3"/>
      <c r="AZ279" s="3"/>
      <c r="BA279" t="e">
        <f>VLOOKUP(AX279,コード表!$A$2:$C$15,3,FALSE)</f>
        <v>#N/A</v>
      </c>
      <c r="BB279" t="str">
        <f t="shared" si="16"/>
        <v/>
      </c>
      <c r="BC279" t="e">
        <f t="shared" si="17"/>
        <v>#N/A</v>
      </c>
      <c r="BD279" t="e">
        <f t="shared" si="18"/>
        <v>#N/A</v>
      </c>
      <c r="BE279" t="e">
        <f t="shared" si="19"/>
        <v>#N/A</v>
      </c>
    </row>
    <row r="280" spans="44:57" x14ac:dyDescent="0.2">
      <c r="AR280" s="3"/>
      <c r="AZ280" s="3"/>
      <c r="BA280" t="e">
        <f>VLOOKUP(AX280,コード表!$A$2:$C$15,3,FALSE)</f>
        <v>#N/A</v>
      </c>
      <c r="BB280" t="str">
        <f t="shared" si="16"/>
        <v/>
      </c>
      <c r="BC280" t="e">
        <f t="shared" si="17"/>
        <v>#N/A</v>
      </c>
      <c r="BD280" t="e">
        <f t="shared" si="18"/>
        <v>#N/A</v>
      </c>
      <c r="BE280" t="e">
        <f t="shared" si="19"/>
        <v>#N/A</v>
      </c>
    </row>
    <row r="281" spans="44:57" x14ac:dyDescent="0.2">
      <c r="AR281" s="3"/>
      <c r="AZ281" s="3"/>
      <c r="BA281" t="e">
        <f>VLOOKUP(AX281,コード表!$A$2:$C$15,3,FALSE)</f>
        <v>#N/A</v>
      </c>
      <c r="BB281" t="str">
        <f t="shared" si="16"/>
        <v/>
      </c>
      <c r="BC281" t="e">
        <f t="shared" si="17"/>
        <v>#N/A</v>
      </c>
      <c r="BD281" t="e">
        <f t="shared" si="18"/>
        <v>#N/A</v>
      </c>
      <c r="BE281" t="e">
        <f t="shared" si="19"/>
        <v>#N/A</v>
      </c>
    </row>
    <row r="282" spans="44:57" x14ac:dyDescent="0.2">
      <c r="AR282" s="3"/>
      <c r="AZ282" s="3"/>
      <c r="BA282" t="e">
        <f>VLOOKUP(AX282,コード表!$A$2:$C$15,3,FALSE)</f>
        <v>#N/A</v>
      </c>
      <c r="BB282" t="str">
        <f t="shared" si="16"/>
        <v/>
      </c>
      <c r="BC282" t="e">
        <f t="shared" si="17"/>
        <v>#N/A</v>
      </c>
      <c r="BD282" t="e">
        <f t="shared" si="18"/>
        <v>#N/A</v>
      </c>
      <c r="BE282" t="e">
        <f t="shared" si="19"/>
        <v>#N/A</v>
      </c>
    </row>
    <row r="283" spans="44:57" x14ac:dyDescent="0.2">
      <c r="AR283" s="3"/>
      <c r="AZ283" s="3"/>
      <c r="BA283" t="e">
        <f>VLOOKUP(AX283,コード表!$A$2:$C$15,3,FALSE)</f>
        <v>#N/A</v>
      </c>
      <c r="BB283" t="str">
        <f t="shared" si="16"/>
        <v/>
      </c>
      <c r="BC283" t="e">
        <f t="shared" si="17"/>
        <v>#N/A</v>
      </c>
      <c r="BD283" t="e">
        <f t="shared" si="18"/>
        <v>#N/A</v>
      </c>
      <c r="BE283" t="e">
        <f t="shared" si="19"/>
        <v>#N/A</v>
      </c>
    </row>
    <row r="284" spans="44:57" x14ac:dyDescent="0.2">
      <c r="AR284" s="3"/>
      <c r="AZ284" s="3"/>
      <c r="BA284" t="e">
        <f>VLOOKUP(AX284,コード表!$A$2:$C$15,3,FALSE)</f>
        <v>#N/A</v>
      </c>
      <c r="BB284" t="str">
        <f t="shared" si="16"/>
        <v/>
      </c>
      <c r="BC284" t="e">
        <f t="shared" si="17"/>
        <v>#N/A</v>
      </c>
      <c r="BD284" t="e">
        <f t="shared" si="18"/>
        <v>#N/A</v>
      </c>
      <c r="BE284" t="e">
        <f t="shared" si="19"/>
        <v>#N/A</v>
      </c>
    </row>
    <row r="285" spans="44:57" x14ac:dyDescent="0.2">
      <c r="AR285" s="3"/>
      <c r="AZ285" s="3"/>
      <c r="BA285" t="e">
        <f>VLOOKUP(AX285,コード表!$A$2:$C$15,3,FALSE)</f>
        <v>#N/A</v>
      </c>
      <c r="BB285" t="str">
        <f t="shared" si="16"/>
        <v/>
      </c>
      <c r="BC285" t="e">
        <f t="shared" si="17"/>
        <v>#N/A</v>
      </c>
      <c r="BD285" t="e">
        <f t="shared" si="18"/>
        <v>#N/A</v>
      </c>
      <c r="BE285" t="e">
        <f t="shared" si="19"/>
        <v>#N/A</v>
      </c>
    </row>
    <row r="286" spans="44:57" x14ac:dyDescent="0.2">
      <c r="AR286" s="3"/>
      <c r="AZ286" s="3"/>
      <c r="BA286" t="e">
        <f>VLOOKUP(AX286,コード表!$A$2:$C$15,3,FALSE)</f>
        <v>#N/A</v>
      </c>
      <c r="BB286" t="str">
        <f t="shared" si="16"/>
        <v/>
      </c>
      <c r="BC286" t="e">
        <f t="shared" si="17"/>
        <v>#N/A</v>
      </c>
      <c r="BD286" t="e">
        <f t="shared" si="18"/>
        <v>#N/A</v>
      </c>
      <c r="BE286" t="e">
        <f t="shared" si="19"/>
        <v>#N/A</v>
      </c>
    </row>
    <row r="287" spans="44:57" x14ac:dyDescent="0.2">
      <c r="AR287" s="3"/>
      <c r="AZ287" s="3"/>
      <c r="BA287" t="e">
        <f>VLOOKUP(AX287,コード表!$A$2:$C$15,3,FALSE)</f>
        <v>#N/A</v>
      </c>
      <c r="BB287" t="str">
        <f t="shared" si="16"/>
        <v/>
      </c>
      <c r="BC287" t="e">
        <f t="shared" si="17"/>
        <v>#N/A</v>
      </c>
      <c r="BD287" t="e">
        <f t="shared" si="18"/>
        <v>#N/A</v>
      </c>
      <c r="BE287" t="e">
        <f t="shared" si="19"/>
        <v>#N/A</v>
      </c>
    </row>
    <row r="288" spans="44:57" x14ac:dyDescent="0.2">
      <c r="AR288" s="3"/>
      <c r="AZ288" s="3"/>
      <c r="BA288" t="e">
        <f>VLOOKUP(AX288,コード表!$A$2:$C$15,3,FALSE)</f>
        <v>#N/A</v>
      </c>
      <c r="BB288" t="str">
        <f t="shared" si="16"/>
        <v/>
      </c>
      <c r="BC288" t="e">
        <f t="shared" si="17"/>
        <v>#N/A</v>
      </c>
      <c r="BD288" t="e">
        <f t="shared" si="18"/>
        <v>#N/A</v>
      </c>
      <c r="BE288" t="e">
        <f t="shared" si="19"/>
        <v>#N/A</v>
      </c>
    </row>
    <row r="289" spans="44:57" x14ac:dyDescent="0.2">
      <c r="AR289" s="3"/>
      <c r="AZ289" s="3"/>
      <c r="BA289" t="e">
        <f>VLOOKUP(AX289,コード表!$A$2:$C$15,3,FALSE)</f>
        <v>#N/A</v>
      </c>
      <c r="BB289" t="str">
        <f t="shared" si="16"/>
        <v/>
      </c>
      <c r="BC289" t="e">
        <f t="shared" si="17"/>
        <v>#N/A</v>
      </c>
      <c r="BD289" t="e">
        <f t="shared" si="18"/>
        <v>#N/A</v>
      </c>
      <c r="BE289" t="e">
        <f t="shared" si="19"/>
        <v>#N/A</v>
      </c>
    </row>
    <row r="290" spans="44:57" x14ac:dyDescent="0.2">
      <c r="AR290" s="3"/>
      <c r="AZ290" s="3"/>
      <c r="BA290" t="e">
        <f>VLOOKUP(AX290,コード表!$A$2:$C$15,3,FALSE)</f>
        <v>#N/A</v>
      </c>
      <c r="BB290" t="str">
        <f t="shared" si="16"/>
        <v/>
      </c>
      <c r="BC290" t="e">
        <f t="shared" si="17"/>
        <v>#N/A</v>
      </c>
      <c r="BD290" t="e">
        <f t="shared" si="18"/>
        <v>#N/A</v>
      </c>
      <c r="BE290" t="e">
        <f t="shared" si="19"/>
        <v>#N/A</v>
      </c>
    </row>
    <row r="291" spans="44:57" x14ac:dyDescent="0.2">
      <c r="AR291" s="3"/>
      <c r="AZ291" s="3"/>
      <c r="BA291" t="e">
        <f>VLOOKUP(AX291,コード表!$A$2:$C$15,3,FALSE)</f>
        <v>#N/A</v>
      </c>
      <c r="BB291" t="str">
        <f t="shared" si="16"/>
        <v/>
      </c>
      <c r="BC291" t="e">
        <f t="shared" si="17"/>
        <v>#N/A</v>
      </c>
      <c r="BD291" t="e">
        <f t="shared" si="18"/>
        <v>#N/A</v>
      </c>
      <c r="BE291" t="e">
        <f t="shared" si="19"/>
        <v>#N/A</v>
      </c>
    </row>
    <row r="292" spans="44:57" x14ac:dyDescent="0.2">
      <c r="AR292" s="3"/>
      <c r="AZ292" s="3"/>
      <c r="BA292" t="e">
        <f>VLOOKUP(AX292,コード表!$A$2:$C$15,3,FALSE)</f>
        <v>#N/A</v>
      </c>
      <c r="BB292" t="str">
        <f t="shared" si="16"/>
        <v/>
      </c>
      <c r="BC292" t="e">
        <f t="shared" si="17"/>
        <v>#N/A</v>
      </c>
      <c r="BD292" t="e">
        <f t="shared" si="18"/>
        <v>#N/A</v>
      </c>
      <c r="BE292" t="e">
        <f t="shared" si="19"/>
        <v>#N/A</v>
      </c>
    </row>
    <row r="293" spans="44:57" x14ac:dyDescent="0.2">
      <c r="AR293" s="3"/>
      <c r="AZ293" s="3"/>
      <c r="BA293" t="e">
        <f>VLOOKUP(AX293,コード表!$A$2:$C$15,3,FALSE)</f>
        <v>#N/A</v>
      </c>
      <c r="BB293" t="str">
        <f t="shared" si="16"/>
        <v/>
      </c>
      <c r="BC293" t="e">
        <f t="shared" si="17"/>
        <v>#N/A</v>
      </c>
      <c r="BD293" t="e">
        <f t="shared" si="18"/>
        <v>#N/A</v>
      </c>
      <c r="BE293" t="e">
        <f t="shared" si="19"/>
        <v>#N/A</v>
      </c>
    </row>
    <row r="294" spans="44:57" x14ac:dyDescent="0.2">
      <c r="AR294" s="3"/>
      <c r="AZ294" s="3"/>
      <c r="BA294" t="e">
        <f>VLOOKUP(AX294,コード表!$A$2:$C$15,3,FALSE)</f>
        <v>#N/A</v>
      </c>
      <c r="BB294" t="str">
        <f t="shared" si="16"/>
        <v/>
      </c>
      <c r="BC294" t="e">
        <f t="shared" si="17"/>
        <v>#N/A</v>
      </c>
      <c r="BD294" t="e">
        <f t="shared" si="18"/>
        <v>#N/A</v>
      </c>
      <c r="BE294" t="e">
        <f t="shared" si="19"/>
        <v>#N/A</v>
      </c>
    </row>
    <row r="295" spans="44:57" x14ac:dyDescent="0.2">
      <c r="AR295" s="3"/>
      <c r="AZ295" s="3"/>
      <c r="BA295" t="e">
        <f>VLOOKUP(AX295,コード表!$A$2:$C$15,3,FALSE)</f>
        <v>#N/A</v>
      </c>
      <c r="BB295" t="str">
        <f t="shared" si="16"/>
        <v/>
      </c>
      <c r="BC295" t="e">
        <f t="shared" si="17"/>
        <v>#N/A</v>
      </c>
      <c r="BD295" t="e">
        <f t="shared" si="18"/>
        <v>#N/A</v>
      </c>
      <c r="BE295" t="e">
        <f t="shared" si="19"/>
        <v>#N/A</v>
      </c>
    </row>
    <row r="296" spans="44:57" x14ac:dyDescent="0.2">
      <c r="AR296" s="3"/>
      <c r="AZ296" s="3"/>
      <c r="BA296" t="e">
        <f>VLOOKUP(AX296,コード表!$A$2:$C$15,3,FALSE)</f>
        <v>#N/A</v>
      </c>
      <c r="BB296" t="str">
        <f t="shared" si="16"/>
        <v/>
      </c>
      <c r="BC296" t="e">
        <f t="shared" si="17"/>
        <v>#N/A</v>
      </c>
      <c r="BD296" t="e">
        <f t="shared" si="18"/>
        <v>#N/A</v>
      </c>
      <c r="BE296" t="e">
        <f t="shared" si="19"/>
        <v>#N/A</v>
      </c>
    </row>
    <row r="297" spans="44:57" x14ac:dyDescent="0.2">
      <c r="AR297" s="3"/>
      <c r="AZ297" s="3"/>
      <c r="BA297" t="e">
        <f>VLOOKUP(AX297,コード表!$A$2:$C$15,3,FALSE)</f>
        <v>#N/A</v>
      </c>
      <c r="BB297" t="str">
        <f t="shared" si="16"/>
        <v/>
      </c>
      <c r="BC297" t="e">
        <f t="shared" si="17"/>
        <v>#N/A</v>
      </c>
      <c r="BD297" t="e">
        <f t="shared" si="18"/>
        <v>#N/A</v>
      </c>
      <c r="BE297" t="e">
        <f t="shared" si="19"/>
        <v>#N/A</v>
      </c>
    </row>
    <row r="298" spans="44:57" x14ac:dyDescent="0.2">
      <c r="AR298" s="3"/>
      <c r="AZ298" s="3"/>
      <c r="BA298" t="e">
        <f>VLOOKUP(AX298,コード表!$A$2:$C$15,3,FALSE)</f>
        <v>#N/A</v>
      </c>
      <c r="BB298" t="str">
        <f t="shared" si="16"/>
        <v/>
      </c>
      <c r="BC298" t="e">
        <f t="shared" si="17"/>
        <v>#N/A</v>
      </c>
      <c r="BD298" t="e">
        <f t="shared" si="18"/>
        <v>#N/A</v>
      </c>
      <c r="BE298" t="e">
        <f t="shared" si="19"/>
        <v>#N/A</v>
      </c>
    </row>
    <row r="299" spans="44:57" x14ac:dyDescent="0.2">
      <c r="AR299" s="3"/>
      <c r="AZ299" s="3"/>
      <c r="BA299" t="e">
        <f>VLOOKUP(AX299,コード表!$A$2:$C$15,3,FALSE)</f>
        <v>#N/A</v>
      </c>
      <c r="BB299" t="str">
        <f t="shared" si="16"/>
        <v/>
      </c>
      <c r="BC299" t="e">
        <f t="shared" si="17"/>
        <v>#N/A</v>
      </c>
      <c r="BD299" t="e">
        <f t="shared" si="18"/>
        <v>#N/A</v>
      </c>
      <c r="BE299" t="e">
        <f t="shared" si="19"/>
        <v>#N/A</v>
      </c>
    </row>
    <row r="300" spans="44:57" x14ac:dyDescent="0.2">
      <c r="AR300" s="3"/>
      <c r="AZ300" s="3"/>
      <c r="BA300" t="e">
        <f>VLOOKUP(AX300,コード表!$A$2:$C$15,3,FALSE)</f>
        <v>#N/A</v>
      </c>
      <c r="BB300" t="str">
        <f t="shared" si="16"/>
        <v/>
      </c>
      <c r="BC300" t="e">
        <f t="shared" si="17"/>
        <v>#N/A</v>
      </c>
      <c r="BD300" t="e">
        <f t="shared" si="18"/>
        <v>#N/A</v>
      </c>
      <c r="BE300" t="e">
        <f t="shared" si="19"/>
        <v>#N/A</v>
      </c>
    </row>
    <row r="301" spans="44:57" x14ac:dyDescent="0.2">
      <c r="AR301" s="3"/>
      <c r="AZ301" s="3"/>
      <c r="BA301" t="e">
        <f>VLOOKUP(AX301,コード表!$A$2:$C$15,3,FALSE)</f>
        <v>#N/A</v>
      </c>
      <c r="BB301" t="str">
        <f t="shared" si="16"/>
        <v/>
      </c>
      <c r="BC301" t="e">
        <f t="shared" si="17"/>
        <v>#N/A</v>
      </c>
      <c r="BD301" t="e">
        <f t="shared" si="18"/>
        <v>#N/A</v>
      </c>
      <c r="BE301" t="e">
        <f t="shared" si="19"/>
        <v>#N/A</v>
      </c>
    </row>
    <row r="302" spans="44:57" x14ac:dyDescent="0.2">
      <c r="AR302" s="3"/>
      <c r="AZ302" s="3"/>
      <c r="BA302" t="e">
        <f>VLOOKUP(AX302,コード表!$A$2:$C$15,3,FALSE)</f>
        <v>#N/A</v>
      </c>
      <c r="BB302" t="str">
        <f t="shared" si="16"/>
        <v/>
      </c>
      <c r="BC302" t="e">
        <f t="shared" si="17"/>
        <v>#N/A</v>
      </c>
      <c r="BD302" t="e">
        <f t="shared" si="18"/>
        <v>#N/A</v>
      </c>
      <c r="BE302" t="e">
        <f t="shared" si="19"/>
        <v>#N/A</v>
      </c>
    </row>
    <row r="303" spans="44:57" x14ac:dyDescent="0.2">
      <c r="AR303" s="3"/>
      <c r="AZ303" s="3"/>
      <c r="BA303" t="e">
        <f>VLOOKUP(AX303,コード表!$A$2:$C$15,3,FALSE)</f>
        <v>#N/A</v>
      </c>
      <c r="BB303" t="str">
        <f t="shared" si="16"/>
        <v/>
      </c>
      <c r="BC303" t="e">
        <f t="shared" si="17"/>
        <v>#N/A</v>
      </c>
      <c r="BD303" t="e">
        <f t="shared" si="18"/>
        <v>#N/A</v>
      </c>
      <c r="BE303" t="e">
        <f t="shared" si="19"/>
        <v>#N/A</v>
      </c>
    </row>
    <row r="304" spans="44:57" x14ac:dyDescent="0.2">
      <c r="AR304" s="3"/>
      <c r="AZ304" s="3"/>
      <c r="BA304" t="e">
        <f>VLOOKUP(AX304,コード表!$A$2:$C$15,3,FALSE)</f>
        <v>#N/A</v>
      </c>
      <c r="BB304" t="str">
        <f t="shared" si="16"/>
        <v/>
      </c>
      <c r="BC304" t="e">
        <f t="shared" si="17"/>
        <v>#N/A</v>
      </c>
      <c r="BD304" t="e">
        <f t="shared" si="18"/>
        <v>#N/A</v>
      </c>
      <c r="BE304" t="e">
        <f t="shared" si="19"/>
        <v>#N/A</v>
      </c>
    </row>
    <row r="305" spans="44:57" x14ac:dyDescent="0.2">
      <c r="AR305" s="3"/>
      <c r="AZ305" s="3"/>
      <c r="BA305" t="e">
        <f>VLOOKUP(AX305,コード表!$A$2:$C$15,3,FALSE)</f>
        <v>#N/A</v>
      </c>
      <c r="BB305" t="str">
        <f t="shared" si="16"/>
        <v/>
      </c>
      <c r="BC305" t="e">
        <f t="shared" si="17"/>
        <v>#N/A</v>
      </c>
      <c r="BD305" t="e">
        <f t="shared" si="18"/>
        <v>#N/A</v>
      </c>
      <c r="BE305" t="e">
        <f t="shared" si="19"/>
        <v>#N/A</v>
      </c>
    </row>
    <row r="306" spans="44:57" x14ac:dyDescent="0.2">
      <c r="AR306" s="3"/>
      <c r="AZ306" s="3"/>
      <c r="BA306" t="e">
        <f>VLOOKUP(AX306,コード表!$A$2:$C$15,3,FALSE)</f>
        <v>#N/A</v>
      </c>
      <c r="BB306" t="str">
        <f t="shared" si="16"/>
        <v/>
      </c>
      <c r="BC306" t="e">
        <f t="shared" si="17"/>
        <v>#N/A</v>
      </c>
      <c r="BD306" t="e">
        <f t="shared" si="18"/>
        <v>#N/A</v>
      </c>
      <c r="BE306" t="e">
        <f t="shared" si="19"/>
        <v>#N/A</v>
      </c>
    </row>
    <row r="307" spans="44:57" x14ac:dyDescent="0.2">
      <c r="AR307" s="3"/>
      <c r="AZ307" s="3"/>
      <c r="BA307" t="e">
        <f>VLOOKUP(AX307,コード表!$A$2:$C$15,3,FALSE)</f>
        <v>#N/A</v>
      </c>
      <c r="BB307" t="str">
        <f t="shared" si="16"/>
        <v/>
      </c>
      <c r="BC307" t="e">
        <f t="shared" si="17"/>
        <v>#N/A</v>
      </c>
      <c r="BD307" t="e">
        <f t="shared" si="18"/>
        <v>#N/A</v>
      </c>
      <c r="BE307" t="e">
        <f t="shared" si="19"/>
        <v>#N/A</v>
      </c>
    </row>
    <row r="308" spans="44:57" x14ac:dyDescent="0.2">
      <c r="AR308" s="3"/>
      <c r="AZ308" s="3"/>
      <c r="BA308" t="e">
        <f>VLOOKUP(AX308,コード表!$A$2:$C$15,3,FALSE)</f>
        <v>#N/A</v>
      </c>
      <c r="BB308" t="str">
        <f t="shared" si="16"/>
        <v/>
      </c>
      <c r="BC308" t="e">
        <f t="shared" si="17"/>
        <v>#N/A</v>
      </c>
      <c r="BD308" t="e">
        <f t="shared" si="18"/>
        <v>#N/A</v>
      </c>
      <c r="BE308" t="e">
        <f t="shared" si="19"/>
        <v>#N/A</v>
      </c>
    </row>
    <row r="309" spans="44:57" x14ac:dyDescent="0.2">
      <c r="AR309" s="3"/>
      <c r="AZ309" s="3"/>
      <c r="BA309" t="e">
        <f>VLOOKUP(AX309,コード表!$A$2:$C$15,3,FALSE)</f>
        <v>#N/A</v>
      </c>
      <c r="BB309" t="str">
        <f t="shared" si="16"/>
        <v/>
      </c>
      <c r="BC309" t="e">
        <f t="shared" si="17"/>
        <v>#N/A</v>
      </c>
      <c r="BD309" t="e">
        <f t="shared" si="18"/>
        <v>#N/A</v>
      </c>
      <c r="BE309" t="e">
        <f t="shared" si="19"/>
        <v>#N/A</v>
      </c>
    </row>
    <row r="310" spans="44:57" x14ac:dyDescent="0.2">
      <c r="AR310" s="3"/>
      <c r="AZ310" s="3"/>
      <c r="BA310" t="e">
        <f>VLOOKUP(AX310,コード表!$A$2:$C$15,3,FALSE)</f>
        <v>#N/A</v>
      </c>
      <c r="BB310" t="str">
        <f t="shared" si="16"/>
        <v/>
      </c>
      <c r="BC310" t="e">
        <f t="shared" si="17"/>
        <v>#N/A</v>
      </c>
      <c r="BD310" t="e">
        <f t="shared" si="18"/>
        <v>#N/A</v>
      </c>
      <c r="BE310" t="e">
        <f t="shared" si="19"/>
        <v>#N/A</v>
      </c>
    </row>
    <row r="311" spans="44:57" x14ac:dyDescent="0.2">
      <c r="AR311" s="3"/>
      <c r="AZ311" s="3"/>
      <c r="BA311" t="e">
        <f>VLOOKUP(AX311,コード表!$A$2:$C$15,3,FALSE)</f>
        <v>#N/A</v>
      </c>
      <c r="BB311" t="str">
        <f t="shared" si="16"/>
        <v/>
      </c>
      <c r="BC311" t="e">
        <f t="shared" si="17"/>
        <v>#N/A</v>
      </c>
      <c r="BD311" t="e">
        <f t="shared" si="18"/>
        <v>#N/A</v>
      </c>
      <c r="BE311" t="e">
        <f t="shared" si="19"/>
        <v>#N/A</v>
      </c>
    </row>
    <row r="312" spans="44:57" x14ac:dyDescent="0.2">
      <c r="AR312" s="3"/>
      <c r="AZ312" s="3"/>
      <c r="BA312" t="e">
        <f>VLOOKUP(AX312,コード表!$A$2:$C$15,3,FALSE)</f>
        <v>#N/A</v>
      </c>
      <c r="BB312" t="str">
        <f t="shared" si="16"/>
        <v/>
      </c>
      <c r="BC312" t="e">
        <f t="shared" si="17"/>
        <v>#N/A</v>
      </c>
      <c r="BD312" t="e">
        <f t="shared" si="18"/>
        <v>#N/A</v>
      </c>
      <c r="BE312" t="e">
        <f t="shared" si="19"/>
        <v>#N/A</v>
      </c>
    </row>
    <row r="313" spans="44:57" x14ac:dyDescent="0.2">
      <c r="AR313" s="3"/>
      <c r="AZ313" s="3"/>
      <c r="BA313" t="e">
        <f>VLOOKUP(AX313,コード表!$A$2:$C$15,3,FALSE)</f>
        <v>#N/A</v>
      </c>
      <c r="BB313" t="str">
        <f t="shared" ref="BB313:BB376" si="20">AQ313&amp;AZ313</f>
        <v/>
      </c>
      <c r="BC313" t="e">
        <f t="shared" ref="BC313:BC376" si="21">IF(Q313="", NA(), MONTH(Q313))</f>
        <v>#N/A</v>
      </c>
      <c r="BD313" t="e">
        <f t="shared" ref="BD313:BD376" si="22">AR313&amp;BC313</f>
        <v>#N/A</v>
      </c>
      <c r="BE313" t="e">
        <f t="shared" ref="BE313:BE376" si="23">BA313&amp;AQ313&amp;AZ313</f>
        <v>#N/A</v>
      </c>
    </row>
    <row r="314" spans="44:57" x14ac:dyDescent="0.2">
      <c r="AR314" s="3"/>
      <c r="AZ314" s="3"/>
      <c r="BA314" t="e">
        <f>VLOOKUP(AX314,コード表!$A$2:$C$15,3,FALSE)</f>
        <v>#N/A</v>
      </c>
      <c r="BB314" t="str">
        <f t="shared" si="20"/>
        <v/>
      </c>
      <c r="BC314" t="e">
        <f t="shared" si="21"/>
        <v>#N/A</v>
      </c>
      <c r="BD314" t="e">
        <f t="shared" si="22"/>
        <v>#N/A</v>
      </c>
      <c r="BE314" t="e">
        <f t="shared" si="23"/>
        <v>#N/A</v>
      </c>
    </row>
    <row r="315" spans="44:57" x14ac:dyDescent="0.2">
      <c r="AR315" s="3"/>
      <c r="AZ315" s="3"/>
      <c r="BA315" t="e">
        <f>VLOOKUP(AX315,コード表!$A$2:$C$15,3,FALSE)</f>
        <v>#N/A</v>
      </c>
      <c r="BB315" t="str">
        <f t="shared" si="20"/>
        <v/>
      </c>
      <c r="BC315" t="e">
        <f t="shared" si="21"/>
        <v>#N/A</v>
      </c>
      <c r="BD315" t="e">
        <f t="shared" si="22"/>
        <v>#N/A</v>
      </c>
      <c r="BE315" t="e">
        <f t="shared" si="23"/>
        <v>#N/A</v>
      </c>
    </row>
    <row r="316" spans="44:57" x14ac:dyDescent="0.2">
      <c r="AR316" s="3"/>
      <c r="AZ316" s="3"/>
      <c r="BA316" t="e">
        <f>VLOOKUP(AX316,コード表!$A$2:$C$15,3,FALSE)</f>
        <v>#N/A</v>
      </c>
      <c r="BB316" t="str">
        <f t="shared" si="20"/>
        <v/>
      </c>
      <c r="BC316" t="e">
        <f t="shared" si="21"/>
        <v>#N/A</v>
      </c>
      <c r="BD316" t="e">
        <f t="shared" si="22"/>
        <v>#N/A</v>
      </c>
      <c r="BE316" t="e">
        <f t="shared" si="23"/>
        <v>#N/A</v>
      </c>
    </row>
    <row r="317" spans="44:57" x14ac:dyDescent="0.2">
      <c r="AR317" s="3"/>
      <c r="AZ317" s="3"/>
      <c r="BA317" t="e">
        <f>VLOOKUP(AX317,コード表!$A$2:$C$15,3,FALSE)</f>
        <v>#N/A</v>
      </c>
      <c r="BB317" t="str">
        <f t="shared" si="20"/>
        <v/>
      </c>
      <c r="BC317" t="e">
        <f t="shared" si="21"/>
        <v>#N/A</v>
      </c>
      <c r="BD317" t="e">
        <f t="shared" si="22"/>
        <v>#N/A</v>
      </c>
      <c r="BE317" t="e">
        <f t="shared" si="23"/>
        <v>#N/A</v>
      </c>
    </row>
    <row r="318" spans="44:57" x14ac:dyDescent="0.2">
      <c r="AR318" s="3"/>
      <c r="AZ318" s="3"/>
      <c r="BA318" t="e">
        <f>VLOOKUP(AX318,コード表!$A$2:$C$15,3,FALSE)</f>
        <v>#N/A</v>
      </c>
      <c r="BB318" t="str">
        <f t="shared" si="20"/>
        <v/>
      </c>
      <c r="BC318" t="e">
        <f t="shared" si="21"/>
        <v>#N/A</v>
      </c>
      <c r="BD318" t="e">
        <f t="shared" si="22"/>
        <v>#N/A</v>
      </c>
      <c r="BE318" t="e">
        <f t="shared" si="23"/>
        <v>#N/A</v>
      </c>
    </row>
    <row r="319" spans="44:57" x14ac:dyDescent="0.2">
      <c r="AR319" s="3"/>
      <c r="AZ319" s="3"/>
      <c r="BA319" t="e">
        <f>VLOOKUP(AX319,コード表!$A$2:$C$15,3,FALSE)</f>
        <v>#N/A</v>
      </c>
      <c r="BB319" t="str">
        <f t="shared" si="20"/>
        <v/>
      </c>
      <c r="BC319" t="e">
        <f t="shared" si="21"/>
        <v>#N/A</v>
      </c>
      <c r="BD319" t="e">
        <f t="shared" si="22"/>
        <v>#N/A</v>
      </c>
      <c r="BE319" t="e">
        <f t="shared" si="23"/>
        <v>#N/A</v>
      </c>
    </row>
    <row r="320" spans="44:57" x14ac:dyDescent="0.2">
      <c r="AR320" s="3"/>
      <c r="AZ320" s="3"/>
      <c r="BA320" t="e">
        <f>VLOOKUP(AX320,コード表!$A$2:$C$15,3,FALSE)</f>
        <v>#N/A</v>
      </c>
      <c r="BB320" t="str">
        <f t="shared" si="20"/>
        <v/>
      </c>
      <c r="BC320" t="e">
        <f t="shared" si="21"/>
        <v>#N/A</v>
      </c>
      <c r="BD320" t="e">
        <f t="shared" si="22"/>
        <v>#N/A</v>
      </c>
      <c r="BE320" t="e">
        <f t="shared" si="23"/>
        <v>#N/A</v>
      </c>
    </row>
    <row r="321" spans="44:57" x14ac:dyDescent="0.2">
      <c r="AR321" s="3"/>
      <c r="AZ321" s="3"/>
      <c r="BA321" t="e">
        <f>VLOOKUP(AX321,コード表!$A$2:$C$15,3,FALSE)</f>
        <v>#N/A</v>
      </c>
      <c r="BB321" t="str">
        <f t="shared" si="20"/>
        <v/>
      </c>
      <c r="BC321" t="e">
        <f t="shared" si="21"/>
        <v>#N/A</v>
      </c>
      <c r="BD321" t="e">
        <f t="shared" si="22"/>
        <v>#N/A</v>
      </c>
      <c r="BE321" t="e">
        <f t="shared" si="23"/>
        <v>#N/A</v>
      </c>
    </row>
    <row r="322" spans="44:57" x14ac:dyDescent="0.2">
      <c r="AR322" s="3"/>
      <c r="AZ322" s="3"/>
      <c r="BA322" t="e">
        <f>VLOOKUP(AX322,コード表!$A$2:$C$15,3,FALSE)</f>
        <v>#N/A</v>
      </c>
      <c r="BB322" t="str">
        <f t="shared" si="20"/>
        <v/>
      </c>
      <c r="BC322" t="e">
        <f t="shared" si="21"/>
        <v>#N/A</v>
      </c>
      <c r="BD322" t="e">
        <f t="shared" si="22"/>
        <v>#N/A</v>
      </c>
      <c r="BE322" t="e">
        <f t="shared" si="23"/>
        <v>#N/A</v>
      </c>
    </row>
    <row r="323" spans="44:57" x14ac:dyDescent="0.2">
      <c r="AR323" s="3"/>
      <c r="AZ323" s="3"/>
      <c r="BA323" t="e">
        <f>VLOOKUP(AX323,コード表!$A$2:$C$15,3,FALSE)</f>
        <v>#N/A</v>
      </c>
      <c r="BB323" t="str">
        <f t="shared" si="20"/>
        <v/>
      </c>
      <c r="BC323" t="e">
        <f t="shared" si="21"/>
        <v>#N/A</v>
      </c>
      <c r="BD323" t="e">
        <f t="shared" si="22"/>
        <v>#N/A</v>
      </c>
      <c r="BE323" t="e">
        <f t="shared" si="23"/>
        <v>#N/A</v>
      </c>
    </row>
    <row r="324" spans="44:57" x14ac:dyDescent="0.2">
      <c r="AR324" s="3"/>
      <c r="AZ324" s="3"/>
      <c r="BA324" t="e">
        <f>VLOOKUP(AX324,コード表!$A$2:$C$15,3,FALSE)</f>
        <v>#N/A</v>
      </c>
      <c r="BB324" t="str">
        <f t="shared" si="20"/>
        <v/>
      </c>
      <c r="BC324" t="e">
        <f t="shared" si="21"/>
        <v>#N/A</v>
      </c>
      <c r="BD324" t="e">
        <f t="shared" si="22"/>
        <v>#N/A</v>
      </c>
      <c r="BE324" t="e">
        <f t="shared" si="23"/>
        <v>#N/A</v>
      </c>
    </row>
    <row r="325" spans="44:57" x14ac:dyDescent="0.2">
      <c r="AR325" s="3"/>
      <c r="AZ325" s="3"/>
      <c r="BA325" t="e">
        <f>VLOOKUP(AX325,コード表!$A$2:$C$15,3,FALSE)</f>
        <v>#N/A</v>
      </c>
      <c r="BB325" t="str">
        <f t="shared" si="20"/>
        <v/>
      </c>
      <c r="BC325" t="e">
        <f t="shared" si="21"/>
        <v>#N/A</v>
      </c>
      <c r="BD325" t="e">
        <f t="shared" si="22"/>
        <v>#N/A</v>
      </c>
      <c r="BE325" t="e">
        <f t="shared" si="23"/>
        <v>#N/A</v>
      </c>
    </row>
    <row r="326" spans="44:57" x14ac:dyDescent="0.2">
      <c r="AR326" s="3"/>
      <c r="AZ326" s="3"/>
      <c r="BA326" t="e">
        <f>VLOOKUP(AX326,コード表!$A$2:$C$15,3,FALSE)</f>
        <v>#N/A</v>
      </c>
      <c r="BB326" t="str">
        <f t="shared" si="20"/>
        <v/>
      </c>
      <c r="BC326" t="e">
        <f t="shared" si="21"/>
        <v>#N/A</v>
      </c>
      <c r="BD326" t="e">
        <f t="shared" si="22"/>
        <v>#N/A</v>
      </c>
      <c r="BE326" t="e">
        <f t="shared" si="23"/>
        <v>#N/A</v>
      </c>
    </row>
    <row r="327" spans="44:57" x14ac:dyDescent="0.2">
      <c r="AR327" s="3"/>
      <c r="AZ327" s="3"/>
      <c r="BA327" t="e">
        <f>VLOOKUP(AX327,コード表!$A$2:$C$15,3,FALSE)</f>
        <v>#N/A</v>
      </c>
      <c r="BB327" t="str">
        <f t="shared" si="20"/>
        <v/>
      </c>
      <c r="BC327" t="e">
        <f t="shared" si="21"/>
        <v>#N/A</v>
      </c>
      <c r="BD327" t="e">
        <f t="shared" si="22"/>
        <v>#N/A</v>
      </c>
      <c r="BE327" t="e">
        <f t="shared" si="23"/>
        <v>#N/A</v>
      </c>
    </row>
    <row r="328" spans="44:57" x14ac:dyDescent="0.2">
      <c r="AR328" s="3"/>
      <c r="AZ328" s="3"/>
      <c r="BA328" t="e">
        <f>VLOOKUP(AX328,コード表!$A$2:$C$15,3,FALSE)</f>
        <v>#N/A</v>
      </c>
      <c r="BB328" t="str">
        <f t="shared" si="20"/>
        <v/>
      </c>
      <c r="BC328" t="e">
        <f t="shared" si="21"/>
        <v>#N/A</v>
      </c>
      <c r="BD328" t="e">
        <f t="shared" si="22"/>
        <v>#N/A</v>
      </c>
      <c r="BE328" t="e">
        <f t="shared" si="23"/>
        <v>#N/A</v>
      </c>
    </row>
    <row r="329" spans="44:57" x14ac:dyDescent="0.2">
      <c r="AR329" s="3"/>
      <c r="AZ329" s="3"/>
      <c r="BA329" t="e">
        <f>VLOOKUP(AX329,コード表!$A$2:$C$15,3,FALSE)</f>
        <v>#N/A</v>
      </c>
      <c r="BB329" t="str">
        <f t="shared" si="20"/>
        <v/>
      </c>
      <c r="BC329" t="e">
        <f t="shared" si="21"/>
        <v>#N/A</v>
      </c>
      <c r="BD329" t="e">
        <f t="shared" si="22"/>
        <v>#N/A</v>
      </c>
      <c r="BE329" t="e">
        <f t="shared" si="23"/>
        <v>#N/A</v>
      </c>
    </row>
    <row r="330" spans="44:57" x14ac:dyDescent="0.2">
      <c r="AR330" s="3"/>
      <c r="AZ330" s="3"/>
      <c r="BA330" t="e">
        <f>VLOOKUP(AX330,コード表!$A$2:$C$15,3,FALSE)</f>
        <v>#N/A</v>
      </c>
      <c r="BB330" t="str">
        <f t="shared" si="20"/>
        <v/>
      </c>
      <c r="BC330" t="e">
        <f t="shared" si="21"/>
        <v>#N/A</v>
      </c>
      <c r="BD330" t="e">
        <f t="shared" si="22"/>
        <v>#N/A</v>
      </c>
      <c r="BE330" t="e">
        <f t="shared" si="23"/>
        <v>#N/A</v>
      </c>
    </row>
    <row r="331" spans="44:57" x14ac:dyDescent="0.2">
      <c r="AR331" s="3"/>
      <c r="AZ331" s="3"/>
      <c r="BA331" t="e">
        <f>VLOOKUP(AX331,コード表!$A$2:$C$15,3,FALSE)</f>
        <v>#N/A</v>
      </c>
      <c r="BB331" t="str">
        <f t="shared" si="20"/>
        <v/>
      </c>
      <c r="BC331" t="e">
        <f t="shared" si="21"/>
        <v>#N/A</v>
      </c>
      <c r="BD331" t="e">
        <f t="shared" si="22"/>
        <v>#N/A</v>
      </c>
      <c r="BE331" t="e">
        <f t="shared" si="23"/>
        <v>#N/A</v>
      </c>
    </row>
    <row r="332" spans="44:57" x14ac:dyDescent="0.2">
      <c r="AR332" s="3"/>
      <c r="AZ332" s="3"/>
      <c r="BA332" t="e">
        <f>VLOOKUP(AX332,コード表!$A$2:$C$15,3,FALSE)</f>
        <v>#N/A</v>
      </c>
      <c r="BB332" t="str">
        <f t="shared" si="20"/>
        <v/>
      </c>
      <c r="BC332" t="e">
        <f t="shared" si="21"/>
        <v>#N/A</v>
      </c>
      <c r="BD332" t="e">
        <f t="shared" si="22"/>
        <v>#N/A</v>
      </c>
      <c r="BE332" t="e">
        <f t="shared" si="23"/>
        <v>#N/A</v>
      </c>
    </row>
    <row r="333" spans="44:57" x14ac:dyDescent="0.2">
      <c r="AR333" s="3"/>
      <c r="AZ333" s="3"/>
      <c r="BA333" t="e">
        <f>VLOOKUP(AX333,コード表!$A$2:$C$15,3,FALSE)</f>
        <v>#N/A</v>
      </c>
      <c r="BB333" t="str">
        <f t="shared" si="20"/>
        <v/>
      </c>
      <c r="BC333" t="e">
        <f t="shared" si="21"/>
        <v>#N/A</v>
      </c>
      <c r="BD333" t="e">
        <f t="shared" si="22"/>
        <v>#N/A</v>
      </c>
      <c r="BE333" t="e">
        <f t="shared" si="23"/>
        <v>#N/A</v>
      </c>
    </row>
    <row r="334" spans="44:57" x14ac:dyDescent="0.2">
      <c r="AR334" s="3"/>
      <c r="AZ334" s="3"/>
      <c r="BA334" t="e">
        <f>VLOOKUP(AX334,コード表!$A$2:$C$15,3,FALSE)</f>
        <v>#N/A</v>
      </c>
      <c r="BB334" t="str">
        <f t="shared" si="20"/>
        <v/>
      </c>
      <c r="BC334" t="e">
        <f t="shared" si="21"/>
        <v>#N/A</v>
      </c>
      <c r="BD334" t="e">
        <f t="shared" si="22"/>
        <v>#N/A</v>
      </c>
      <c r="BE334" t="e">
        <f t="shared" si="23"/>
        <v>#N/A</v>
      </c>
    </row>
    <row r="335" spans="44:57" x14ac:dyDescent="0.2">
      <c r="AR335" s="3"/>
      <c r="AZ335" s="3"/>
      <c r="BA335" t="e">
        <f>VLOOKUP(AX335,コード表!$A$2:$C$15,3,FALSE)</f>
        <v>#N/A</v>
      </c>
      <c r="BB335" t="str">
        <f t="shared" si="20"/>
        <v/>
      </c>
      <c r="BC335" t="e">
        <f t="shared" si="21"/>
        <v>#N/A</v>
      </c>
      <c r="BD335" t="e">
        <f t="shared" si="22"/>
        <v>#N/A</v>
      </c>
      <c r="BE335" t="e">
        <f t="shared" si="23"/>
        <v>#N/A</v>
      </c>
    </row>
    <row r="336" spans="44:57" x14ac:dyDescent="0.2">
      <c r="AR336" s="3"/>
      <c r="AZ336" s="3"/>
      <c r="BA336" t="e">
        <f>VLOOKUP(AX336,コード表!$A$2:$C$15,3,FALSE)</f>
        <v>#N/A</v>
      </c>
      <c r="BB336" t="str">
        <f t="shared" si="20"/>
        <v/>
      </c>
      <c r="BC336" t="e">
        <f t="shared" si="21"/>
        <v>#N/A</v>
      </c>
      <c r="BD336" t="e">
        <f t="shared" si="22"/>
        <v>#N/A</v>
      </c>
      <c r="BE336" t="e">
        <f t="shared" si="23"/>
        <v>#N/A</v>
      </c>
    </row>
    <row r="337" spans="44:57" x14ac:dyDescent="0.2">
      <c r="AR337" s="3"/>
      <c r="AZ337" s="3"/>
      <c r="BA337" t="e">
        <f>VLOOKUP(AX337,コード表!$A$2:$C$15,3,FALSE)</f>
        <v>#N/A</v>
      </c>
      <c r="BB337" t="str">
        <f t="shared" si="20"/>
        <v/>
      </c>
      <c r="BC337" t="e">
        <f t="shared" si="21"/>
        <v>#N/A</v>
      </c>
      <c r="BD337" t="e">
        <f t="shared" si="22"/>
        <v>#N/A</v>
      </c>
      <c r="BE337" t="e">
        <f t="shared" si="23"/>
        <v>#N/A</v>
      </c>
    </row>
    <row r="338" spans="44:57" x14ac:dyDescent="0.2">
      <c r="AR338" s="3"/>
      <c r="AZ338" s="3"/>
      <c r="BA338" t="e">
        <f>VLOOKUP(AX338,コード表!$A$2:$C$15,3,FALSE)</f>
        <v>#N/A</v>
      </c>
      <c r="BB338" t="str">
        <f t="shared" si="20"/>
        <v/>
      </c>
      <c r="BC338" t="e">
        <f t="shared" si="21"/>
        <v>#N/A</v>
      </c>
      <c r="BD338" t="e">
        <f t="shared" si="22"/>
        <v>#N/A</v>
      </c>
      <c r="BE338" t="e">
        <f t="shared" si="23"/>
        <v>#N/A</v>
      </c>
    </row>
    <row r="339" spans="44:57" x14ac:dyDescent="0.2">
      <c r="AR339" s="3"/>
      <c r="AZ339" s="3"/>
      <c r="BA339" t="e">
        <f>VLOOKUP(AX339,コード表!$A$2:$C$15,3,FALSE)</f>
        <v>#N/A</v>
      </c>
      <c r="BB339" t="str">
        <f t="shared" si="20"/>
        <v/>
      </c>
      <c r="BC339" t="e">
        <f t="shared" si="21"/>
        <v>#N/A</v>
      </c>
      <c r="BD339" t="e">
        <f t="shared" si="22"/>
        <v>#N/A</v>
      </c>
      <c r="BE339" t="e">
        <f t="shared" si="23"/>
        <v>#N/A</v>
      </c>
    </row>
    <row r="340" spans="44:57" x14ac:dyDescent="0.2">
      <c r="AR340" s="3"/>
      <c r="AZ340" s="3"/>
      <c r="BA340" t="e">
        <f>VLOOKUP(AX340,コード表!$A$2:$C$15,3,FALSE)</f>
        <v>#N/A</v>
      </c>
      <c r="BB340" t="str">
        <f t="shared" si="20"/>
        <v/>
      </c>
      <c r="BC340" t="e">
        <f t="shared" si="21"/>
        <v>#N/A</v>
      </c>
      <c r="BD340" t="e">
        <f t="shared" si="22"/>
        <v>#N/A</v>
      </c>
      <c r="BE340" t="e">
        <f t="shared" si="23"/>
        <v>#N/A</v>
      </c>
    </row>
    <row r="341" spans="44:57" x14ac:dyDescent="0.2">
      <c r="AR341" s="3"/>
      <c r="AZ341" s="3"/>
      <c r="BA341" t="e">
        <f>VLOOKUP(AX341,コード表!$A$2:$C$15,3,FALSE)</f>
        <v>#N/A</v>
      </c>
      <c r="BB341" t="str">
        <f t="shared" si="20"/>
        <v/>
      </c>
      <c r="BC341" t="e">
        <f t="shared" si="21"/>
        <v>#N/A</v>
      </c>
      <c r="BD341" t="e">
        <f t="shared" si="22"/>
        <v>#N/A</v>
      </c>
      <c r="BE341" t="e">
        <f t="shared" si="23"/>
        <v>#N/A</v>
      </c>
    </row>
    <row r="342" spans="44:57" x14ac:dyDescent="0.2">
      <c r="AR342" s="3"/>
      <c r="AZ342" s="3"/>
      <c r="BA342" t="e">
        <f>VLOOKUP(AX342,コード表!$A$2:$C$15,3,FALSE)</f>
        <v>#N/A</v>
      </c>
      <c r="BB342" t="str">
        <f t="shared" si="20"/>
        <v/>
      </c>
      <c r="BC342" t="e">
        <f t="shared" si="21"/>
        <v>#N/A</v>
      </c>
      <c r="BD342" t="e">
        <f t="shared" si="22"/>
        <v>#N/A</v>
      </c>
      <c r="BE342" t="e">
        <f t="shared" si="23"/>
        <v>#N/A</v>
      </c>
    </row>
    <row r="343" spans="44:57" x14ac:dyDescent="0.2">
      <c r="AR343" s="3"/>
      <c r="AZ343" s="3"/>
      <c r="BA343" t="e">
        <f>VLOOKUP(AX343,コード表!$A$2:$C$15,3,FALSE)</f>
        <v>#N/A</v>
      </c>
      <c r="BB343" t="str">
        <f t="shared" si="20"/>
        <v/>
      </c>
      <c r="BC343" t="e">
        <f t="shared" si="21"/>
        <v>#N/A</v>
      </c>
      <c r="BD343" t="e">
        <f t="shared" si="22"/>
        <v>#N/A</v>
      </c>
      <c r="BE343" t="e">
        <f t="shared" si="23"/>
        <v>#N/A</v>
      </c>
    </row>
    <row r="344" spans="44:57" x14ac:dyDescent="0.2">
      <c r="AR344" s="3"/>
      <c r="AZ344" s="3"/>
      <c r="BA344" t="e">
        <f>VLOOKUP(AX344,コード表!$A$2:$C$15,3,FALSE)</f>
        <v>#N/A</v>
      </c>
      <c r="BB344" t="str">
        <f t="shared" si="20"/>
        <v/>
      </c>
      <c r="BC344" t="e">
        <f t="shared" si="21"/>
        <v>#N/A</v>
      </c>
      <c r="BD344" t="e">
        <f t="shared" si="22"/>
        <v>#N/A</v>
      </c>
      <c r="BE344" t="e">
        <f t="shared" si="23"/>
        <v>#N/A</v>
      </c>
    </row>
    <row r="345" spans="44:57" x14ac:dyDescent="0.2">
      <c r="AR345" s="3"/>
      <c r="AZ345" s="3"/>
      <c r="BA345" t="e">
        <f>VLOOKUP(AX345,コード表!$A$2:$C$15,3,FALSE)</f>
        <v>#N/A</v>
      </c>
      <c r="BB345" t="str">
        <f t="shared" si="20"/>
        <v/>
      </c>
      <c r="BC345" t="e">
        <f t="shared" si="21"/>
        <v>#N/A</v>
      </c>
      <c r="BD345" t="e">
        <f t="shared" si="22"/>
        <v>#N/A</v>
      </c>
      <c r="BE345" t="e">
        <f t="shared" si="23"/>
        <v>#N/A</v>
      </c>
    </row>
    <row r="346" spans="44:57" x14ac:dyDescent="0.2">
      <c r="AR346" s="3"/>
      <c r="AZ346" s="3"/>
      <c r="BA346" t="e">
        <f>VLOOKUP(AX346,コード表!$A$2:$C$15,3,FALSE)</f>
        <v>#N/A</v>
      </c>
      <c r="BB346" t="str">
        <f t="shared" si="20"/>
        <v/>
      </c>
      <c r="BC346" t="e">
        <f t="shared" si="21"/>
        <v>#N/A</v>
      </c>
      <c r="BD346" t="e">
        <f t="shared" si="22"/>
        <v>#N/A</v>
      </c>
      <c r="BE346" t="e">
        <f t="shared" si="23"/>
        <v>#N/A</v>
      </c>
    </row>
    <row r="347" spans="44:57" x14ac:dyDescent="0.2">
      <c r="AR347" s="3"/>
      <c r="AZ347" s="3"/>
      <c r="BA347" t="e">
        <f>VLOOKUP(AX347,コード表!$A$2:$C$15,3,FALSE)</f>
        <v>#N/A</v>
      </c>
      <c r="BB347" t="str">
        <f t="shared" si="20"/>
        <v/>
      </c>
      <c r="BC347" t="e">
        <f t="shared" si="21"/>
        <v>#N/A</v>
      </c>
      <c r="BD347" t="e">
        <f t="shared" si="22"/>
        <v>#N/A</v>
      </c>
      <c r="BE347" t="e">
        <f t="shared" si="23"/>
        <v>#N/A</v>
      </c>
    </row>
    <row r="348" spans="44:57" x14ac:dyDescent="0.2">
      <c r="AR348" s="3"/>
      <c r="AZ348" s="3"/>
      <c r="BA348" t="e">
        <f>VLOOKUP(AX348,コード表!$A$2:$C$15,3,FALSE)</f>
        <v>#N/A</v>
      </c>
      <c r="BB348" t="str">
        <f t="shared" si="20"/>
        <v/>
      </c>
      <c r="BC348" t="e">
        <f t="shared" si="21"/>
        <v>#N/A</v>
      </c>
      <c r="BD348" t="e">
        <f t="shared" si="22"/>
        <v>#N/A</v>
      </c>
      <c r="BE348" t="e">
        <f t="shared" si="23"/>
        <v>#N/A</v>
      </c>
    </row>
    <row r="349" spans="44:57" x14ac:dyDescent="0.2">
      <c r="AR349" s="3"/>
      <c r="AZ349" s="3"/>
      <c r="BA349" t="e">
        <f>VLOOKUP(AX349,コード表!$A$2:$C$15,3,FALSE)</f>
        <v>#N/A</v>
      </c>
      <c r="BB349" t="str">
        <f t="shared" si="20"/>
        <v/>
      </c>
      <c r="BC349" t="e">
        <f t="shared" si="21"/>
        <v>#N/A</v>
      </c>
      <c r="BD349" t="e">
        <f t="shared" si="22"/>
        <v>#N/A</v>
      </c>
      <c r="BE349" t="e">
        <f t="shared" si="23"/>
        <v>#N/A</v>
      </c>
    </row>
    <row r="350" spans="44:57" x14ac:dyDescent="0.2">
      <c r="AR350" s="3"/>
      <c r="AZ350" s="3"/>
      <c r="BA350" t="e">
        <f>VLOOKUP(AX350,コード表!$A$2:$C$15,3,FALSE)</f>
        <v>#N/A</v>
      </c>
      <c r="BB350" t="str">
        <f t="shared" si="20"/>
        <v/>
      </c>
      <c r="BC350" t="e">
        <f t="shared" si="21"/>
        <v>#N/A</v>
      </c>
      <c r="BD350" t="e">
        <f t="shared" si="22"/>
        <v>#N/A</v>
      </c>
      <c r="BE350" t="e">
        <f t="shared" si="23"/>
        <v>#N/A</v>
      </c>
    </row>
    <row r="351" spans="44:57" x14ac:dyDescent="0.2">
      <c r="AR351" s="3"/>
      <c r="AZ351" s="3"/>
      <c r="BA351" t="e">
        <f>VLOOKUP(AX351,コード表!$A$2:$C$15,3,FALSE)</f>
        <v>#N/A</v>
      </c>
      <c r="BB351" t="str">
        <f t="shared" si="20"/>
        <v/>
      </c>
      <c r="BC351" t="e">
        <f t="shared" si="21"/>
        <v>#N/A</v>
      </c>
      <c r="BD351" t="e">
        <f t="shared" si="22"/>
        <v>#N/A</v>
      </c>
      <c r="BE351" t="e">
        <f t="shared" si="23"/>
        <v>#N/A</v>
      </c>
    </row>
    <row r="352" spans="44:57" x14ac:dyDescent="0.2">
      <c r="AR352" s="3"/>
      <c r="AZ352" s="3"/>
      <c r="BA352" t="e">
        <f>VLOOKUP(AX352,コード表!$A$2:$C$15,3,FALSE)</f>
        <v>#N/A</v>
      </c>
      <c r="BB352" t="str">
        <f t="shared" si="20"/>
        <v/>
      </c>
      <c r="BC352" t="e">
        <f t="shared" si="21"/>
        <v>#N/A</v>
      </c>
      <c r="BD352" t="e">
        <f t="shared" si="22"/>
        <v>#N/A</v>
      </c>
      <c r="BE352" t="e">
        <f t="shared" si="23"/>
        <v>#N/A</v>
      </c>
    </row>
    <row r="353" spans="44:57" x14ac:dyDescent="0.2">
      <c r="AR353" s="3"/>
      <c r="AZ353" s="3"/>
      <c r="BA353" t="e">
        <f>VLOOKUP(AX353,コード表!$A$2:$C$15,3,FALSE)</f>
        <v>#N/A</v>
      </c>
      <c r="BB353" t="str">
        <f t="shared" si="20"/>
        <v/>
      </c>
      <c r="BC353" t="e">
        <f t="shared" si="21"/>
        <v>#N/A</v>
      </c>
      <c r="BD353" t="e">
        <f t="shared" si="22"/>
        <v>#N/A</v>
      </c>
      <c r="BE353" t="e">
        <f t="shared" si="23"/>
        <v>#N/A</v>
      </c>
    </row>
    <row r="354" spans="44:57" x14ac:dyDescent="0.2">
      <c r="AR354" s="3"/>
      <c r="AZ354" s="3"/>
      <c r="BA354" t="e">
        <f>VLOOKUP(AX354,コード表!$A$2:$C$15,3,FALSE)</f>
        <v>#N/A</v>
      </c>
      <c r="BB354" t="str">
        <f t="shared" si="20"/>
        <v/>
      </c>
      <c r="BC354" t="e">
        <f t="shared" si="21"/>
        <v>#N/A</v>
      </c>
      <c r="BD354" t="e">
        <f t="shared" si="22"/>
        <v>#N/A</v>
      </c>
      <c r="BE354" t="e">
        <f t="shared" si="23"/>
        <v>#N/A</v>
      </c>
    </row>
    <row r="355" spans="44:57" x14ac:dyDescent="0.2">
      <c r="AR355" s="3"/>
      <c r="AZ355" s="3"/>
      <c r="BA355" t="e">
        <f>VLOOKUP(AX355,コード表!$A$2:$C$15,3,FALSE)</f>
        <v>#N/A</v>
      </c>
      <c r="BB355" t="str">
        <f t="shared" si="20"/>
        <v/>
      </c>
      <c r="BC355" t="e">
        <f t="shared" si="21"/>
        <v>#N/A</v>
      </c>
      <c r="BD355" t="e">
        <f t="shared" si="22"/>
        <v>#N/A</v>
      </c>
      <c r="BE355" t="e">
        <f t="shared" si="23"/>
        <v>#N/A</v>
      </c>
    </row>
    <row r="356" spans="44:57" x14ac:dyDescent="0.2">
      <c r="AR356" s="3"/>
      <c r="AZ356" s="3"/>
      <c r="BA356" t="e">
        <f>VLOOKUP(AX356,コード表!$A$2:$C$15,3,FALSE)</f>
        <v>#N/A</v>
      </c>
      <c r="BB356" t="str">
        <f t="shared" si="20"/>
        <v/>
      </c>
      <c r="BC356" t="e">
        <f t="shared" si="21"/>
        <v>#N/A</v>
      </c>
      <c r="BD356" t="e">
        <f t="shared" si="22"/>
        <v>#N/A</v>
      </c>
      <c r="BE356" t="e">
        <f t="shared" si="23"/>
        <v>#N/A</v>
      </c>
    </row>
    <row r="357" spans="44:57" x14ac:dyDescent="0.2">
      <c r="AR357" s="3"/>
      <c r="AZ357" s="3"/>
      <c r="BA357" t="e">
        <f>VLOOKUP(AX357,コード表!$A$2:$C$15,3,FALSE)</f>
        <v>#N/A</v>
      </c>
      <c r="BB357" t="str">
        <f t="shared" si="20"/>
        <v/>
      </c>
      <c r="BC357" t="e">
        <f t="shared" si="21"/>
        <v>#N/A</v>
      </c>
      <c r="BD357" t="e">
        <f t="shared" si="22"/>
        <v>#N/A</v>
      </c>
      <c r="BE357" t="e">
        <f t="shared" si="23"/>
        <v>#N/A</v>
      </c>
    </row>
    <row r="358" spans="44:57" x14ac:dyDescent="0.2">
      <c r="AR358" s="3"/>
      <c r="AZ358" s="3"/>
      <c r="BA358" t="e">
        <f>VLOOKUP(AX358,コード表!$A$2:$C$15,3,FALSE)</f>
        <v>#N/A</v>
      </c>
      <c r="BB358" t="str">
        <f t="shared" si="20"/>
        <v/>
      </c>
      <c r="BC358" t="e">
        <f t="shared" si="21"/>
        <v>#N/A</v>
      </c>
      <c r="BD358" t="e">
        <f t="shared" si="22"/>
        <v>#N/A</v>
      </c>
      <c r="BE358" t="e">
        <f t="shared" si="23"/>
        <v>#N/A</v>
      </c>
    </row>
    <row r="359" spans="44:57" x14ac:dyDescent="0.2">
      <c r="AR359" s="3"/>
      <c r="AZ359" s="3"/>
      <c r="BA359" t="e">
        <f>VLOOKUP(AX359,コード表!$A$2:$C$15,3,FALSE)</f>
        <v>#N/A</v>
      </c>
      <c r="BB359" t="str">
        <f t="shared" si="20"/>
        <v/>
      </c>
      <c r="BC359" t="e">
        <f t="shared" si="21"/>
        <v>#N/A</v>
      </c>
      <c r="BD359" t="e">
        <f t="shared" si="22"/>
        <v>#N/A</v>
      </c>
      <c r="BE359" t="e">
        <f t="shared" si="23"/>
        <v>#N/A</v>
      </c>
    </row>
    <row r="360" spans="44:57" x14ac:dyDescent="0.2">
      <c r="AR360" s="3"/>
      <c r="AZ360" s="3"/>
      <c r="BA360" t="e">
        <f>VLOOKUP(AX360,コード表!$A$2:$C$15,3,FALSE)</f>
        <v>#N/A</v>
      </c>
      <c r="BB360" t="str">
        <f t="shared" si="20"/>
        <v/>
      </c>
      <c r="BC360" t="e">
        <f t="shared" si="21"/>
        <v>#N/A</v>
      </c>
      <c r="BD360" t="e">
        <f t="shared" si="22"/>
        <v>#N/A</v>
      </c>
      <c r="BE360" t="e">
        <f t="shared" si="23"/>
        <v>#N/A</v>
      </c>
    </row>
    <row r="361" spans="44:57" x14ac:dyDescent="0.2">
      <c r="AR361" s="3"/>
      <c r="AZ361" s="3"/>
      <c r="BA361" t="e">
        <f>VLOOKUP(AX361,コード表!$A$2:$C$15,3,FALSE)</f>
        <v>#N/A</v>
      </c>
      <c r="BB361" t="str">
        <f t="shared" si="20"/>
        <v/>
      </c>
      <c r="BC361" t="e">
        <f t="shared" si="21"/>
        <v>#N/A</v>
      </c>
      <c r="BD361" t="e">
        <f t="shared" si="22"/>
        <v>#N/A</v>
      </c>
      <c r="BE361" t="e">
        <f t="shared" si="23"/>
        <v>#N/A</v>
      </c>
    </row>
    <row r="362" spans="44:57" x14ac:dyDescent="0.2">
      <c r="AR362" s="3"/>
      <c r="AZ362" s="3"/>
      <c r="BA362" t="e">
        <f>VLOOKUP(AX362,コード表!$A$2:$C$15,3,FALSE)</f>
        <v>#N/A</v>
      </c>
      <c r="BB362" t="str">
        <f t="shared" si="20"/>
        <v/>
      </c>
      <c r="BC362" t="e">
        <f t="shared" si="21"/>
        <v>#N/A</v>
      </c>
      <c r="BD362" t="e">
        <f t="shared" si="22"/>
        <v>#N/A</v>
      </c>
      <c r="BE362" t="e">
        <f t="shared" si="23"/>
        <v>#N/A</v>
      </c>
    </row>
    <row r="363" spans="44:57" x14ac:dyDescent="0.2">
      <c r="AR363" s="3"/>
      <c r="AZ363" s="3"/>
      <c r="BA363" t="e">
        <f>VLOOKUP(AX363,コード表!$A$2:$C$15,3,FALSE)</f>
        <v>#N/A</v>
      </c>
      <c r="BB363" t="str">
        <f t="shared" si="20"/>
        <v/>
      </c>
      <c r="BC363" t="e">
        <f t="shared" si="21"/>
        <v>#N/A</v>
      </c>
      <c r="BD363" t="e">
        <f t="shared" si="22"/>
        <v>#N/A</v>
      </c>
      <c r="BE363" t="e">
        <f t="shared" si="23"/>
        <v>#N/A</v>
      </c>
    </row>
    <row r="364" spans="44:57" x14ac:dyDescent="0.2">
      <c r="AR364" s="3"/>
      <c r="AZ364" s="3"/>
      <c r="BA364" t="e">
        <f>VLOOKUP(AX364,コード表!$A$2:$C$15,3,FALSE)</f>
        <v>#N/A</v>
      </c>
      <c r="BB364" t="str">
        <f t="shared" si="20"/>
        <v/>
      </c>
      <c r="BC364" t="e">
        <f t="shared" si="21"/>
        <v>#N/A</v>
      </c>
      <c r="BD364" t="e">
        <f t="shared" si="22"/>
        <v>#N/A</v>
      </c>
      <c r="BE364" t="e">
        <f t="shared" si="23"/>
        <v>#N/A</v>
      </c>
    </row>
    <row r="365" spans="44:57" x14ac:dyDescent="0.2">
      <c r="AR365" s="3"/>
      <c r="AZ365" s="3"/>
      <c r="BA365" t="e">
        <f>VLOOKUP(AX365,コード表!$A$2:$C$15,3,FALSE)</f>
        <v>#N/A</v>
      </c>
      <c r="BB365" t="str">
        <f t="shared" si="20"/>
        <v/>
      </c>
      <c r="BC365" t="e">
        <f t="shared" si="21"/>
        <v>#N/A</v>
      </c>
      <c r="BD365" t="e">
        <f t="shared" si="22"/>
        <v>#N/A</v>
      </c>
      <c r="BE365" t="e">
        <f t="shared" si="23"/>
        <v>#N/A</v>
      </c>
    </row>
    <row r="366" spans="44:57" x14ac:dyDescent="0.2">
      <c r="AR366" s="3"/>
      <c r="AZ366" s="3"/>
      <c r="BA366" t="e">
        <f>VLOOKUP(AX366,コード表!$A$2:$C$15,3,FALSE)</f>
        <v>#N/A</v>
      </c>
      <c r="BB366" t="str">
        <f t="shared" si="20"/>
        <v/>
      </c>
      <c r="BC366" t="e">
        <f t="shared" si="21"/>
        <v>#N/A</v>
      </c>
      <c r="BD366" t="e">
        <f t="shared" si="22"/>
        <v>#N/A</v>
      </c>
      <c r="BE366" t="e">
        <f t="shared" si="23"/>
        <v>#N/A</v>
      </c>
    </row>
    <row r="367" spans="44:57" x14ac:dyDescent="0.2">
      <c r="AR367" s="3"/>
      <c r="AZ367" s="3"/>
      <c r="BA367" t="e">
        <f>VLOOKUP(AX367,コード表!$A$2:$C$15,3,FALSE)</f>
        <v>#N/A</v>
      </c>
      <c r="BB367" t="str">
        <f t="shared" si="20"/>
        <v/>
      </c>
      <c r="BC367" t="e">
        <f t="shared" si="21"/>
        <v>#N/A</v>
      </c>
      <c r="BD367" t="e">
        <f t="shared" si="22"/>
        <v>#N/A</v>
      </c>
      <c r="BE367" t="e">
        <f t="shared" si="23"/>
        <v>#N/A</v>
      </c>
    </row>
    <row r="368" spans="44:57" x14ac:dyDescent="0.2">
      <c r="AR368" s="3"/>
      <c r="AZ368" s="3"/>
      <c r="BA368" t="e">
        <f>VLOOKUP(AX368,コード表!$A$2:$C$15,3,FALSE)</f>
        <v>#N/A</v>
      </c>
      <c r="BB368" t="str">
        <f t="shared" si="20"/>
        <v/>
      </c>
      <c r="BC368" t="e">
        <f t="shared" si="21"/>
        <v>#N/A</v>
      </c>
      <c r="BD368" t="e">
        <f t="shared" si="22"/>
        <v>#N/A</v>
      </c>
      <c r="BE368" t="e">
        <f t="shared" si="23"/>
        <v>#N/A</v>
      </c>
    </row>
    <row r="369" spans="44:57" x14ac:dyDescent="0.2">
      <c r="AR369" s="3"/>
      <c r="AZ369" s="3"/>
      <c r="BA369" t="e">
        <f>VLOOKUP(AX369,コード表!$A$2:$C$15,3,FALSE)</f>
        <v>#N/A</v>
      </c>
      <c r="BB369" t="str">
        <f t="shared" si="20"/>
        <v/>
      </c>
      <c r="BC369" t="e">
        <f t="shared" si="21"/>
        <v>#N/A</v>
      </c>
      <c r="BD369" t="e">
        <f t="shared" si="22"/>
        <v>#N/A</v>
      </c>
      <c r="BE369" t="e">
        <f t="shared" si="23"/>
        <v>#N/A</v>
      </c>
    </row>
    <row r="370" spans="44:57" x14ac:dyDescent="0.2">
      <c r="AR370" s="3"/>
      <c r="AZ370" s="3"/>
      <c r="BA370" t="e">
        <f>VLOOKUP(AX370,コード表!$A$2:$C$15,3,FALSE)</f>
        <v>#N/A</v>
      </c>
      <c r="BB370" t="str">
        <f t="shared" si="20"/>
        <v/>
      </c>
      <c r="BC370" t="e">
        <f t="shared" si="21"/>
        <v>#N/A</v>
      </c>
      <c r="BD370" t="e">
        <f t="shared" si="22"/>
        <v>#N/A</v>
      </c>
      <c r="BE370" t="e">
        <f t="shared" si="23"/>
        <v>#N/A</v>
      </c>
    </row>
    <row r="371" spans="44:57" x14ac:dyDescent="0.2">
      <c r="AR371" s="3"/>
      <c r="AZ371" s="3"/>
      <c r="BA371" t="e">
        <f>VLOOKUP(AX371,コード表!$A$2:$C$15,3,FALSE)</f>
        <v>#N/A</v>
      </c>
      <c r="BB371" t="str">
        <f t="shared" si="20"/>
        <v/>
      </c>
      <c r="BC371" t="e">
        <f t="shared" si="21"/>
        <v>#N/A</v>
      </c>
      <c r="BD371" t="e">
        <f t="shared" si="22"/>
        <v>#N/A</v>
      </c>
      <c r="BE371" t="e">
        <f t="shared" si="23"/>
        <v>#N/A</v>
      </c>
    </row>
    <row r="372" spans="44:57" x14ac:dyDescent="0.2">
      <c r="AR372" s="3"/>
      <c r="AZ372" s="3"/>
      <c r="BA372" t="e">
        <f>VLOOKUP(AX372,コード表!$A$2:$C$15,3,FALSE)</f>
        <v>#N/A</v>
      </c>
      <c r="BB372" t="str">
        <f t="shared" si="20"/>
        <v/>
      </c>
      <c r="BC372" t="e">
        <f t="shared" si="21"/>
        <v>#N/A</v>
      </c>
      <c r="BD372" t="e">
        <f t="shared" si="22"/>
        <v>#N/A</v>
      </c>
      <c r="BE372" t="e">
        <f t="shared" si="23"/>
        <v>#N/A</v>
      </c>
    </row>
    <row r="373" spans="44:57" x14ac:dyDescent="0.2">
      <c r="AR373" s="3"/>
      <c r="AZ373" s="3"/>
      <c r="BA373" t="e">
        <f>VLOOKUP(AX373,コード表!$A$2:$C$15,3,FALSE)</f>
        <v>#N/A</v>
      </c>
      <c r="BB373" t="str">
        <f t="shared" si="20"/>
        <v/>
      </c>
      <c r="BC373" t="e">
        <f t="shared" si="21"/>
        <v>#N/A</v>
      </c>
      <c r="BD373" t="e">
        <f t="shared" si="22"/>
        <v>#N/A</v>
      </c>
      <c r="BE373" t="e">
        <f t="shared" si="23"/>
        <v>#N/A</v>
      </c>
    </row>
    <row r="374" spans="44:57" x14ac:dyDescent="0.2">
      <c r="AR374" s="3"/>
      <c r="AZ374" s="3"/>
      <c r="BA374" t="e">
        <f>VLOOKUP(AX374,コード表!$A$2:$C$15,3,FALSE)</f>
        <v>#N/A</v>
      </c>
      <c r="BB374" t="str">
        <f t="shared" si="20"/>
        <v/>
      </c>
      <c r="BC374" t="e">
        <f t="shared" si="21"/>
        <v>#N/A</v>
      </c>
      <c r="BD374" t="e">
        <f t="shared" si="22"/>
        <v>#N/A</v>
      </c>
      <c r="BE374" t="e">
        <f t="shared" si="23"/>
        <v>#N/A</v>
      </c>
    </row>
    <row r="375" spans="44:57" x14ac:dyDescent="0.2">
      <c r="AR375" s="3"/>
      <c r="AZ375" s="3"/>
      <c r="BA375" t="e">
        <f>VLOOKUP(AX375,コード表!$A$2:$C$15,3,FALSE)</f>
        <v>#N/A</v>
      </c>
      <c r="BB375" t="str">
        <f t="shared" si="20"/>
        <v/>
      </c>
      <c r="BC375" t="e">
        <f t="shared" si="21"/>
        <v>#N/A</v>
      </c>
      <c r="BD375" t="e">
        <f t="shared" si="22"/>
        <v>#N/A</v>
      </c>
      <c r="BE375" t="e">
        <f t="shared" si="23"/>
        <v>#N/A</v>
      </c>
    </row>
    <row r="376" spans="44:57" x14ac:dyDescent="0.2">
      <c r="AR376" s="3"/>
      <c r="AZ376" s="3"/>
      <c r="BA376" t="e">
        <f>VLOOKUP(AX376,コード表!$A$2:$C$15,3,FALSE)</f>
        <v>#N/A</v>
      </c>
      <c r="BB376" t="str">
        <f t="shared" si="20"/>
        <v/>
      </c>
      <c r="BC376" t="e">
        <f t="shared" si="21"/>
        <v>#N/A</v>
      </c>
      <c r="BD376" t="e">
        <f t="shared" si="22"/>
        <v>#N/A</v>
      </c>
      <c r="BE376" t="e">
        <f t="shared" si="23"/>
        <v>#N/A</v>
      </c>
    </row>
    <row r="377" spans="44:57" x14ac:dyDescent="0.2">
      <c r="AR377" s="3"/>
      <c r="AZ377" s="3"/>
      <c r="BA377" t="e">
        <f>VLOOKUP(AX377,コード表!$A$2:$C$15,3,FALSE)</f>
        <v>#N/A</v>
      </c>
      <c r="BB377" t="str">
        <f t="shared" ref="BB377:BB440" si="24">AQ377&amp;AZ377</f>
        <v/>
      </c>
      <c r="BC377" t="e">
        <f t="shared" ref="BC377:BC440" si="25">IF(Q377="", NA(), MONTH(Q377))</f>
        <v>#N/A</v>
      </c>
      <c r="BD377" t="e">
        <f t="shared" ref="BD377:BD440" si="26">AR377&amp;BC377</f>
        <v>#N/A</v>
      </c>
      <c r="BE377" t="e">
        <f t="shared" ref="BE377:BE440" si="27">BA377&amp;AQ377&amp;AZ377</f>
        <v>#N/A</v>
      </c>
    </row>
    <row r="378" spans="44:57" x14ac:dyDescent="0.2">
      <c r="AR378" s="3"/>
      <c r="AZ378" s="3"/>
      <c r="BA378" t="e">
        <f>VLOOKUP(AX378,コード表!$A$2:$C$15,3,FALSE)</f>
        <v>#N/A</v>
      </c>
      <c r="BB378" t="str">
        <f t="shared" si="24"/>
        <v/>
      </c>
      <c r="BC378" t="e">
        <f t="shared" si="25"/>
        <v>#N/A</v>
      </c>
      <c r="BD378" t="e">
        <f t="shared" si="26"/>
        <v>#N/A</v>
      </c>
      <c r="BE378" t="e">
        <f t="shared" si="27"/>
        <v>#N/A</v>
      </c>
    </row>
    <row r="379" spans="44:57" x14ac:dyDescent="0.2">
      <c r="AR379" s="3"/>
      <c r="AZ379" s="3"/>
      <c r="BA379" t="e">
        <f>VLOOKUP(AX379,コード表!$A$2:$C$15,3,FALSE)</f>
        <v>#N/A</v>
      </c>
      <c r="BB379" t="str">
        <f t="shared" si="24"/>
        <v/>
      </c>
      <c r="BC379" t="e">
        <f t="shared" si="25"/>
        <v>#N/A</v>
      </c>
      <c r="BD379" t="e">
        <f t="shared" si="26"/>
        <v>#N/A</v>
      </c>
      <c r="BE379" t="e">
        <f t="shared" si="27"/>
        <v>#N/A</v>
      </c>
    </row>
    <row r="380" spans="44:57" x14ac:dyDescent="0.2">
      <c r="AR380" s="3"/>
      <c r="AZ380" s="3"/>
      <c r="BA380" t="e">
        <f>VLOOKUP(AX380,コード表!$A$2:$C$15,3,FALSE)</f>
        <v>#N/A</v>
      </c>
      <c r="BB380" t="str">
        <f t="shared" si="24"/>
        <v/>
      </c>
      <c r="BC380" t="e">
        <f t="shared" si="25"/>
        <v>#N/A</v>
      </c>
      <c r="BD380" t="e">
        <f t="shared" si="26"/>
        <v>#N/A</v>
      </c>
      <c r="BE380" t="e">
        <f t="shared" si="27"/>
        <v>#N/A</v>
      </c>
    </row>
    <row r="381" spans="44:57" x14ac:dyDescent="0.2">
      <c r="AR381" s="3"/>
      <c r="AZ381" s="3"/>
      <c r="BA381" t="e">
        <f>VLOOKUP(AX381,コード表!$A$2:$C$15,3,FALSE)</f>
        <v>#N/A</v>
      </c>
      <c r="BB381" t="str">
        <f t="shared" si="24"/>
        <v/>
      </c>
      <c r="BC381" t="e">
        <f t="shared" si="25"/>
        <v>#N/A</v>
      </c>
      <c r="BD381" t="e">
        <f t="shared" si="26"/>
        <v>#N/A</v>
      </c>
      <c r="BE381" t="e">
        <f t="shared" si="27"/>
        <v>#N/A</v>
      </c>
    </row>
    <row r="382" spans="44:57" x14ac:dyDescent="0.2">
      <c r="AR382" s="3"/>
      <c r="AZ382" s="3"/>
      <c r="BA382" t="e">
        <f>VLOOKUP(AX382,コード表!$A$2:$C$15,3,FALSE)</f>
        <v>#N/A</v>
      </c>
      <c r="BB382" t="str">
        <f t="shared" si="24"/>
        <v/>
      </c>
      <c r="BC382" t="e">
        <f t="shared" si="25"/>
        <v>#N/A</v>
      </c>
      <c r="BD382" t="e">
        <f t="shared" si="26"/>
        <v>#N/A</v>
      </c>
      <c r="BE382" t="e">
        <f t="shared" si="27"/>
        <v>#N/A</v>
      </c>
    </row>
    <row r="383" spans="44:57" x14ac:dyDescent="0.2">
      <c r="AR383" s="3"/>
      <c r="AZ383" s="3"/>
      <c r="BA383" t="e">
        <f>VLOOKUP(AX383,コード表!$A$2:$C$15,3,FALSE)</f>
        <v>#N/A</v>
      </c>
      <c r="BB383" t="str">
        <f t="shared" si="24"/>
        <v/>
      </c>
      <c r="BC383" t="e">
        <f t="shared" si="25"/>
        <v>#N/A</v>
      </c>
      <c r="BD383" t="e">
        <f t="shared" si="26"/>
        <v>#N/A</v>
      </c>
      <c r="BE383" t="e">
        <f t="shared" si="27"/>
        <v>#N/A</v>
      </c>
    </row>
    <row r="384" spans="44:57" x14ac:dyDescent="0.2">
      <c r="AR384" s="3"/>
      <c r="AZ384" s="3"/>
      <c r="BA384" t="e">
        <f>VLOOKUP(AX384,コード表!$A$2:$C$15,3,FALSE)</f>
        <v>#N/A</v>
      </c>
      <c r="BB384" t="str">
        <f t="shared" si="24"/>
        <v/>
      </c>
      <c r="BC384" t="e">
        <f t="shared" si="25"/>
        <v>#N/A</v>
      </c>
      <c r="BD384" t="e">
        <f t="shared" si="26"/>
        <v>#N/A</v>
      </c>
      <c r="BE384" t="e">
        <f t="shared" si="27"/>
        <v>#N/A</v>
      </c>
    </row>
    <row r="385" spans="44:57" x14ac:dyDescent="0.2">
      <c r="AR385" s="3"/>
      <c r="AZ385" s="3"/>
      <c r="BA385" t="e">
        <f>VLOOKUP(AX385,コード表!$A$2:$C$15,3,FALSE)</f>
        <v>#N/A</v>
      </c>
      <c r="BB385" t="str">
        <f t="shared" si="24"/>
        <v/>
      </c>
      <c r="BC385" t="e">
        <f t="shared" si="25"/>
        <v>#N/A</v>
      </c>
      <c r="BD385" t="e">
        <f t="shared" si="26"/>
        <v>#N/A</v>
      </c>
      <c r="BE385" t="e">
        <f t="shared" si="27"/>
        <v>#N/A</v>
      </c>
    </row>
    <row r="386" spans="44:57" x14ac:dyDescent="0.2">
      <c r="AR386" s="3"/>
      <c r="AZ386" s="3"/>
      <c r="BA386" t="e">
        <f>VLOOKUP(AX386,コード表!$A$2:$C$15,3,FALSE)</f>
        <v>#N/A</v>
      </c>
      <c r="BB386" t="str">
        <f t="shared" si="24"/>
        <v/>
      </c>
      <c r="BC386" t="e">
        <f t="shared" si="25"/>
        <v>#N/A</v>
      </c>
      <c r="BD386" t="e">
        <f t="shared" si="26"/>
        <v>#N/A</v>
      </c>
      <c r="BE386" t="e">
        <f t="shared" si="27"/>
        <v>#N/A</v>
      </c>
    </row>
    <row r="387" spans="44:57" x14ac:dyDescent="0.2">
      <c r="AR387" s="3"/>
      <c r="AZ387" s="3"/>
      <c r="BA387" t="e">
        <f>VLOOKUP(AX387,コード表!$A$2:$C$15,3,FALSE)</f>
        <v>#N/A</v>
      </c>
      <c r="BB387" t="str">
        <f t="shared" si="24"/>
        <v/>
      </c>
      <c r="BC387" t="e">
        <f t="shared" si="25"/>
        <v>#N/A</v>
      </c>
      <c r="BD387" t="e">
        <f t="shared" si="26"/>
        <v>#N/A</v>
      </c>
      <c r="BE387" t="e">
        <f t="shared" si="27"/>
        <v>#N/A</v>
      </c>
    </row>
    <row r="388" spans="44:57" x14ac:dyDescent="0.2">
      <c r="AR388" s="3"/>
      <c r="AZ388" s="3"/>
      <c r="BA388" t="e">
        <f>VLOOKUP(AX388,コード表!$A$2:$C$15,3,FALSE)</f>
        <v>#N/A</v>
      </c>
      <c r="BB388" t="str">
        <f t="shared" si="24"/>
        <v/>
      </c>
      <c r="BC388" t="e">
        <f t="shared" si="25"/>
        <v>#N/A</v>
      </c>
      <c r="BD388" t="e">
        <f t="shared" si="26"/>
        <v>#N/A</v>
      </c>
      <c r="BE388" t="e">
        <f t="shared" si="27"/>
        <v>#N/A</v>
      </c>
    </row>
    <row r="389" spans="44:57" x14ac:dyDescent="0.2">
      <c r="AR389" s="3"/>
      <c r="AZ389" s="3"/>
      <c r="BA389" t="e">
        <f>VLOOKUP(AX389,コード表!$A$2:$C$15,3,FALSE)</f>
        <v>#N/A</v>
      </c>
      <c r="BB389" t="str">
        <f t="shared" si="24"/>
        <v/>
      </c>
      <c r="BC389" t="e">
        <f t="shared" si="25"/>
        <v>#N/A</v>
      </c>
      <c r="BD389" t="e">
        <f t="shared" si="26"/>
        <v>#N/A</v>
      </c>
      <c r="BE389" t="e">
        <f t="shared" si="27"/>
        <v>#N/A</v>
      </c>
    </row>
    <row r="390" spans="44:57" x14ac:dyDescent="0.2">
      <c r="AR390" s="3"/>
      <c r="AZ390" s="3"/>
      <c r="BA390" t="e">
        <f>VLOOKUP(AX390,コード表!$A$2:$C$15,3,FALSE)</f>
        <v>#N/A</v>
      </c>
      <c r="BB390" t="str">
        <f t="shared" si="24"/>
        <v/>
      </c>
      <c r="BC390" t="e">
        <f t="shared" si="25"/>
        <v>#N/A</v>
      </c>
      <c r="BD390" t="e">
        <f t="shared" si="26"/>
        <v>#N/A</v>
      </c>
      <c r="BE390" t="e">
        <f t="shared" si="27"/>
        <v>#N/A</v>
      </c>
    </row>
    <row r="391" spans="44:57" x14ac:dyDescent="0.2">
      <c r="AR391" s="3"/>
      <c r="AZ391" s="3"/>
      <c r="BA391" t="e">
        <f>VLOOKUP(AX391,コード表!$A$2:$C$15,3,FALSE)</f>
        <v>#N/A</v>
      </c>
      <c r="BB391" t="str">
        <f t="shared" si="24"/>
        <v/>
      </c>
      <c r="BC391" t="e">
        <f t="shared" si="25"/>
        <v>#N/A</v>
      </c>
      <c r="BD391" t="e">
        <f t="shared" si="26"/>
        <v>#N/A</v>
      </c>
      <c r="BE391" t="e">
        <f t="shared" si="27"/>
        <v>#N/A</v>
      </c>
    </row>
    <row r="392" spans="44:57" x14ac:dyDescent="0.2">
      <c r="AR392" s="3"/>
      <c r="AZ392" s="3"/>
      <c r="BA392" t="e">
        <f>VLOOKUP(AX392,コード表!$A$2:$C$15,3,FALSE)</f>
        <v>#N/A</v>
      </c>
      <c r="BB392" t="str">
        <f t="shared" si="24"/>
        <v/>
      </c>
      <c r="BC392" t="e">
        <f t="shared" si="25"/>
        <v>#N/A</v>
      </c>
      <c r="BD392" t="e">
        <f t="shared" si="26"/>
        <v>#N/A</v>
      </c>
      <c r="BE392" t="e">
        <f t="shared" si="27"/>
        <v>#N/A</v>
      </c>
    </row>
    <row r="393" spans="44:57" x14ac:dyDescent="0.2">
      <c r="AR393" s="3"/>
      <c r="AZ393" s="3"/>
      <c r="BA393" t="e">
        <f>VLOOKUP(AX393,コード表!$A$2:$C$15,3,FALSE)</f>
        <v>#N/A</v>
      </c>
      <c r="BB393" t="str">
        <f t="shared" si="24"/>
        <v/>
      </c>
      <c r="BC393" t="e">
        <f t="shared" si="25"/>
        <v>#N/A</v>
      </c>
      <c r="BD393" t="e">
        <f t="shared" si="26"/>
        <v>#N/A</v>
      </c>
      <c r="BE393" t="e">
        <f t="shared" si="27"/>
        <v>#N/A</v>
      </c>
    </row>
    <row r="394" spans="44:57" x14ac:dyDescent="0.2">
      <c r="AR394" s="3"/>
      <c r="AZ394" s="3"/>
      <c r="BA394" t="e">
        <f>VLOOKUP(AX394,コード表!$A$2:$C$15,3,FALSE)</f>
        <v>#N/A</v>
      </c>
      <c r="BB394" t="str">
        <f t="shared" si="24"/>
        <v/>
      </c>
      <c r="BC394" t="e">
        <f t="shared" si="25"/>
        <v>#N/A</v>
      </c>
      <c r="BD394" t="e">
        <f t="shared" si="26"/>
        <v>#N/A</v>
      </c>
      <c r="BE394" t="e">
        <f t="shared" si="27"/>
        <v>#N/A</v>
      </c>
    </row>
    <row r="395" spans="44:57" x14ac:dyDescent="0.2">
      <c r="AR395" s="3"/>
      <c r="AZ395" s="3"/>
      <c r="BA395" t="e">
        <f>VLOOKUP(AX395,コード表!$A$2:$C$15,3,FALSE)</f>
        <v>#N/A</v>
      </c>
      <c r="BB395" t="str">
        <f t="shared" si="24"/>
        <v/>
      </c>
      <c r="BC395" t="e">
        <f t="shared" si="25"/>
        <v>#N/A</v>
      </c>
      <c r="BD395" t="e">
        <f t="shared" si="26"/>
        <v>#N/A</v>
      </c>
      <c r="BE395" t="e">
        <f t="shared" si="27"/>
        <v>#N/A</v>
      </c>
    </row>
    <row r="396" spans="44:57" x14ac:dyDescent="0.2">
      <c r="AR396" s="3"/>
      <c r="AZ396" s="3"/>
      <c r="BA396" t="e">
        <f>VLOOKUP(AX396,コード表!$A$2:$C$15,3,FALSE)</f>
        <v>#N/A</v>
      </c>
      <c r="BB396" t="str">
        <f t="shared" si="24"/>
        <v/>
      </c>
      <c r="BC396" t="e">
        <f t="shared" si="25"/>
        <v>#N/A</v>
      </c>
      <c r="BD396" t="e">
        <f t="shared" si="26"/>
        <v>#N/A</v>
      </c>
      <c r="BE396" t="e">
        <f t="shared" si="27"/>
        <v>#N/A</v>
      </c>
    </row>
    <row r="397" spans="44:57" x14ac:dyDescent="0.2">
      <c r="AR397" s="3"/>
      <c r="AZ397" s="3"/>
      <c r="BA397" t="e">
        <f>VLOOKUP(AX397,コード表!$A$2:$C$15,3,FALSE)</f>
        <v>#N/A</v>
      </c>
      <c r="BB397" t="str">
        <f t="shared" si="24"/>
        <v/>
      </c>
      <c r="BC397" t="e">
        <f t="shared" si="25"/>
        <v>#N/A</v>
      </c>
      <c r="BD397" t="e">
        <f t="shared" si="26"/>
        <v>#N/A</v>
      </c>
      <c r="BE397" t="e">
        <f t="shared" si="27"/>
        <v>#N/A</v>
      </c>
    </row>
    <row r="398" spans="44:57" x14ac:dyDescent="0.2">
      <c r="AR398" s="3"/>
      <c r="AZ398" s="3"/>
      <c r="BA398" t="e">
        <f>VLOOKUP(AX398,コード表!$A$2:$C$15,3,FALSE)</f>
        <v>#N/A</v>
      </c>
      <c r="BB398" t="str">
        <f t="shared" si="24"/>
        <v/>
      </c>
      <c r="BC398" t="e">
        <f t="shared" si="25"/>
        <v>#N/A</v>
      </c>
      <c r="BD398" t="e">
        <f t="shared" si="26"/>
        <v>#N/A</v>
      </c>
      <c r="BE398" t="e">
        <f t="shared" si="27"/>
        <v>#N/A</v>
      </c>
    </row>
    <row r="399" spans="44:57" x14ac:dyDescent="0.2">
      <c r="AR399" s="3"/>
      <c r="AZ399" s="3"/>
      <c r="BA399" t="e">
        <f>VLOOKUP(AX399,コード表!$A$2:$C$15,3,FALSE)</f>
        <v>#N/A</v>
      </c>
      <c r="BB399" t="str">
        <f t="shared" si="24"/>
        <v/>
      </c>
      <c r="BC399" t="e">
        <f t="shared" si="25"/>
        <v>#N/A</v>
      </c>
      <c r="BD399" t="e">
        <f t="shared" si="26"/>
        <v>#N/A</v>
      </c>
      <c r="BE399" t="e">
        <f t="shared" si="27"/>
        <v>#N/A</v>
      </c>
    </row>
    <row r="400" spans="44:57" x14ac:dyDescent="0.2">
      <c r="AR400" s="3"/>
      <c r="AZ400" s="3"/>
      <c r="BA400" t="e">
        <f>VLOOKUP(AX400,コード表!$A$2:$C$15,3,FALSE)</f>
        <v>#N/A</v>
      </c>
      <c r="BB400" t="str">
        <f t="shared" si="24"/>
        <v/>
      </c>
      <c r="BC400" t="e">
        <f t="shared" si="25"/>
        <v>#N/A</v>
      </c>
      <c r="BD400" t="e">
        <f t="shared" si="26"/>
        <v>#N/A</v>
      </c>
      <c r="BE400" t="e">
        <f t="shared" si="27"/>
        <v>#N/A</v>
      </c>
    </row>
    <row r="401" spans="44:57" x14ac:dyDescent="0.2">
      <c r="AR401" s="3"/>
      <c r="AZ401" s="3"/>
      <c r="BA401" t="e">
        <f>VLOOKUP(AX401,コード表!$A$2:$C$15,3,FALSE)</f>
        <v>#N/A</v>
      </c>
      <c r="BB401" t="str">
        <f t="shared" si="24"/>
        <v/>
      </c>
      <c r="BC401" t="e">
        <f t="shared" si="25"/>
        <v>#N/A</v>
      </c>
      <c r="BD401" t="e">
        <f t="shared" si="26"/>
        <v>#N/A</v>
      </c>
      <c r="BE401" t="e">
        <f t="shared" si="27"/>
        <v>#N/A</v>
      </c>
    </row>
    <row r="402" spans="44:57" x14ac:dyDescent="0.2">
      <c r="AR402" s="3"/>
      <c r="AZ402" s="3"/>
      <c r="BA402" t="e">
        <f>VLOOKUP(AX402,コード表!$A$2:$C$15,3,FALSE)</f>
        <v>#N/A</v>
      </c>
      <c r="BB402" t="str">
        <f t="shared" si="24"/>
        <v/>
      </c>
      <c r="BC402" t="e">
        <f t="shared" si="25"/>
        <v>#N/A</v>
      </c>
      <c r="BD402" t="e">
        <f t="shared" si="26"/>
        <v>#N/A</v>
      </c>
      <c r="BE402" t="e">
        <f t="shared" si="27"/>
        <v>#N/A</v>
      </c>
    </row>
    <row r="403" spans="44:57" x14ac:dyDescent="0.2">
      <c r="AR403" s="3"/>
      <c r="AZ403" s="3"/>
      <c r="BA403" t="e">
        <f>VLOOKUP(AX403,コード表!$A$2:$C$15,3,FALSE)</f>
        <v>#N/A</v>
      </c>
      <c r="BB403" t="str">
        <f t="shared" si="24"/>
        <v/>
      </c>
      <c r="BC403" t="e">
        <f t="shared" si="25"/>
        <v>#N/A</v>
      </c>
      <c r="BD403" t="e">
        <f t="shared" si="26"/>
        <v>#N/A</v>
      </c>
      <c r="BE403" t="e">
        <f t="shared" si="27"/>
        <v>#N/A</v>
      </c>
    </row>
    <row r="404" spans="44:57" x14ac:dyDescent="0.2">
      <c r="AR404" s="3"/>
      <c r="AZ404" s="3"/>
      <c r="BA404" t="e">
        <f>VLOOKUP(AX404,コード表!$A$2:$C$15,3,FALSE)</f>
        <v>#N/A</v>
      </c>
      <c r="BB404" t="str">
        <f t="shared" si="24"/>
        <v/>
      </c>
      <c r="BC404" t="e">
        <f t="shared" si="25"/>
        <v>#N/A</v>
      </c>
      <c r="BD404" t="e">
        <f t="shared" si="26"/>
        <v>#N/A</v>
      </c>
      <c r="BE404" t="e">
        <f t="shared" si="27"/>
        <v>#N/A</v>
      </c>
    </row>
    <row r="405" spans="44:57" x14ac:dyDescent="0.2">
      <c r="AR405" s="3"/>
      <c r="AZ405" s="3"/>
      <c r="BA405" t="e">
        <f>VLOOKUP(AX405,コード表!$A$2:$C$15,3,FALSE)</f>
        <v>#N/A</v>
      </c>
      <c r="BB405" t="str">
        <f t="shared" si="24"/>
        <v/>
      </c>
      <c r="BC405" t="e">
        <f t="shared" si="25"/>
        <v>#N/A</v>
      </c>
      <c r="BD405" t="e">
        <f t="shared" si="26"/>
        <v>#N/A</v>
      </c>
      <c r="BE405" t="e">
        <f t="shared" si="27"/>
        <v>#N/A</v>
      </c>
    </row>
    <row r="406" spans="44:57" x14ac:dyDescent="0.2">
      <c r="AR406" s="3"/>
      <c r="AZ406" s="3"/>
      <c r="BA406" t="e">
        <f>VLOOKUP(AX406,コード表!$A$2:$C$15,3,FALSE)</f>
        <v>#N/A</v>
      </c>
      <c r="BB406" t="str">
        <f t="shared" si="24"/>
        <v/>
      </c>
      <c r="BC406" t="e">
        <f t="shared" si="25"/>
        <v>#N/A</v>
      </c>
      <c r="BD406" t="e">
        <f t="shared" si="26"/>
        <v>#N/A</v>
      </c>
      <c r="BE406" t="e">
        <f t="shared" si="27"/>
        <v>#N/A</v>
      </c>
    </row>
    <row r="407" spans="44:57" x14ac:dyDescent="0.2">
      <c r="AR407" s="3"/>
      <c r="AZ407" s="3"/>
      <c r="BA407" t="e">
        <f>VLOOKUP(AX407,コード表!$A$2:$C$15,3,FALSE)</f>
        <v>#N/A</v>
      </c>
      <c r="BB407" t="str">
        <f t="shared" si="24"/>
        <v/>
      </c>
      <c r="BC407" t="e">
        <f t="shared" si="25"/>
        <v>#N/A</v>
      </c>
      <c r="BD407" t="e">
        <f t="shared" si="26"/>
        <v>#N/A</v>
      </c>
      <c r="BE407" t="e">
        <f t="shared" si="27"/>
        <v>#N/A</v>
      </c>
    </row>
    <row r="408" spans="44:57" x14ac:dyDescent="0.2">
      <c r="AR408" s="3"/>
      <c r="AZ408" s="3"/>
      <c r="BA408" t="e">
        <f>VLOOKUP(AX408,コード表!$A$2:$C$15,3,FALSE)</f>
        <v>#N/A</v>
      </c>
      <c r="BB408" t="str">
        <f t="shared" si="24"/>
        <v/>
      </c>
      <c r="BC408" t="e">
        <f t="shared" si="25"/>
        <v>#N/A</v>
      </c>
      <c r="BD408" t="e">
        <f t="shared" si="26"/>
        <v>#N/A</v>
      </c>
      <c r="BE408" t="e">
        <f t="shared" si="27"/>
        <v>#N/A</v>
      </c>
    </row>
    <row r="409" spans="44:57" x14ac:dyDescent="0.2">
      <c r="AR409" s="3"/>
      <c r="AZ409" s="3"/>
      <c r="BA409" t="e">
        <f>VLOOKUP(AX409,コード表!$A$2:$C$15,3,FALSE)</f>
        <v>#N/A</v>
      </c>
      <c r="BB409" t="str">
        <f t="shared" si="24"/>
        <v/>
      </c>
      <c r="BC409" t="e">
        <f t="shared" si="25"/>
        <v>#N/A</v>
      </c>
      <c r="BD409" t="e">
        <f t="shared" si="26"/>
        <v>#N/A</v>
      </c>
      <c r="BE409" t="e">
        <f t="shared" si="27"/>
        <v>#N/A</v>
      </c>
    </row>
    <row r="410" spans="44:57" x14ac:dyDescent="0.2">
      <c r="AR410" s="3"/>
      <c r="AZ410" s="3"/>
      <c r="BA410" t="e">
        <f>VLOOKUP(AX410,コード表!$A$2:$C$15,3,FALSE)</f>
        <v>#N/A</v>
      </c>
      <c r="BB410" t="str">
        <f t="shared" si="24"/>
        <v/>
      </c>
      <c r="BC410" t="e">
        <f t="shared" si="25"/>
        <v>#N/A</v>
      </c>
      <c r="BD410" t="e">
        <f t="shared" si="26"/>
        <v>#N/A</v>
      </c>
      <c r="BE410" t="e">
        <f t="shared" si="27"/>
        <v>#N/A</v>
      </c>
    </row>
    <row r="411" spans="44:57" x14ac:dyDescent="0.2">
      <c r="AR411" s="3"/>
      <c r="AZ411" s="3"/>
      <c r="BA411" t="e">
        <f>VLOOKUP(AX411,コード表!$A$2:$C$15,3,FALSE)</f>
        <v>#N/A</v>
      </c>
      <c r="BB411" t="str">
        <f t="shared" si="24"/>
        <v/>
      </c>
      <c r="BC411" t="e">
        <f t="shared" si="25"/>
        <v>#N/A</v>
      </c>
      <c r="BD411" t="e">
        <f t="shared" si="26"/>
        <v>#N/A</v>
      </c>
      <c r="BE411" t="e">
        <f t="shared" si="27"/>
        <v>#N/A</v>
      </c>
    </row>
    <row r="412" spans="44:57" x14ac:dyDescent="0.2">
      <c r="AR412" s="3"/>
      <c r="AZ412" s="3"/>
      <c r="BA412" t="e">
        <f>VLOOKUP(AX412,コード表!$A$2:$C$15,3,FALSE)</f>
        <v>#N/A</v>
      </c>
      <c r="BB412" t="str">
        <f t="shared" si="24"/>
        <v/>
      </c>
      <c r="BC412" t="e">
        <f t="shared" si="25"/>
        <v>#N/A</v>
      </c>
      <c r="BD412" t="e">
        <f t="shared" si="26"/>
        <v>#N/A</v>
      </c>
      <c r="BE412" t="e">
        <f t="shared" si="27"/>
        <v>#N/A</v>
      </c>
    </row>
    <row r="413" spans="44:57" x14ac:dyDescent="0.2">
      <c r="AR413" s="3"/>
      <c r="AZ413" s="3"/>
      <c r="BA413" t="e">
        <f>VLOOKUP(AX413,コード表!$A$2:$C$15,3,FALSE)</f>
        <v>#N/A</v>
      </c>
      <c r="BB413" t="str">
        <f t="shared" si="24"/>
        <v/>
      </c>
      <c r="BC413" t="e">
        <f t="shared" si="25"/>
        <v>#N/A</v>
      </c>
      <c r="BD413" t="e">
        <f t="shared" si="26"/>
        <v>#N/A</v>
      </c>
      <c r="BE413" t="e">
        <f t="shared" si="27"/>
        <v>#N/A</v>
      </c>
    </row>
    <row r="414" spans="44:57" x14ac:dyDescent="0.2">
      <c r="AR414" s="3"/>
      <c r="AZ414" s="3"/>
      <c r="BA414" t="e">
        <f>VLOOKUP(AX414,コード表!$A$2:$C$15,3,FALSE)</f>
        <v>#N/A</v>
      </c>
      <c r="BB414" t="str">
        <f t="shared" si="24"/>
        <v/>
      </c>
      <c r="BC414" t="e">
        <f t="shared" si="25"/>
        <v>#N/A</v>
      </c>
      <c r="BD414" t="e">
        <f t="shared" si="26"/>
        <v>#N/A</v>
      </c>
      <c r="BE414" t="e">
        <f t="shared" si="27"/>
        <v>#N/A</v>
      </c>
    </row>
    <row r="415" spans="44:57" x14ac:dyDescent="0.2">
      <c r="AR415" s="3"/>
      <c r="AZ415" s="3"/>
      <c r="BA415" t="e">
        <f>VLOOKUP(AX415,コード表!$A$2:$C$15,3,FALSE)</f>
        <v>#N/A</v>
      </c>
      <c r="BB415" t="str">
        <f t="shared" si="24"/>
        <v/>
      </c>
      <c r="BC415" t="e">
        <f t="shared" si="25"/>
        <v>#N/A</v>
      </c>
      <c r="BD415" t="e">
        <f t="shared" si="26"/>
        <v>#N/A</v>
      </c>
      <c r="BE415" t="e">
        <f t="shared" si="27"/>
        <v>#N/A</v>
      </c>
    </row>
    <row r="416" spans="44:57" x14ac:dyDescent="0.2">
      <c r="AR416" s="3"/>
      <c r="AZ416" s="3"/>
      <c r="BA416" t="e">
        <f>VLOOKUP(AX416,コード表!$A$2:$C$15,3,FALSE)</f>
        <v>#N/A</v>
      </c>
      <c r="BB416" t="str">
        <f t="shared" si="24"/>
        <v/>
      </c>
      <c r="BC416" t="e">
        <f t="shared" si="25"/>
        <v>#N/A</v>
      </c>
      <c r="BD416" t="e">
        <f t="shared" si="26"/>
        <v>#N/A</v>
      </c>
      <c r="BE416" t="e">
        <f t="shared" si="27"/>
        <v>#N/A</v>
      </c>
    </row>
    <row r="417" spans="44:57" x14ac:dyDescent="0.2">
      <c r="AR417" s="3"/>
      <c r="AZ417" s="3"/>
      <c r="BA417" t="e">
        <f>VLOOKUP(AX417,コード表!$A$2:$C$15,3,FALSE)</f>
        <v>#N/A</v>
      </c>
      <c r="BB417" t="str">
        <f t="shared" si="24"/>
        <v/>
      </c>
      <c r="BC417" t="e">
        <f t="shared" si="25"/>
        <v>#N/A</v>
      </c>
      <c r="BD417" t="e">
        <f t="shared" si="26"/>
        <v>#N/A</v>
      </c>
      <c r="BE417" t="e">
        <f t="shared" si="27"/>
        <v>#N/A</v>
      </c>
    </row>
    <row r="418" spans="44:57" x14ac:dyDescent="0.2">
      <c r="AR418" s="3"/>
      <c r="AZ418" s="3"/>
      <c r="BA418" t="e">
        <f>VLOOKUP(AX418,コード表!$A$2:$C$15,3,FALSE)</f>
        <v>#N/A</v>
      </c>
      <c r="BB418" t="str">
        <f t="shared" si="24"/>
        <v/>
      </c>
      <c r="BC418" t="e">
        <f t="shared" si="25"/>
        <v>#N/A</v>
      </c>
      <c r="BD418" t="e">
        <f t="shared" si="26"/>
        <v>#N/A</v>
      </c>
      <c r="BE418" t="e">
        <f t="shared" si="27"/>
        <v>#N/A</v>
      </c>
    </row>
    <row r="419" spans="44:57" x14ac:dyDescent="0.2">
      <c r="AR419" s="3"/>
      <c r="AZ419" s="3"/>
      <c r="BA419" t="e">
        <f>VLOOKUP(AX419,コード表!$A$2:$C$15,3,FALSE)</f>
        <v>#N/A</v>
      </c>
      <c r="BB419" t="str">
        <f t="shared" si="24"/>
        <v/>
      </c>
      <c r="BC419" t="e">
        <f t="shared" si="25"/>
        <v>#N/A</v>
      </c>
      <c r="BD419" t="e">
        <f t="shared" si="26"/>
        <v>#N/A</v>
      </c>
      <c r="BE419" t="e">
        <f t="shared" si="27"/>
        <v>#N/A</v>
      </c>
    </row>
    <row r="420" spans="44:57" x14ac:dyDescent="0.2">
      <c r="AR420" s="3"/>
      <c r="AZ420" s="3"/>
      <c r="BA420" t="e">
        <f>VLOOKUP(AX420,コード表!$A$2:$C$15,3,FALSE)</f>
        <v>#N/A</v>
      </c>
      <c r="BB420" t="str">
        <f t="shared" si="24"/>
        <v/>
      </c>
      <c r="BC420" t="e">
        <f t="shared" si="25"/>
        <v>#N/A</v>
      </c>
      <c r="BD420" t="e">
        <f t="shared" si="26"/>
        <v>#N/A</v>
      </c>
      <c r="BE420" t="e">
        <f t="shared" si="27"/>
        <v>#N/A</v>
      </c>
    </row>
    <row r="421" spans="44:57" x14ac:dyDescent="0.2">
      <c r="AR421" s="3"/>
      <c r="AZ421" s="3"/>
      <c r="BA421" t="e">
        <f>VLOOKUP(AX421,コード表!$A$2:$C$15,3,FALSE)</f>
        <v>#N/A</v>
      </c>
      <c r="BB421" t="str">
        <f t="shared" si="24"/>
        <v/>
      </c>
      <c r="BC421" t="e">
        <f t="shared" si="25"/>
        <v>#N/A</v>
      </c>
      <c r="BD421" t="e">
        <f t="shared" si="26"/>
        <v>#N/A</v>
      </c>
      <c r="BE421" t="e">
        <f t="shared" si="27"/>
        <v>#N/A</v>
      </c>
    </row>
    <row r="422" spans="44:57" x14ac:dyDescent="0.2">
      <c r="AR422" s="3"/>
      <c r="AZ422" s="3"/>
      <c r="BA422" t="e">
        <f>VLOOKUP(AX422,コード表!$A$2:$C$15,3,FALSE)</f>
        <v>#N/A</v>
      </c>
      <c r="BB422" t="str">
        <f t="shared" si="24"/>
        <v/>
      </c>
      <c r="BC422" t="e">
        <f t="shared" si="25"/>
        <v>#N/A</v>
      </c>
      <c r="BD422" t="e">
        <f t="shared" si="26"/>
        <v>#N/A</v>
      </c>
      <c r="BE422" t="e">
        <f t="shared" si="27"/>
        <v>#N/A</v>
      </c>
    </row>
    <row r="423" spans="44:57" x14ac:dyDescent="0.2">
      <c r="AR423" s="3"/>
      <c r="AZ423" s="3"/>
      <c r="BA423" t="e">
        <f>VLOOKUP(AX423,コード表!$A$2:$C$15,3,FALSE)</f>
        <v>#N/A</v>
      </c>
      <c r="BB423" t="str">
        <f t="shared" si="24"/>
        <v/>
      </c>
      <c r="BC423" t="e">
        <f t="shared" si="25"/>
        <v>#N/A</v>
      </c>
      <c r="BD423" t="e">
        <f t="shared" si="26"/>
        <v>#N/A</v>
      </c>
      <c r="BE423" t="e">
        <f t="shared" si="27"/>
        <v>#N/A</v>
      </c>
    </row>
    <row r="424" spans="44:57" x14ac:dyDescent="0.2">
      <c r="AR424" s="3"/>
      <c r="AZ424" s="3"/>
      <c r="BA424" t="e">
        <f>VLOOKUP(AX424,コード表!$A$2:$C$15,3,FALSE)</f>
        <v>#N/A</v>
      </c>
      <c r="BB424" t="str">
        <f t="shared" si="24"/>
        <v/>
      </c>
      <c r="BC424" t="e">
        <f t="shared" si="25"/>
        <v>#N/A</v>
      </c>
      <c r="BD424" t="e">
        <f t="shared" si="26"/>
        <v>#N/A</v>
      </c>
      <c r="BE424" t="e">
        <f t="shared" si="27"/>
        <v>#N/A</v>
      </c>
    </row>
    <row r="425" spans="44:57" x14ac:dyDescent="0.2">
      <c r="AR425" s="3"/>
      <c r="AZ425" s="3"/>
      <c r="BA425" t="e">
        <f>VLOOKUP(AX425,コード表!$A$2:$C$15,3,FALSE)</f>
        <v>#N/A</v>
      </c>
      <c r="BB425" t="str">
        <f t="shared" si="24"/>
        <v/>
      </c>
      <c r="BC425" t="e">
        <f t="shared" si="25"/>
        <v>#N/A</v>
      </c>
      <c r="BD425" t="e">
        <f t="shared" si="26"/>
        <v>#N/A</v>
      </c>
      <c r="BE425" t="e">
        <f t="shared" si="27"/>
        <v>#N/A</v>
      </c>
    </row>
    <row r="426" spans="44:57" x14ac:dyDescent="0.2">
      <c r="AR426" s="3"/>
      <c r="AZ426" s="3"/>
      <c r="BA426" t="e">
        <f>VLOOKUP(AX426,コード表!$A$2:$C$15,3,FALSE)</f>
        <v>#N/A</v>
      </c>
      <c r="BB426" t="str">
        <f t="shared" si="24"/>
        <v/>
      </c>
      <c r="BC426" t="e">
        <f t="shared" si="25"/>
        <v>#N/A</v>
      </c>
      <c r="BD426" t="e">
        <f t="shared" si="26"/>
        <v>#N/A</v>
      </c>
      <c r="BE426" t="e">
        <f t="shared" si="27"/>
        <v>#N/A</v>
      </c>
    </row>
    <row r="427" spans="44:57" x14ac:dyDescent="0.2">
      <c r="AR427" s="3"/>
      <c r="AZ427" s="3"/>
      <c r="BA427" t="e">
        <f>VLOOKUP(AX427,コード表!$A$2:$C$15,3,FALSE)</f>
        <v>#N/A</v>
      </c>
      <c r="BB427" t="str">
        <f t="shared" si="24"/>
        <v/>
      </c>
      <c r="BC427" t="e">
        <f t="shared" si="25"/>
        <v>#N/A</v>
      </c>
      <c r="BD427" t="e">
        <f t="shared" si="26"/>
        <v>#N/A</v>
      </c>
      <c r="BE427" t="e">
        <f t="shared" si="27"/>
        <v>#N/A</v>
      </c>
    </row>
    <row r="428" spans="44:57" x14ac:dyDescent="0.2">
      <c r="AR428" s="3"/>
      <c r="AZ428" s="3"/>
      <c r="BA428" t="e">
        <f>VLOOKUP(AX428,コード表!$A$2:$C$15,3,FALSE)</f>
        <v>#N/A</v>
      </c>
      <c r="BB428" t="str">
        <f t="shared" si="24"/>
        <v/>
      </c>
      <c r="BC428" t="e">
        <f t="shared" si="25"/>
        <v>#N/A</v>
      </c>
      <c r="BD428" t="e">
        <f t="shared" si="26"/>
        <v>#N/A</v>
      </c>
      <c r="BE428" t="e">
        <f t="shared" si="27"/>
        <v>#N/A</v>
      </c>
    </row>
    <row r="429" spans="44:57" x14ac:dyDescent="0.2">
      <c r="AR429" s="3"/>
      <c r="AZ429" s="3"/>
      <c r="BA429" t="e">
        <f>VLOOKUP(AX429,コード表!$A$2:$C$15,3,FALSE)</f>
        <v>#N/A</v>
      </c>
      <c r="BB429" t="str">
        <f t="shared" si="24"/>
        <v/>
      </c>
      <c r="BC429" t="e">
        <f t="shared" si="25"/>
        <v>#N/A</v>
      </c>
      <c r="BD429" t="e">
        <f t="shared" si="26"/>
        <v>#N/A</v>
      </c>
      <c r="BE429" t="e">
        <f t="shared" si="27"/>
        <v>#N/A</v>
      </c>
    </row>
    <row r="430" spans="44:57" x14ac:dyDescent="0.2">
      <c r="AR430" s="3"/>
      <c r="AZ430" s="3"/>
      <c r="BA430" t="e">
        <f>VLOOKUP(AX430,コード表!$A$2:$C$15,3,FALSE)</f>
        <v>#N/A</v>
      </c>
      <c r="BB430" t="str">
        <f t="shared" si="24"/>
        <v/>
      </c>
      <c r="BC430" t="e">
        <f t="shared" si="25"/>
        <v>#N/A</v>
      </c>
      <c r="BD430" t="e">
        <f t="shared" si="26"/>
        <v>#N/A</v>
      </c>
      <c r="BE430" t="e">
        <f t="shared" si="27"/>
        <v>#N/A</v>
      </c>
    </row>
    <row r="431" spans="44:57" x14ac:dyDescent="0.2">
      <c r="AR431" s="3"/>
      <c r="AZ431" s="3"/>
      <c r="BA431" t="e">
        <f>VLOOKUP(AX431,コード表!$A$2:$C$15,3,FALSE)</f>
        <v>#N/A</v>
      </c>
      <c r="BB431" t="str">
        <f t="shared" si="24"/>
        <v/>
      </c>
      <c r="BC431" t="e">
        <f t="shared" si="25"/>
        <v>#N/A</v>
      </c>
      <c r="BD431" t="e">
        <f t="shared" si="26"/>
        <v>#N/A</v>
      </c>
      <c r="BE431" t="e">
        <f t="shared" si="27"/>
        <v>#N/A</v>
      </c>
    </row>
    <row r="432" spans="44:57" x14ac:dyDescent="0.2">
      <c r="AR432" s="3"/>
      <c r="AZ432" s="3"/>
      <c r="BA432" t="e">
        <f>VLOOKUP(AX432,コード表!$A$2:$C$15,3,FALSE)</f>
        <v>#N/A</v>
      </c>
      <c r="BB432" t="str">
        <f t="shared" si="24"/>
        <v/>
      </c>
      <c r="BC432" t="e">
        <f t="shared" si="25"/>
        <v>#N/A</v>
      </c>
      <c r="BD432" t="e">
        <f t="shared" si="26"/>
        <v>#N/A</v>
      </c>
      <c r="BE432" t="e">
        <f t="shared" si="27"/>
        <v>#N/A</v>
      </c>
    </row>
    <row r="433" spans="44:57" x14ac:dyDescent="0.2">
      <c r="AR433" s="3"/>
      <c r="AZ433" s="3"/>
      <c r="BA433" t="e">
        <f>VLOOKUP(AX433,コード表!$A$2:$C$15,3,FALSE)</f>
        <v>#N/A</v>
      </c>
      <c r="BB433" t="str">
        <f t="shared" si="24"/>
        <v/>
      </c>
      <c r="BC433" t="e">
        <f t="shared" si="25"/>
        <v>#N/A</v>
      </c>
      <c r="BD433" t="e">
        <f t="shared" si="26"/>
        <v>#N/A</v>
      </c>
      <c r="BE433" t="e">
        <f t="shared" si="27"/>
        <v>#N/A</v>
      </c>
    </row>
    <row r="434" spans="44:57" x14ac:dyDescent="0.2">
      <c r="AR434" s="3"/>
      <c r="AZ434" s="3"/>
      <c r="BA434" t="e">
        <f>VLOOKUP(AX434,コード表!$A$2:$C$15,3,FALSE)</f>
        <v>#N/A</v>
      </c>
      <c r="BB434" t="str">
        <f t="shared" si="24"/>
        <v/>
      </c>
      <c r="BC434" t="e">
        <f t="shared" si="25"/>
        <v>#N/A</v>
      </c>
      <c r="BD434" t="e">
        <f t="shared" si="26"/>
        <v>#N/A</v>
      </c>
      <c r="BE434" t="e">
        <f t="shared" si="27"/>
        <v>#N/A</v>
      </c>
    </row>
    <row r="435" spans="44:57" x14ac:dyDescent="0.2">
      <c r="AR435" s="3"/>
      <c r="AZ435" s="3"/>
      <c r="BA435" t="e">
        <f>VLOOKUP(AX435,コード表!$A$2:$C$15,3,FALSE)</f>
        <v>#N/A</v>
      </c>
      <c r="BB435" t="str">
        <f t="shared" si="24"/>
        <v/>
      </c>
      <c r="BC435" t="e">
        <f t="shared" si="25"/>
        <v>#N/A</v>
      </c>
      <c r="BD435" t="e">
        <f t="shared" si="26"/>
        <v>#N/A</v>
      </c>
      <c r="BE435" t="e">
        <f t="shared" si="27"/>
        <v>#N/A</v>
      </c>
    </row>
    <row r="436" spans="44:57" x14ac:dyDescent="0.2">
      <c r="AR436" s="3"/>
      <c r="AZ436" s="3"/>
      <c r="BA436" t="e">
        <f>VLOOKUP(AX436,コード表!$A$2:$C$15,3,FALSE)</f>
        <v>#N/A</v>
      </c>
      <c r="BB436" t="str">
        <f t="shared" si="24"/>
        <v/>
      </c>
      <c r="BC436" t="e">
        <f t="shared" si="25"/>
        <v>#N/A</v>
      </c>
      <c r="BD436" t="e">
        <f t="shared" si="26"/>
        <v>#N/A</v>
      </c>
      <c r="BE436" t="e">
        <f t="shared" si="27"/>
        <v>#N/A</v>
      </c>
    </row>
    <row r="437" spans="44:57" x14ac:dyDescent="0.2">
      <c r="AR437" s="3"/>
      <c r="AZ437" s="3"/>
      <c r="BA437" t="e">
        <f>VLOOKUP(AX437,コード表!$A$2:$C$15,3,FALSE)</f>
        <v>#N/A</v>
      </c>
      <c r="BB437" t="str">
        <f t="shared" si="24"/>
        <v/>
      </c>
      <c r="BC437" t="e">
        <f t="shared" si="25"/>
        <v>#N/A</v>
      </c>
      <c r="BD437" t="e">
        <f t="shared" si="26"/>
        <v>#N/A</v>
      </c>
      <c r="BE437" t="e">
        <f t="shared" si="27"/>
        <v>#N/A</v>
      </c>
    </row>
    <row r="438" spans="44:57" x14ac:dyDescent="0.2">
      <c r="AR438" s="3"/>
      <c r="AZ438" s="3"/>
      <c r="BA438" t="e">
        <f>VLOOKUP(AX438,コード表!$A$2:$C$15,3,FALSE)</f>
        <v>#N/A</v>
      </c>
      <c r="BB438" t="str">
        <f t="shared" si="24"/>
        <v/>
      </c>
      <c r="BC438" t="e">
        <f t="shared" si="25"/>
        <v>#N/A</v>
      </c>
      <c r="BD438" t="e">
        <f t="shared" si="26"/>
        <v>#N/A</v>
      </c>
      <c r="BE438" t="e">
        <f t="shared" si="27"/>
        <v>#N/A</v>
      </c>
    </row>
    <row r="439" spans="44:57" x14ac:dyDescent="0.2">
      <c r="AR439" s="3"/>
      <c r="AZ439" s="3"/>
      <c r="BA439" t="e">
        <f>VLOOKUP(AX439,コード表!$A$2:$C$15,3,FALSE)</f>
        <v>#N/A</v>
      </c>
      <c r="BB439" t="str">
        <f t="shared" si="24"/>
        <v/>
      </c>
      <c r="BC439" t="e">
        <f t="shared" si="25"/>
        <v>#N/A</v>
      </c>
      <c r="BD439" t="e">
        <f t="shared" si="26"/>
        <v>#N/A</v>
      </c>
      <c r="BE439" t="e">
        <f t="shared" si="27"/>
        <v>#N/A</v>
      </c>
    </row>
    <row r="440" spans="44:57" x14ac:dyDescent="0.2">
      <c r="AR440" s="3"/>
      <c r="AZ440" s="3"/>
      <c r="BA440" t="e">
        <f>VLOOKUP(AX440,コード表!$A$2:$C$15,3,FALSE)</f>
        <v>#N/A</v>
      </c>
      <c r="BB440" t="str">
        <f t="shared" si="24"/>
        <v/>
      </c>
      <c r="BC440" t="e">
        <f t="shared" si="25"/>
        <v>#N/A</v>
      </c>
      <c r="BD440" t="e">
        <f t="shared" si="26"/>
        <v>#N/A</v>
      </c>
      <c r="BE440" t="e">
        <f t="shared" si="27"/>
        <v>#N/A</v>
      </c>
    </row>
    <row r="441" spans="44:57" x14ac:dyDescent="0.2">
      <c r="AR441" s="3"/>
      <c r="AZ441" s="3"/>
      <c r="BA441" t="e">
        <f>VLOOKUP(AX441,コード表!$A$2:$C$15,3,FALSE)</f>
        <v>#N/A</v>
      </c>
      <c r="BB441" t="str">
        <f t="shared" ref="BB441:BB504" si="28">AQ441&amp;AZ441</f>
        <v/>
      </c>
      <c r="BC441" t="e">
        <f t="shared" ref="BC441:BC504" si="29">IF(Q441="", NA(), MONTH(Q441))</f>
        <v>#N/A</v>
      </c>
      <c r="BD441" t="e">
        <f t="shared" ref="BD441:BD504" si="30">AR441&amp;BC441</f>
        <v>#N/A</v>
      </c>
      <c r="BE441" t="e">
        <f t="shared" ref="BE441:BE504" si="31">BA441&amp;AQ441&amp;AZ441</f>
        <v>#N/A</v>
      </c>
    </row>
    <row r="442" spans="44:57" x14ac:dyDescent="0.2">
      <c r="AR442" s="3"/>
      <c r="AZ442" s="3"/>
      <c r="BA442" t="e">
        <f>VLOOKUP(AX442,コード表!$A$2:$C$15,3,FALSE)</f>
        <v>#N/A</v>
      </c>
      <c r="BB442" t="str">
        <f t="shared" si="28"/>
        <v/>
      </c>
      <c r="BC442" t="e">
        <f t="shared" si="29"/>
        <v>#N/A</v>
      </c>
      <c r="BD442" t="e">
        <f t="shared" si="30"/>
        <v>#N/A</v>
      </c>
      <c r="BE442" t="e">
        <f t="shared" si="31"/>
        <v>#N/A</v>
      </c>
    </row>
    <row r="443" spans="44:57" x14ac:dyDescent="0.2">
      <c r="AR443" s="3"/>
      <c r="AZ443" s="3"/>
      <c r="BA443" t="e">
        <f>VLOOKUP(AX443,コード表!$A$2:$C$15,3,FALSE)</f>
        <v>#N/A</v>
      </c>
      <c r="BB443" t="str">
        <f t="shared" si="28"/>
        <v/>
      </c>
      <c r="BC443" t="e">
        <f t="shared" si="29"/>
        <v>#N/A</v>
      </c>
      <c r="BD443" t="e">
        <f t="shared" si="30"/>
        <v>#N/A</v>
      </c>
      <c r="BE443" t="e">
        <f t="shared" si="31"/>
        <v>#N/A</v>
      </c>
    </row>
    <row r="444" spans="44:57" x14ac:dyDescent="0.2">
      <c r="AR444" s="3"/>
      <c r="AZ444" s="3"/>
      <c r="BA444" t="e">
        <f>VLOOKUP(AX444,コード表!$A$2:$C$15,3,FALSE)</f>
        <v>#N/A</v>
      </c>
      <c r="BB444" t="str">
        <f t="shared" si="28"/>
        <v/>
      </c>
      <c r="BC444" t="e">
        <f t="shared" si="29"/>
        <v>#N/A</v>
      </c>
      <c r="BD444" t="e">
        <f t="shared" si="30"/>
        <v>#N/A</v>
      </c>
      <c r="BE444" t="e">
        <f t="shared" si="31"/>
        <v>#N/A</v>
      </c>
    </row>
    <row r="445" spans="44:57" x14ac:dyDescent="0.2">
      <c r="AR445" s="3"/>
      <c r="AZ445" s="3"/>
      <c r="BA445" t="e">
        <f>VLOOKUP(AX445,コード表!$A$2:$C$15,3,FALSE)</f>
        <v>#N/A</v>
      </c>
      <c r="BB445" t="str">
        <f t="shared" si="28"/>
        <v/>
      </c>
      <c r="BC445" t="e">
        <f t="shared" si="29"/>
        <v>#N/A</v>
      </c>
      <c r="BD445" t="e">
        <f t="shared" si="30"/>
        <v>#N/A</v>
      </c>
      <c r="BE445" t="e">
        <f t="shared" si="31"/>
        <v>#N/A</v>
      </c>
    </row>
    <row r="446" spans="44:57" x14ac:dyDescent="0.2">
      <c r="AR446" s="3"/>
      <c r="AZ446" s="3"/>
      <c r="BA446" t="e">
        <f>VLOOKUP(AX446,コード表!$A$2:$C$15,3,FALSE)</f>
        <v>#N/A</v>
      </c>
      <c r="BB446" t="str">
        <f t="shared" si="28"/>
        <v/>
      </c>
      <c r="BC446" t="e">
        <f t="shared" si="29"/>
        <v>#N/A</v>
      </c>
      <c r="BD446" t="e">
        <f t="shared" si="30"/>
        <v>#N/A</v>
      </c>
      <c r="BE446" t="e">
        <f t="shared" si="31"/>
        <v>#N/A</v>
      </c>
    </row>
    <row r="447" spans="44:57" x14ac:dyDescent="0.2">
      <c r="AR447" s="3"/>
      <c r="AZ447" s="3"/>
      <c r="BA447" t="e">
        <f>VLOOKUP(AX447,コード表!$A$2:$C$15,3,FALSE)</f>
        <v>#N/A</v>
      </c>
      <c r="BB447" t="str">
        <f t="shared" si="28"/>
        <v/>
      </c>
      <c r="BC447" t="e">
        <f t="shared" si="29"/>
        <v>#N/A</v>
      </c>
      <c r="BD447" t="e">
        <f t="shared" si="30"/>
        <v>#N/A</v>
      </c>
      <c r="BE447" t="e">
        <f t="shared" si="31"/>
        <v>#N/A</v>
      </c>
    </row>
    <row r="448" spans="44:57" x14ac:dyDescent="0.2">
      <c r="AR448" s="3"/>
      <c r="AZ448" s="3"/>
      <c r="BA448" t="e">
        <f>VLOOKUP(AX448,コード表!$A$2:$C$15,3,FALSE)</f>
        <v>#N/A</v>
      </c>
      <c r="BB448" t="str">
        <f t="shared" si="28"/>
        <v/>
      </c>
      <c r="BC448" t="e">
        <f t="shared" si="29"/>
        <v>#N/A</v>
      </c>
      <c r="BD448" t="e">
        <f t="shared" si="30"/>
        <v>#N/A</v>
      </c>
      <c r="BE448" t="e">
        <f t="shared" si="31"/>
        <v>#N/A</v>
      </c>
    </row>
    <row r="449" spans="44:57" x14ac:dyDescent="0.2">
      <c r="AR449" s="3"/>
      <c r="AZ449" s="3"/>
      <c r="BA449" t="e">
        <f>VLOOKUP(AX449,コード表!$A$2:$C$15,3,FALSE)</f>
        <v>#N/A</v>
      </c>
      <c r="BB449" t="str">
        <f t="shared" si="28"/>
        <v/>
      </c>
      <c r="BC449" t="e">
        <f t="shared" si="29"/>
        <v>#N/A</v>
      </c>
      <c r="BD449" t="e">
        <f t="shared" si="30"/>
        <v>#N/A</v>
      </c>
      <c r="BE449" t="e">
        <f t="shared" si="31"/>
        <v>#N/A</v>
      </c>
    </row>
    <row r="450" spans="44:57" x14ac:dyDescent="0.2">
      <c r="AR450" s="3"/>
      <c r="AZ450" s="3"/>
      <c r="BA450" t="e">
        <f>VLOOKUP(AX450,コード表!$A$2:$C$15,3,FALSE)</f>
        <v>#N/A</v>
      </c>
      <c r="BB450" t="str">
        <f t="shared" si="28"/>
        <v/>
      </c>
      <c r="BC450" t="e">
        <f t="shared" si="29"/>
        <v>#N/A</v>
      </c>
      <c r="BD450" t="e">
        <f t="shared" si="30"/>
        <v>#N/A</v>
      </c>
      <c r="BE450" t="e">
        <f t="shared" si="31"/>
        <v>#N/A</v>
      </c>
    </row>
    <row r="451" spans="44:57" x14ac:dyDescent="0.2">
      <c r="AR451" s="3"/>
      <c r="AZ451" s="3"/>
      <c r="BA451" t="e">
        <f>VLOOKUP(AX451,コード表!$A$2:$C$15,3,FALSE)</f>
        <v>#N/A</v>
      </c>
      <c r="BB451" t="str">
        <f t="shared" si="28"/>
        <v/>
      </c>
      <c r="BC451" t="e">
        <f t="shared" si="29"/>
        <v>#N/A</v>
      </c>
      <c r="BD451" t="e">
        <f t="shared" si="30"/>
        <v>#N/A</v>
      </c>
      <c r="BE451" t="e">
        <f t="shared" si="31"/>
        <v>#N/A</v>
      </c>
    </row>
    <row r="452" spans="44:57" x14ac:dyDescent="0.2">
      <c r="AR452" s="3"/>
      <c r="AZ452" s="3"/>
      <c r="BA452" t="e">
        <f>VLOOKUP(AX452,コード表!$A$2:$C$15,3,FALSE)</f>
        <v>#N/A</v>
      </c>
      <c r="BB452" t="str">
        <f t="shared" si="28"/>
        <v/>
      </c>
      <c r="BC452" t="e">
        <f t="shared" si="29"/>
        <v>#N/A</v>
      </c>
      <c r="BD452" t="e">
        <f t="shared" si="30"/>
        <v>#N/A</v>
      </c>
      <c r="BE452" t="e">
        <f t="shared" si="31"/>
        <v>#N/A</v>
      </c>
    </row>
    <row r="453" spans="44:57" x14ac:dyDescent="0.2">
      <c r="AR453" s="3"/>
      <c r="AZ453" s="3"/>
      <c r="BA453" t="e">
        <f>VLOOKUP(AX453,コード表!$A$2:$C$15,3,FALSE)</f>
        <v>#N/A</v>
      </c>
      <c r="BB453" t="str">
        <f t="shared" si="28"/>
        <v/>
      </c>
      <c r="BC453" t="e">
        <f t="shared" si="29"/>
        <v>#N/A</v>
      </c>
      <c r="BD453" t="e">
        <f t="shared" si="30"/>
        <v>#N/A</v>
      </c>
      <c r="BE453" t="e">
        <f t="shared" si="31"/>
        <v>#N/A</v>
      </c>
    </row>
    <row r="454" spans="44:57" x14ac:dyDescent="0.2">
      <c r="AR454" s="3"/>
      <c r="AZ454" s="3"/>
      <c r="BA454" t="e">
        <f>VLOOKUP(AX454,コード表!$A$2:$C$15,3,FALSE)</f>
        <v>#N/A</v>
      </c>
      <c r="BB454" t="str">
        <f t="shared" si="28"/>
        <v/>
      </c>
      <c r="BC454" t="e">
        <f t="shared" si="29"/>
        <v>#N/A</v>
      </c>
      <c r="BD454" t="e">
        <f t="shared" si="30"/>
        <v>#N/A</v>
      </c>
      <c r="BE454" t="e">
        <f t="shared" si="31"/>
        <v>#N/A</v>
      </c>
    </row>
    <row r="455" spans="44:57" x14ac:dyDescent="0.2">
      <c r="AR455" s="3"/>
      <c r="AZ455" s="3"/>
      <c r="BA455" t="e">
        <f>VLOOKUP(AX455,コード表!$A$2:$C$15,3,FALSE)</f>
        <v>#N/A</v>
      </c>
      <c r="BB455" t="str">
        <f t="shared" si="28"/>
        <v/>
      </c>
      <c r="BC455" t="e">
        <f t="shared" si="29"/>
        <v>#N/A</v>
      </c>
      <c r="BD455" t="e">
        <f t="shared" si="30"/>
        <v>#N/A</v>
      </c>
      <c r="BE455" t="e">
        <f t="shared" si="31"/>
        <v>#N/A</v>
      </c>
    </row>
    <row r="456" spans="44:57" x14ac:dyDescent="0.2">
      <c r="AR456" s="3"/>
      <c r="AZ456" s="3"/>
      <c r="BA456" t="e">
        <f>VLOOKUP(AX456,コード表!$A$2:$C$15,3,FALSE)</f>
        <v>#N/A</v>
      </c>
      <c r="BB456" t="str">
        <f t="shared" si="28"/>
        <v/>
      </c>
      <c r="BC456" t="e">
        <f t="shared" si="29"/>
        <v>#N/A</v>
      </c>
      <c r="BD456" t="e">
        <f t="shared" si="30"/>
        <v>#N/A</v>
      </c>
      <c r="BE456" t="e">
        <f t="shared" si="31"/>
        <v>#N/A</v>
      </c>
    </row>
    <row r="457" spans="44:57" x14ac:dyDescent="0.2">
      <c r="AR457" s="3"/>
      <c r="AZ457" s="3"/>
      <c r="BA457" t="e">
        <f>VLOOKUP(AX457,コード表!$A$2:$C$15,3,FALSE)</f>
        <v>#N/A</v>
      </c>
      <c r="BB457" t="str">
        <f t="shared" si="28"/>
        <v/>
      </c>
      <c r="BC457" t="e">
        <f t="shared" si="29"/>
        <v>#N/A</v>
      </c>
      <c r="BD457" t="e">
        <f t="shared" si="30"/>
        <v>#N/A</v>
      </c>
      <c r="BE457" t="e">
        <f t="shared" si="31"/>
        <v>#N/A</v>
      </c>
    </row>
    <row r="458" spans="44:57" x14ac:dyDescent="0.2">
      <c r="AR458" s="3"/>
      <c r="AZ458" s="3"/>
      <c r="BA458" t="e">
        <f>VLOOKUP(AX458,コード表!$A$2:$C$15,3,FALSE)</f>
        <v>#N/A</v>
      </c>
      <c r="BB458" t="str">
        <f t="shared" si="28"/>
        <v/>
      </c>
      <c r="BC458" t="e">
        <f t="shared" si="29"/>
        <v>#N/A</v>
      </c>
      <c r="BD458" t="e">
        <f t="shared" si="30"/>
        <v>#N/A</v>
      </c>
      <c r="BE458" t="e">
        <f t="shared" si="31"/>
        <v>#N/A</v>
      </c>
    </row>
    <row r="459" spans="44:57" x14ac:dyDescent="0.2">
      <c r="AR459" s="3"/>
      <c r="AZ459" s="3"/>
      <c r="BA459" t="e">
        <f>VLOOKUP(AX459,コード表!$A$2:$C$15,3,FALSE)</f>
        <v>#N/A</v>
      </c>
      <c r="BB459" t="str">
        <f t="shared" si="28"/>
        <v/>
      </c>
      <c r="BC459" t="e">
        <f t="shared" si="29"/>
        <v>#N/A</v>
      </c>
      <c r="BD459" t="e">
        <f t="shared" si="30"/>
        <v>#N/A</v>
      </c>
      <c r="BE459" t="e">
        <f t="shared" si="31"/>
        <v>#N/A</v>
      </c>
    </row>
    <row r="460" spans="44:57" x14ac:dyDescent="0.2">
      <c r="AR460" s="3"/>
      <c r="AZ460" s="3"/>
      <c r="BA460" t="e">
        <f>VLOOKUP(AX460,コード表!$A$2:$C$15,3,FALSE)</f>
        <v>#N/A</v>
      </c>
      <c r="BB460" t="str">
        <f t="shared" si="28"/>
        <v/>
      </c>
      <c r="BC460" t="e">
        <f t="shared" si="29"/>
        <v>#N/A</v>
      </c>
      <c r="BD460" t="e">
        <f t="shared" si="30"/>
        <v>#N/A</v>
      </c>
      <c r="BE460" t="e">
        <f t="shared" si="31"/>
        <v>#N/A</v>
      </c>
    </row>
    <row r="461" spans="44:57" x14ac:dyDescent="0.2">
      <c r="AR461" s="3"/>
      <c r="AZ461" s="3"/>
      <c r="BA461" t="e">
        <f>VLOOKUP(AX461,コード表!$A$2:$C$15,3,FALSE)</f>
        <v>#N/A</v>
      </c>
      <c r="BB461" t="str">
        <f t="shared" si="28"/>
        <v/>
      </c>
      <c r="BC461" t="e">
        <f t="shared" si="29"/>
        <v>#N/A</v>
      </c>
      <c r="BD461" t="e">
        <f t="shared" si="30"/>
        <v>#N/A</v>
      </c>
      <c r="BE461" t="e">
        <f t="shared" si="31"/>
        <v>#N/A</v>
      </c>
    </row>
    <row r="462" spans="44:57" x14ac:dyDescent="0.2">
      <c r="AR462" s="3"/>
      <c r="AZ462" s="3"/>
      <c r="BA462" t="e">
        <f>VLOOKUP(AX462,コード表!$A$2:$C$15,3,FALSE)</f>
        <v>#N/A</v>
      </c>
      <c r="BB462" t="str">
        <f t="shared" si="28"/>
        <v/>
      </c>
      <c r="BC462" t="e">
        <f t="shared" si="29"/>
        <v>#N/A</v>
      </c>
      <c r="BD462" t="e">
        <f t="shared" si="30"/>
        <v>#N/A</v>
      </c>
      <c r="BE462" t="e">
        <f t="shared" si="31"/>
        <v>#N/A</v>
      </c>
    </row>
    <row r="463" spans="44:57" x14ac:dyDescent="0.2">
      <c r="AR463" s="3"/>
      <c r="AZ463" s="3"/>
      <c r="BA463" t="e">
        <f>VLOOKUP(AX463,コード表!$A$2:$C$15,3,FALSE)</f>
        <v>#N/A</v>
      </c>
      <c r="BB463" t="str">
        <f t="shared" si="28"/>
        <v/>
      </c>
      <c r="BC463" t="e">
        <f t="shared" si="29"/>
        <v>#N/A</v>
      </c>
      <c r="BD463" t="e">
        <f t="shared" si="30"/>
        <v>#N/A</v>
      </c>
      <c r="BE463" t="e">
        <f t="shared" si="31"/>
        <v>#N/A</v>
      </c>
    </row>
    <row r="464" spans="44:57" x14ac:dyDescent="0.2">
      <c r="AR464" s="3"/>
      <c r="AZ464" s="3"/>
      <c r="BA464" t="e">
        <f>VLOOKUP(AX464,コード表!$A$2:$C$15,3,FALSE)</f>
        <v>#N/A</v>
      </c>
      <c r="BB464" t="str">
        <f t="shared" si="28"/>
        <v/>
      </c>
      <c r="BC464" t="e">
        <f t="shared" si="29"/>
        <v>#N/A</v>
      </c>
      <c r="BD464" t="e">
        <f t="shared" si="30"/>
        <v>#N/A</v>
      </c>
      <c r="BE464" t="e">
        <f t="shared" si="31"/>
        <v>#N/A</v>
      </c>
    </row>
    <row r="465" spans="44:57" x14ac:dyDescent="0.2">
      <c r="AR465" s="3"/>
      <c r="AZ465" s="3"/>
      <c r="BA465" t="e">
        <f>VLOOKUP(AX465,コード表!$A$2:$C$15,3,FALSE)</f>
        <v>#N/A</v>
      </c>
      <c r="BB465" t="str">
        <f t="shared" si="28"/>
        <v/>
      </c>
      <c r="BC465" t="e">
        <f t="shared" si="29"/>
        <v>#N/A</v>
      </c>
      <c r="BD465" t="e">
        <f t="shared" si="30"/>
        <v>#N/A</v>
      </c>
      <c r="BE465" t="e">
        <f t="shared" si="31"/>
        <v>#N/A</v>
      </c>
    </row>
    <row r="466" spans="44:57" x14ac:dyDescent="0.2">
      <c r="AR466" s="3"/>
      <c r="AZ466" s="3"/>
      <c r="BA466" t="e">
        <f>VLOOKUP(AX466,コード表!$A$2:$C$15,3,FALSE)</f>
        <v>#N/A</v>
      </c>
      <c r="BB466" t="str">
        <f t="shared" si="28"/>
        <v/>
      </c>
      <c r="BC466" t="e">
        <f t="shared" si="29"/>
        <v>#N/A</v>
      </c>
      <c r="BD466" t="e">
        <f t="shared" si="30"/>
        <v>#N/A</v>
      </c>
      <c r="BE466" t="e">
        <f t="shared" si="31"/>
        <v>#N/A</v>
      </c>
    </row>
    <row r="467" spans="44:57" x14ac:dyDescent="0.2">
      <c r="AR467" s="3"/>
      <c r="AZ467" s="3"/>
      <c r="BA467" t="e">
        <f>VLOOKUP(AX467,コード表!$A$2:$C$15,3,FALSE)</f>
        <v>#N/A</v>
      </c>
      <c r="BB467" t="str">
        <f t="shared" si="28"/>
        <v/>
      </c>
      <c r="BC467" t="e">
        <f t="shared" si="29"/>
        <v>#N/A</v>
      </c>
      <c r="BD467" t="e">
        <f t="shared" si="30"/>
        <v>#N/A</v>
      </c>
      <c r="BE467" t="e">
        <f t="shared" si="31"/>
        <v>#N/A</v>
      </c>
    </row>
    <row r="468" spans="44:57" x14ac:dyDescent="0.2">
      <c r="AR468" s="3"/>
      <c r="AZ468" s="3"/>
      <c r="BA468" t="e">
        <f>VLOOKUP(AX468,コード表!$A$2:$C$15,3,FALSE)</f>
        <v>#N/A</v>
      </c>
      <c r="BB468" t="str">
        <f t="shared" si="28"/>
        <v/>
      </c>
      <c r="BC468" t="e">
        <f t="shared" si="29"/>
        <v>#N/A</v>
      </c>
      <c r="BD468" t="e">
        <f t="shared" si="30"/>
        <v>#N/A</v>
      </c>
      <c r="BE468" t="e">
        <f t="shared" si="31"/>
        <v>#N/A</v>
      </c>
    </row>
    <row r="469" spans="44:57" x14ac:dyDescent="0.2">
      <c r="AR469" s="3"/>
      <c r="AZ469" s="3"/>
      <c r="BA469" t="e">
        <f>VLOOKUP(AX469,コード表!$A$2:$C$15,3,FALSE)</f>
        <v>#N/A</v>
      </c>
      <c r="BB469" t="str">
        <f t="shared" si="28"/>
        <v/>
      </c>
      <c r="BC469" t="e">
        <f t="shared" si="29"/>
        <v>#N/A</v>
      </c>
      <c r="BD469" t="e">
        <f t="shared" si="30"/>
        <v>#N/A</v>
      </c>
      <c r="BE469" t="e">
        <f t="shared" si="31"/>
        <v>#N/A</v>
      </c>
    </row>
    <row r="470" spans="44:57" x14ac:dyDescent="0.2">
      <c r="AR470" s="3"/>
      <c r="AZ470" s="3"/>
      <c r="BA470" t="e">
        <f>VLOOKUP(AX470,コード表!$A$2:$C$15,3,FALSE)</f>
        <v>#N/A</v>
      </c>
      <c r="BB470" t="str">
        <f t="shared" si="28"/>
        <v/>
      </c>
      <c r="BC470" t="e">
        <f t="shared" si="29"/>
        <v>#N/A</v>
      </c>
      <c r="BD470" t="e">
        <f t="shared" si="30"/>
        <v>#N/A</v>
      </c>
      <c r="BE470" t="e">
        <f t="shared" si="31"/>
        <v>#N/A</v>
      </c>
    </row>
    <row r="471" spans="44:57" x14ac:dyDescent="0.2">
      <c r="AR471" s="3"/>
      <c r="AZ471" s="3"/>
      <c r="BA471" t="e">
        <f>VLOOKUP(AX471,コード表!$A$2:$C$15,3,FALSE)</f>
        <v>#N/A</v>
      </c>
      <c r="BB471" t="str">
        <f t="shared" si="28"/>
        <v/>
      </c>
      <c r="BC471" t="e">
        <f t="shared" si="29"/>
        <v>#N/A</v>
      </c>
      <c r="BD471" t="e">
        <f t="shared" si="30"/>
        <v>#N/A</v>
      </c>
      <c r="BE471" t="e">
        <f t="shared" si="31"/>
        <v>#N/A</v>
      </c>
    </row>
    <row r="472" spans="44:57" x14ac:dyDescent="0.2">
      <c r="AR472" s="3"/>
      <c r="AZ472" s="3"/>
      <c r="BA472" t="e">
        <f>VLOOKUP(AX472,コード表!$A$2:$C$15,3,FALSE)</f>
        <v>#N/A</v>
      </c>
      <c r="BB472" t="str">
        <f t="shared" si="28"/>
        <v/>
      </c>
      <c r="BC472" t="e">
        <f t="shared" si="29"/>
        <v>#N/A</v>
      </c>
      <c r="BD472" t="e">
        <f t="shared" si="30"/>
        <v>#N/A</v>
      </c>
      <c r="BE472" t="e">
        <f t="shared" si="31"/>
        <v>#N/A</v>
      </c>
    </row>
    <row r="473" spans="44:57" x14ac:dyDescent="0.2">
      <c r="AR473" s="3"/>
      <c r="AZ473" s="3"/>
      <c r="BA473" t="e">
        <f>VLOOKUP(AX473,コード表!$A$2:$C$15,3,FALSE)</f>
        <v>#N/A</v>
      </c>
      <c r="BB473" t="str">
        <f t="shared" si="28"/>
        <v/>
      </c>
      <c r="BC473" t="e">
        <f t="shared" si="29"/>
        <v>#N/A</v>
      </c>
      <c r="BD473" t="e">
        <f t="shared" si="30"/>
        <v>#N/A</v>
      </c>
      <c r="BE473" t="e">
        <f t="shared" si="31"/>
        <v>#N/A</v>
      </c>
    </row>
    <row r="474" spans="44:57" x14ac:dyDescent="0.2">
      <c r="AR474" s="3"/>
      <c r="AZ474" s="3"/>
      <c r="BA474" t="e">
        <f>VLOOKUP(AX474,コード表!$A$2:$C$15,3,FALSE)</f>
        <v>#N/A</v>
      </c>
      <c r="BB474" t="str">
        <f t="shared" si="28"/>
        <v/>
      </c>
      <c r="BC474" t="e">
        <f t="shared" si="29"/>
        <v>#N/A</v>
      </c>
      <c r="BD474" t="e">
        <f t="shared" si="30"/>
        <v>#N/A</v>
      </c>
      <c r="BE474" t="e">
        <f t="shared" si="31"/>
        <v>#N/A</v>
      </c>
    </row>
    <row r="475" spans="44:57" x14ac:dyDescent="0.2">
      <c r="AR475" s="3"/>
      <c r="AZ475" s="3"/>
      <c r="BA475" t="e">
        <f>VLOOKUP(AX475,コード表!$A$2:$C$15,3,FALSE)</f>
        <v>#N/A</v>
      </c>
      <c r="BB475" t="str">
        <f t="shared" si="28"/>
        <v/>
      </c>
      <c r="BC475" t="e">
        <f t="shared" si="29"/>
        <v>#N/A</v>
      </c>
      <c r="BD475" t="e">
        <f t="shared" si="30"/>
        <v>#N/A</v>
      </c>
      <c r="BE475" t="e">
        <f t="shared" si="31"/>
        <v>#N/A</v>
      </c>
    </row>
    <row r="476" spans="44:57" x14ac:dyDescent="0.2">
      <c r="AR476" s="3"/>
      <c r="AZ476" s="3"/>
      <c r="BA476" t="e">
        <f>VLOOKUP(AX476,コード表!$A$2:$C$15,3,FALSE)</f>
        <v>#N/A</v>
      </c>
      <c r="BB476" t="str">
        <f t="shared" si="28"/>
        <v/>
      </c>
      <c r="BC476" t="e">
        <f t="shared" si="29"/>
        <v>#N/A</v>
      </c>
      <c r="BD476" t="e">
        <f t="shared" si="30"/>
        <v>#N/A</v>
      </c>
      <c r="BE476" t="e">
        <f t="shared" si="31"/>
        <v>#N/A</v>
      </c>
    </row>
    <row r="477" spans="44:57" x14ac:dyDescent="0.2">
      <c r="AR477" s="3"/>
      <c r="AZ477" s="3"/>
      <c r="BA477" t="e">
        <f>VLOOKUP(AX477,コード表!$A$2:$C$15,3,FALSE)</f>
        <v>#N/A</v>
      </c>
      <c r="BB477" t="str">
        <f t="shared" si="28"/>
        <v/>
      </c>
      <c r="BC477" t="e">
        <f t="shared" si="29"/>
        <v>#N/A</v>
      </c>
      <c r="BD477" t="e">
        <f t="shared" si="30"/>
        <v>#N/A</v>
      </c>
      <c r="BE477" t="e">
        <f t="shared" si="31"/>
        <v>#N/A</v>
      </c>
    </row>
    <row r="478" spans="44:57" x14ac:dyDescent="0.2">
      <c r="AR478" s="3"/>
      <c r="AZ478" s="3"/>
      <c r="BA478" t="e">
        <f>VLOOKUP(AX478,コード表!$A$2:$C$15,3,FALSE)</f>
        <v>#N/A</v>
      </c>
      <c r="BB478" t="str">
        <f t="shared" si="28"/>
        <v/>
      </c>
      <c r="BC478" t="e">
        <f t="shared" si="29"/>
        <v>#N/A</v>
      </c>
      <c r="BD478" t="e">
        <f t="shared" si="30"/>
        <v>#N/A</v>
      </c>
      <c r="BE478" t="e">
        <f t="shared" si="31"/>
        <v>#N/A</v>
      </c>
    </row>
    <row r="479" spans="44:57" x14ac:dyDescent="0.2">
      <c r="AR479" s="3"/>
      <c r="AZ479" s="3"/>
      <c r="BA479" t="e">
        <f>VLOOKUP(AX479,コード表!$A$2:$C$15,3,FALSE)</f>
        <v>#N/A</v>
      </c>
      <c r="BB479" t="str">
        <f t="shared" si="28"/>
        <v/>
      </c>
      <c r="BC479" t="e">
        <f t="shared" si="29"/>
        <v>#N/A</v>
      </c>
      <c r="BD479" t="e">
        <f t="shared" si="30"/>
        <v>#N/A</v>
      </c>
      <c r="BE479" t="e">
        <f t="shared" si="31"/>
        <v>#N/A</v>
      </c>
    </row>
    <row r="480" spans="44:57" x14ac:dyDescent="0.2">
      <c r="AR480" s="3"/>
      <c r="AZ480" s="3"/>
      <c r="BA480" t="e">
        <f>VLOOKUP(AX480,コード表!$A$2:$C$15,3,FALSE)</f>
        <v>#N/A</v>
      </c>
      <c r="BB480" t="str">
        <f t="shared" si="28"/>
        <v/>
      </c>
      <c r="BC480" t="e">
        <f t="shared" si="29"/>
        <v>#N/A</v>
      </c>
      <c r="BD480" t="e">
        <f t="shared" si="30"/>
        <v>#N/A</v>
      </c>
      <c r="BE480" t="e">
        <f t="shared" si="31"/>
        <v>#N/A</v>
      </c>
    </row>
    <row r="481" spans="44:57" x14ac:dyDescent="0.2">
      <c r="AR481" s="3"/>
      <c r="AZ481" s="3"/>
      <c r="BA481" t="e">
        <f>VLOOKUP(AX481,コード表!$A$2:$C$15,3,FALSE)</f>
        <v>#N/A</v>
      </c>
      <c r="BB481" t="str">
        <f t="shared" si="28"/>
        <v/>
      </c>
      <c r="BC481" t="e">
        <f t="shared" si="29"/>
        <v>#N/A</v>
      </c>
      <c r="BD481" t="e">
        <f t="shared" si="30"/>
        <v>#N/A</v>
      </c>
      <c r="BE481" t="e">
        <f t="shared" si="31"/>
        <v>#N/A</v>
      </c>
    </row>
    <row r="482" spans="44:57" x14ac:dyDescent="0.2">
      <c r="AR482" s="3"/>
      <c r="AZ482" s="3"/>
      <c r="BA482" t="e">
        <f>VLOOKUP(AX482,コード表!$A$2:$C$15,3,FALSE)</f>
        <v>#N/A</v>
      </c>
      <c r="BB482" t="str">
        <f t="shared" si="28"/>
        <v/>
      </c>
      <c r="BC482" t="e">
        <f t="shared" si="29"/>
        <v>#N/A</v>
      </c>
      <c r="BD482" t="e">
        <f t="shared" si="30"/>
        <v>#N/A</v>
      </c>
      <c r="BE482" t="e">
        <f t="shared" si="31"/>
        <v>#N/A</v>
      </c>
    </row>
    <row r="483" spans="44:57" x14ac:dyDescent="0.2">
      <c r="AR483" s="3"/>
      <c r="AZ483" s="3"/>
      <c r="BA483" t="e">
        <f>VLOOKUP(AX483,コード表!$A$2:$C$15,3,FALSE)</f>
        <v>#N/A</v>
      </c>
      <c r="BB483" t="str">
        <f t="shared" si="28"/>
        <v/>
      </c>
      <c r="BC483" t="e">
        <f t="shared" si="29"/>
        <v>#N/A</v>
      </c>
      <c r="BD483" t="e">
        <f t="shared" si="30"/>
        <v>#N/A</v>
      </c>
      <c r="BE483" t="e">
        <f t="shared" si="31"/>
        <v>#N/A</v>
      </c>
    </row>
    <row r="484" spans="44:57" x14ac:dyDescent="0.2">
      <c r="AR484" s="3"/>
      <c r="AZ484" s="3"/>
      <c r="BA484" t="e">
        <f>VLOOKUP(AX484,コード表!$A$2:$C$15,3,FALSE)</f>
        <v>#N/A</v>
      </c>
      <c r="BB484" t="str">
        <f t="shared" si="28"/>
        <v/>
      </c>
      <c r="BC484" t="e">
        <f t="shared" si="29"/>
        <v>#N/A</v>
      </c>
      <c r="BD484" t="e">
        <f t="shared" si="30"/>
        <v>#N/A</v>
      </c>
      <c r="BE484" t="e">
        <f t="shared" si="31"/>
        <v>#N/A</v>
      </c>
    </row>
    <row r="485" spans="44:57" x14ac:dyDescent="0.2">
      <c r="AR485" s="3"/>
      <c r="AZ485" s="3"/>
      <c r="BA485" t="e">
        <f>VLOOKUP(AX485,コード表!$A$2:$C$15,3,FALSE)</f>
        <v>#N/A</v>
      </c>
      <c r="BB485" t="str">
        <f t="shared" si="28"/>
        <v/>
      </c>
      <c r="BC485" t="e">
        <f t="shared" si="29"/>
        <v>#N/A</v>
      </c>
      <c r="BD485" t="e">
        <f t="shared" si="30"/>
        <v>#N/A</v>
      </c>
      <c r="BE485" t="e">
        <f t="shared" si="31"/>
        <v>#N/A</v>
      </c>
    </row>
    <row r="486" spans="44:57" x14ac:dyDescent="0.2">
      <c r="AR486" s="3"/>
      <c r="AZ486" s="3"/>
      <c r="BA486" t="e">
        <f>VLOOKUP(AX486,コード表!$A$2:$C$15,3,FALSE)</f>
        <v>#N/A</v>
      </c>
      <c r="BB486" t="str">
        <f t="shared" si="28"/>
        <v/>
      </c>
      <c r="BC486" t="e">
        <f t="shared" si="29"/>
        <v>#N/A</v>
      </c>
      <c r="BD486" t="e">
        <f t="shared" si="30"/>
        <v>#N/A</v>
      </c>
      <c r="BE486" t="e">
        <f t="shared" si="31"/>
        <v>#N/A</v>
      </c>
    </row>
    <row r="487" spans="44:57" x14ac:dyDescent="0.2">
      <c r="AR487" s="3"/>
      <c r="AZ487" s="3"/>
      <c r="BA487" t="e">
        <f>VLOOKUP(AX487,コード表!$A$2:$C$15,3,FALSE)</f>
        <v>#N/A</v>
      </c>
      <c r="BB487" t="str">
        <f t="shared" si="28"/>
        <v/>
      </c>
      <c r="BC487" t="e">
        <f t="shared" si="29"/>
        <v>#N/A</v>
      </c>
      <c r="BD487" t="e">
        <f t="shared" si="30"/>
        <v>#N/A</v>
      </c>
      <c r="BE487" t="e">
        <f t="shared" si="31"/>
        <v>#N/A</v>
      </c>
    </row>
    <row r="488" spans="44:57" x14ac:dyDescent="0.2">
      <c r="AR488" s="3"/>
      <c r="AZ488" s="3"/>
      <c r="BA488" t="e">
        <f>VLOOKUP(AX488,コード表!$A$2:$C$15,3,FALSE)</f>
        <v>#N/A</v>
      </c>
      <c r="BB488" t="str">
        <f t="shared" si="28"/>
        <v/>
      </c>
      <c r="BC488" t="e">
        <f t="shared" si="29"/>
        <v>#N/A</v>
      </c>
      <c r="BD488" t="e">
        <f t="shared" si="30"/>
        <v>#N/A</v>
      </c>
      <c r="BE488" t="e">
        <f t="shared" si="31"/>
        <v>#N/A</v>
      </c>
    </row>
    <row r="489" spans="44:57" x14ac:dyDescent="0.2">
      <c r="AR489" s="3"/>
      <c r="AZ489" s="3"/>
      <c r="BA489" t="e">
        <f>VLOOKUP(AX489,コード表!$A$2:$C$15,3,FALSE)</f>
        <v>#N/A</v>
      </c>
      <c r="BB489" t="str">
        <f t="shared" si="28"/>
        <v/>
      </c>
      <c r="BC489" t="e">
        <f t="shared" si="29"/>
        <v>#N/A</v>
      </c>
      <c r="BD489" t="e">
        <f t="shared" si="30"/>
        <v>#N/A</v>
      </c>
      <c r="BE489" t="e">
        <f t="shared" si="31"/>
        <v>#N/A</v>
      </c>
    </row>
    <row r="490" spans="44:57" x14ac:dyDescent="0.2">
      <c r="AR490" s="3"/>
      <c r="AZ490" s="3"/>
      <c r="BA490" t="e">
        <f>VLOOKUP(AX490,コード表!$A$2:$C$15,3,FALSE)</f>
        <v>#N/A</v>
      </c>
      <c r="BB490" t="str">
        <f t="shared" si="28"/>
        <v/>
      </c>
      <c r="BC490" t="e">
        <f t="shared" si="29"/>
        <v>#N/A</v>
      </c>
      <c r="BD490" t="e">
        <f t="shared" si="30"/>
        <v>#N/A</v>
      </c>
      <c r="BE490" t="e">
        <f t="shared" si="31"/>
        <v>#N/A</v>
      </c>
    </row>
    <row r="491" spans="44:57" x14ac:dyDescent="0.2">
      <c r="AR491" s="3"/>
      <c r="AZ491" s="3"/>
      <c r="BA491" t="e">
        <f>VLOOKUP(AX491,コード表!$A$2:$C$15,3,FALSE)</f>
        <v>#N/A</v>
      </c>
      <c r="BB491" t="str">
        <f t="shared" si="28"/>
        <v/>
      </c>
      <c r="BC491" t="e">
        <f t="shared" si="29"/>
        <v>#N/A</v>
      </c>
      <c r="BD491" t="e">
        <f t="shared" si="30"/>
        <v>#N/A</v>
      </c>
      <c r="BE491" t="e">
        <f t="shared" si="31"/>
        <v>#N/A</v>
      </c>
    </row>
    <row r="492" spans="44:57" x14ac:dyDescent="0.2">
      <c r="AR492" s="3"/>
      <c r="AZ492" s="3"/>
      <c r="BA492" t="e">
        <f>VLOOKUP(AX492,コード表!$A$2:$C$15,3,FALSE)</f>
        <v>#N/A</v>
      </c>
      <c r="BB492" t="str">
        <f t="shared" si="28"/>
        <v/>
      </c>
      <c r="BC492" t="e">
        <f t="shared" si="29"/>
        <v>#N/A</v>
      </c>
      <c r="BD492" t="e">
        <f t="shared" si="30"/>
        <v>#N/A</v>
      </c>
      <c r="BE492" t="e">
        <f t="shared" si="31"/>
        <v>#N/A</v>
      </c>
    </row>
    <row r="493" spans="44:57" x14ac:dyDescent="0.2">
      <c r="AR493" s="3"/>
      <c r="AZ493" s="3"/>
      <c r="BA493" t="e">
        <f>VLOOKUP(AX493,コード表!$A$2:$C$15,3,FALSE)</f>
        <v>#N/A</v>
      </c>
      <c r="BB493" t="str">
        <f t="shared" si="28"/>
        <v/>
      </c>
      <c r="BC493" t="e">
        <f t="shared" si="29"/>
        <v>#N/A</v>
      </c>
      <c r="BD493" t="e">
        <f t="shared" si="30"/>
        <v>#N/A</v>
      </c>
      <c r="BE493" t="e">
        <f t="shared" si="31"/>
        <v>#N/A</v>
      </c>
    </row>
    <row r="494" spans="44:57" x14ac:dyDescent="0.2">
      <c r="AR494" s="3"/>
      <c r="AZ494" s="3"/>
      <c r="BA494" t="e">
        <f>VLOOKUP(AX494,コード表!$A$2:$C$15,3,FALSE)</f>
        <v>#N/A</v>
      </c>
      <c r="BB494" t="str">
        <f t="shared" si="28"/>
        <v/>
      </c>
      <c r="BC494" t="e">
        <f t="shared" si="29"/>
        <v>#N/A</v>
      </c>
      <c r="BD494" t="e">
        <f t="shared" si="30"/>
        <v>#N/A</v>
      </c>
      <c r="BE494" t="e">
        <f t="shared" si="31"/>
        <v>#N/A</v>
      </c>
    </row>
    <row r="495" spans="44:57" x14ac:dyDescent="0.2">
      <c r="AR495" s="3"/>
      <c r="AZ495" s="3"/>
      <c r="BA495" t="e">
        <f>VLOOKUP(AX495,コード表!$A$2:$C$15,3,FALSE)</f>
        <v>#N/A</v>
      </c>
      <c r="BB495" t="str">
        <f t="shared" si="28"/>
        <v/>
      </c>
      <c r="BC495" t="e">
        <f t="shared" si="29"/>
        <v>#N/A</v>
      </c>
      <c r="BD495" t="e">
        <f t="shared" si="30"/>
        <v>#N/A</v>
      </c>
      <c r="BE495" t="e">
        <f t="shared" si="31"/>
        <v>#N/A</v>
      </c>
    </row>
    <row r="496" spans="44:57" x14ac:dyDescent="0.2">
      <c r="AR496" s="3"/>
      <c r="AZ496" s="3"/>
      <c r="BA496" t="e">
        <f>VLOOKUP(AX496,コード表!$A$2:$C$15,3,FALSE)</f>
        <v>#N/A</v>
      </c>
      <c r="BB496" t="str">
        <f t="shared" si="28"/>
        <v/>
      </c>
      <c r="BC496" t="e">
        <f t="shared" si="29"/>
        <v>#N/A</v>
      </c>
      <c r="BD496" t="e">
        <f t="shared" si="30"/>
        <v>#N/A</v>
      </c>
      <c r="BE496" t="e">
        <f t="shared" si="31"/>
        <v>#N/A</v>
      </c>
    </row>
    <row r="497" spans="44:57" x14ac:dyDescent="0.2">
      <c r="AR497" s="3"/>
      <c r="AZ497" s="3"/>
      <c r="BA497" t="e">
        <f>VLOOKUP(AX497,コード表!$A$2:$C$15,3,FALSE)</f>
        <v>#N/A</v>
      </c>
      <c r="BB497" t="str">
        <f t="shared" si="28"/>
        <v/>
      </c>
      <c r="BC497" t="e">
        <f t="shared" si="29"/>
        <v>#N/A</v>
      </c>
      <c r="BD497" t="e">
        <f t="shared" si="30"/>
        <v>#N/A</v>
      </c>
      <c r="BE497" t="e">
        <f t="shared" si="31"/>
        <v>#N/A</v>
      </c>
    </row>
    <row r="498" spans="44:57" x14ac:dyDescent="0.2">
      <c r="AR498" s="3"/>
      <c r="AZ498" s="3"/>
      <c r="BA498" t="e">
        <f>VLOOKUP(AX498,コード表!$A$2:$C$15,3,FALSE)</f>
        <v>#N/A</v>
      </c>
      <c r="BB498" t="str">
        <f t="shared" si="28"/>
        <v/>
      </c>
      <c r="BC498" t="e">
        <f t="shared" si="29"/>
        <v>#N/A</v>
      </c>
      <c r="BD498" t="e">
        <f t="shared" si="30"/>
        <v>#N/A</v>
      </c>
      <c r="BE498" t="e">
        <f t="shared" si="31"/>
        <v>#N/A</v>
      </c>
    </row>
    <row r="499" spans="44:57" x14ac:dyDescent="0.2">
      <c r="AR499" s="3"/>
      <c r="AZ499" s="3"/>
      <c r="BA499" t="e">
        <f>VLOOKUP(AX499,コード表!$A$2:$C$15,3,FALSE)</f>
        <v>#N/A</v>
      </c>
      <c r="BB499" t="str">
        <f t="shared" si="28"/>
        <v/>
      </c>
      <c r="BC499" t="e">
        <f t="shared" si="29"/>
        <v>#N/A</v>
      </c>
      <c r="BD499" t="e">
        <f t="shared" si="30"/>
        <v>#N/A</v>
      </c>
      <c r="BE499" t="e">
        <f t="shared" si="31"/>
        <v>#N/A</v>
      </c>
    </row>
    <row r="500" spans="44:57" x14ac:dyDescent="0.2">
      <c r="AR500" s="3"/>
      <c r="AZ500" s="3"/>
      <c r="BA500" t="e">
        <f>VLOOKUP(AX500,コード表!$A$2:$C$15,3,FALSE)</f>
        <v>#N/A</v>
      </c>
      <c r="BB500" t="str">
        <f t="shared" si="28"/>
        <v/>
      </c>
      <c r="BC500" t="e">
        <f t="shared" si="29"/>
        <v>#N/A</v>
      </c>
      <c r="BD500" t="e">
        <f t="shared" si="30"/>
        <v>#N/A</v>
      </c>
      <c r="BE500" t="e">
        <f t="shared" si="31"/>
        <v>#N/A</v>
      </c>
    </row>
    <row r="501" spans="44:57" x14ac:dyDescent="0.2">
      <c r="AR501" s="3"/>
      <c r="AZ501" s="3"/>
      <c r="BA501" t="e">
        <f>VLOOKUP(AX501,コード表!$A$2:$C$15,3,FALSE)</f>
        <v>#N/A</v>
      </c>
      <c r="BB501" t="str">
        <f t="shared" si="28"/>
        <v/>
      </c>
      <c r="BC501" t="e">
        <f t="shared" si="29"/>
        <v>#N/A</v>
      </c>
      <c r="BD501" t="e">
        <f t="shared" si="30"/>
        <v>#N/A</v>
      </c>
      <c r="BE501" t="e">
        <f t="shared" si="31"/>
        <v>#N/A</v>
      </c>
    </row>
    <row r="502" spans="44:57" x14ac:dyDescent="0.2">
      <c r="AR502" s="3"/>
      <c r="AZ502" s="3"/>
      <c r="BA502" t="e">
        <f>VLOOKUP(AX502,コード表!$A$2:$C$15,3,FALSE)</f>
        <v>#N/A</v>
      </c>
      <c r="BB502" t="str">
        <f t="shared" si="28"/>
        <v/>
      </c>
      <c r="BC502" t="e">
        <f t="shared" si="29"/>
        <v>#N/A</v>
      </c>
      <c r="BD502" t="e">
        <f t="shared" si="30"/>
        <v>#N/A</v>
      </c>
      <c r="BE502" t="e">
        <f t="shared" si="31"/>
        <v>#N/A</v>
      </c>
    </row>
    <row r="503" spans="44:57" x14ac:dyDescent="0.2">
      <c r="AR503" s="3"/>
      <c r="AZ503" s="3"/>
      <c r="BA503" t="e">
        <f>VLOOKUP(AX503,コード表!$A$2:$C$15,3,FALSE)</f>
        <v>#N/A</v>
      </c>
      <c r="BB503" t="str">
        <f t="shared" si="28"/>
        <v/>
      </c>
      <c r="BC503" t="e">
        <f t="shared" si="29"/>
        <v>#N/A</v>
      </c>
      <c r="BD503" t="e">
        <f t="shared" si="30"/>
        <v>#N/A</v>
      </c>
      <c r="BE503" t="e">
        <f t="shared" si="31"/>
        <v>#N/A</v>
      </c>
    </row>
    <row r="504" spans="44:57" x14ac:dyDescent="0.2">
      <c r="AR504" s="3"/>
      <c r="AZ504" s="3"/>
      <c r="BA504" t="e">
        <f>VLOOKUP(AX504,コード表!$A$2:$C$15,3,FALSE)</f>
        <v>#N/A</v>
      </c>
      <c r="BB504" t="str">
        <f t="shared" si="28"/>
        <v/>
      </c>
      <c r="BC504" t="e">
        <f t="shared" si="29"/>
        <v>#N/A</v>
      </c>
      <c r="BD504" t="e">
        <f t="shared" si="30"/>
        <v>#N/A</v>
      </c>
      <c r="BE504" t="e">
        <f t="shared" si="31"/>
        <v>#N/A</v>
      </c>
    </row>
    <row r="505" spans="44:57" x14ac:dyDescent="0.2">
      <c r="AR505" s="3"/>
      <c r="AZ505" s="3"/>
      <c r="BA505" t="e">
        <f>VLOOKUP(AX505,コード表!$A$2:$C$15,3,FALSE)</f>
        <v>#N/A</v>
      </c>
      <c r="BB505" t="str">
        <f t="shared" ref="BB505:BB568" si="32">AQ505&amp;AZ505</f>
        <v/>
      </c>
      <c r="BC505" t="e">
        <f t="shared" ref="BC505:BC568" si="33">IF(Q505="", NA(), MONTH(Q505))</f>
        <v>#N/A</v>
      </c>
      <c r="BD505" t="e">
        <f t="shared" ref="BD505:BD568" si="34">AR505&amp;BC505</f>
        <v>#N/A</v>
      </c>
      <c r="BE505" t="e">
        <f t="shared" ref="BE505:BE568" si="35">BA505&amp;AQ505&amp;AZ505</f>
        <v>#N/A</v>
      </c>
    </row>
    <row r="506" spans="44:57" x14ac:dyDescent="0.2">
      <c r="AR506" s="3"/>
      <c r="AZ506" s="3"/>
      <c r="BA506" t="e">
        <f>VLOOKUP(AX506,コード表!$A$2:$C$15,3,FALSE)</f>
        <v>#N/A</v>
      </c>
      <c r="BB506" t="str">
        <f t="shared" si="32"/>
        <v/>
      </c>
      <c r="BC506" t="e">
        <f t="shared" si="33"/>
        <v>#N/A</v>
      </c>
      <c r="BD506" t="e">
        <f t="shared" si="34"/>
        <v>#N/A</v>
      </c>
      <c r="BE506" t="e">
        <f t="shared" si="35"/>
        <v>#N/A</v>
      </c>
    </row>
    <row r="507" spans="44:57" x14ac:dyDescent="0.2">
      <c r="AR507" s="3"/>
      <c r="AZ507" s="3"/>
      <c r="BA507" t="e">
        <f>VLOOKUP(AX507,コード表!$A$2:$C$15,3,FALSE)</f>
        <v>#N/A</v>
      </c>
      <c r="BB507" t="str">
        <f t="shared" si="32"/>
        <v/>
      </c>
      <c r="BC507" t="e">
        <f t="shared" si="33"/>
        <v>#N/A</v>
      </c>
      <c r="BD507" t="e">
        <f t="shared" si="34"/>
        <v>#N/A</v>
      </c>
      <c r="BE507" t="e">
        <f t="shared" si="35"/>
        <v>#N/A</v>
      </c>
    </row>
    <row r="508" spans="44:57" x14ac:dyDescent="0.2">
      <c r="AR508" s="3"/>
      <c r="AZ508" s="3"/>
      <c r="BA508" t="e">
        <f>VLOOKUP(AX508,コード表!$A$2:$C$15,3,FALSE)</f>
        <v>#N/A</v>
      </c>
      <c r="BB508" t="str">
        <f t="shared" si="32"/>
        <v/>
      </c>
      <c r="BC508" t="e">
        <f t="shared" si="33"/>
        <v>#N/A</v>
      </c>
      <c r="BD508" t="e">
        <f t="shared" si="34"/>
        <v>#N/A</v>
      </c>
      <c r="BE508" t="e">
        <f t="shared" si="35"/>
        <v>#N/A</v>
      </c>
    </row>
    <row r="509" spans="44:57" x14ac:dyDescent="0.2">
      <c r="AR509" s="3"/>
      <c r="AZ509" s="3"/>
      <c r="BA509" t="e">
        <f>VLOOKUP(AX509,コード表!$A$2:$C$15,3,FALSE)</f>
        <v>#N/A</v>
      </c>
      <c r="BB509" t="str">
        <f t="shared" si="32"/>
        <v/>
      </c>
      <c r="BC509" t="e">
        <f t="shared" si="33"/>
        <v>#N/A</v>
      </c>
      <c r="BD509" t="e">
        <f t="shared" si="34"/>
        <v>#N/A</v>
      </c>
      <c r="BE509" t="e">
        <f t="shared" si="35"/>
        <v>#N/A</v>
      </c>
    </row>
    <row r="510" spans="44:57" x14ac:dyDescent="0.2">
      <c r="AR510" s="3"/>
      <c r="AZ510" s="3"/>
      <c r="BA510" t="e">
        <f>VLOOKUP(AX510,コード表!$A$2:$C$15,3,FALSE)</f>
        <v>#N/A</v>
      </c>
      <c r="BB510" t="str">
        <f t="shared" si="32"/>
        <v/>
      </c>
      <c r="BC510" t="e">
        <f t="shared" si="33"/>
        <v>#N/A</v>
      </c>
      <c r="BD510" t="e">
        <f t="shared" si="34"/>
        <v>#N/A</v>
      </c>
      <c r="BE510" t="e">
        <f t="shared" si="35"/>
        <v>#N/A</v>
      </c>
    </row>
    <row r="511" spans="44:57" x14ac:dyDescent="0.2">
      <c r="AR511" s="3"/>
      <c r="AZ511" s="3"/>
      <c r="BA511" t="e">
        <f>VLOOKUP(AX511,コード表!$A$2:$C$15,3,FALSE)</f>
        <v>#N/A</v>
      </c>
      <c r="BB511" t="str">
        <f t="shared" si="32"/>
        <v/>
      </c>
      <c r="BC511" t="e">
        <f t="shared" si="33"/>
        <v>#N/A</v>
      </c>
      <c r="BD511" t="e">
        <f t="shared" si="34"/>
        <v>#N/A</v>
      </c>
      <c r="BE511" t="e">
        <f t="shared" si="35"/>
        <v>#N/A</v>
      </c>
    </row>
    <row r="512" spans="44:57" x14ac:dyDescent="0.2">
      <c r="AR512" s="3"/>
      <c r="AZ512" s="3"/>
      <c r="BA512" t="e">
        <f>VLOOKUP(AX512,コード表!$A$2:$C$15,3,FALSE)</f>
        <v>#N/A</v>
      </c>
      <c r="BB512" t="str">
        <f t="shared" si="32"/>
        <v/>
      </c>
      <c r="BC512" t="e">
        <f t="shared" si="33"/>
        <v>#N/A</v>
      </c>
      <c r="BD512" t="e">
        <f t="shared" si="34"/>
        <v>#N/A</v>
      </c>
      <c r="BE512" t="e">
        <f t="shared" si="35"/>
        <v>#N/A</v>
      </c>
    </row>
    <row r="513" spans="44:57" x14ac:dyDescent="0.2">
      <c r="AR513" s="3"/>
      <c r="AZ513" s="3"/>
      <c r="BA513" t="e">
        <f>VLOOKUP(AX513,コード表!$A$2:$C$15,3,FALSE)</f>
        <v>#N/A</v>
      </c>
      <c r="BB513" t="str">
        <f t="shared" si="32"/>
        <v/>
      </c>
      <c r="BC513" t="e">
        <f t="shared" si="33"/>
        <v>#N/A</v>
      </c>
      <c r="BD513" t="e">
        <f t="shared" si="34"/>
        <v>#N/A</v>
      </c>
      <c r="BE513" t="e">
        <f t="shared" si="35"/>
        <v>#N/A</v>
      </c>
    </row>
    <row r="514" spans="44:57" x14ac:dyDescent="0.2">
      <c r="AR514" s="3"/>
      <c r="AZ514" s="3"/>
      <c r="BA514" t="e">
        <f>VLOOKUP(AX514,コード表!$A$2:$C$15,3,FALSE)</f>
        <v>#N/A</v>
      </c>
      <c r="BB514" t="str">
        <f t="shared" si="32"/>
        <v/>
      </c>
      <c r="BC514" t="e">
        <f t="shared" si="33"/>
        <v>#N/A</v>
      </c>
      <c r="BD514" t="e">
        <f t="shared" si="34"/>
        <v>#N/A</v>
      </c>
      <c r="BE514" t="e">
        <f t="shared" si="35"/>
        <v>#N/A</v>
      </c>
    </row>
    <row r="515" spans="44:57" x14ac:dyDescent="0.2">
      <c r="AR515" s="3"/>
      <c r="AZ515" s="3"/>
      <c r="BA515" t="e">
        <f>VLOOKUP(AX515,コード表!$A$2:$C$15,3,FALSE)</f>
        <v>#N/A</v>
      </c>
      <c r="BB515" t="str">
        <f t="shared" si="32"/>
        <v/>
      </c>
      <c r="BC515" t="e">
        <f t="shared" si="33"/>
        <v>#N/A</v>
      </c>
      <c r="BD515" t="e">
        <f t="shared" si="34"/>
        <v>#N/A</v>
      </c>
      <c r="BE515" t="e">
        <f t="shared" si="35"/>
        <v>#N/A</v>
      </c>
    </row>
    <row r="516" spans="44:57" x14ac:dyDescent="0.2">
      <c r="AR516" s="3"/>
      <c r="AZ516" s="3"/>
      <c r="BA516" t="e">
        <f>VLOOKUP(AX516,コード表!$A$2:$C$15,3,FALSE)</f>
        <v>#N/A</v>
      </c>
      <c r="BB516" t="str">
        <f t="shared" si="32"/>
        <v/>
      </c>
      <c r="BC516" t="e">
        <f t="shared" si="33"/>
        <v>#N/A</v>
      </c>
      <c r="BD516" t="e">
        <f t="shared" si="34"/>
        <v>#N/A</v>
      </c>
      <c r="BE516" t="e">
        <f t="shared" si="35"/>
        <v>#N/A</v>
      </c>
    </row>
    <row r="517" spans="44:57" x14ac:dyDescent="0.2">
      <c r="AR517" s="3"/>
      <c r="AZ517" s="3"/>
      <c r="BA517" t="e">
        <f>VLOOKUP(AX517,コード表!$A$2:$C$15,3,FALSE)</f>
        <v>#N/A</v>
      </c>
      <c r="BB517" t="str">
        <f t="shared" si="32"/>
        <v/>
      </c>
      <c r="BC517" t="e">
        <f t="shared" si="33"/>
        <v>#N/A</v>
      </c>
      <c r="BD517" t="e">
        <f t="shared" si="34"/>
        <v>#N/A</v>
      </c>
      <c r="BE517" t="e">
        <f t="shared" si="35"/>
        <v>#N/A</v>
      </c>
    </row>
    <row r="518" spans="44:57" x14ac:dyDescent="0.2">
      <c r="AR518" s="3"/>
      <c r="AZ518" s="3"/>
      <c r="BA518" t="e">
        <f>VLOOKUP(AX518,コード表!$A$2:$C$15,3,FALSE)</f>
        <v>#N/A</v>
      </c>
      <c r="BB518" t="str">
        <f t="shared" si="32"/>
        <v/>
      </c>
      <c r="BC518" t="e">
        <f t="shared" si="33"/>
        <v>#N/A</v>
      </c>
      <c r="BD518" t="e">
        <f t="shared" si="34"/>
        <v>#N/A</v>
      </c>
      <c r="BE518" t="e">
        <f t="shared" si="35"/>
        <v>#N/A</v>
      </c>
    </row>
    <row r="519" spans="44:57" x14ac:dyDescent="0.2">
      <c r="AR519" s="3"/>
      <c r="AZ519" s="3"/>
      <c r="BA519" t="e">
        <f>VLOOKUP(AX519,コード表!$A$2:$C$15,3,FALSE)</f>
        <v>#N/A</v>
      </c>
      <c r="BB519" t="str">
        <f t="shared" si="32"/>
        <v/>
      </c>
      <c r="BC519" t="e">
        <f t="shared" si="33"/>
        <v>#N/A</v>
      </c>
      <c r="BD519" t="e">
        <f t="shared" si="34"/>
        <v>#N/A</v>
      </c>
      <c r="BE519" t="e">
        <f t="shared" si="35"/>
        <v>#N/A</v>
      </c>
    </row>
    <row r="520" spans="44:57" x14ac:dyDescent="0.2">
      <c r="AR520" s="3"/>
      <c r="AZ520" s="3"/>
      <c r="BA520" t="e">
        <f>VLOOKUP(AX520,コード表!$A$2:$C$15,3,FALSE)</f>
        <v>#N/A</v>
      </c>
      <c r="BB520" t="str">
        <f t="shared" si="32"/>
        <v/>
      </c>
      <c r="BC520" t="e">
        <f t="shared" si="33"/>
        <v>#N/A</v>
      </c>
      <c r="BD520" t="e">
        <f t="shared" si="34"/>
        <v>#N/A</v>
      </c>
      <c r="BE520" t="e">
        <f t="shared" si="35"/>
        <v>#N/A</v>
      </c>
    </row>
    <row r="521" spans="44:57" x14ac:dyDescent="0.2">
      <c r="AR521" s="3"/>
      <c r="AZ521" s="3"/>
      <c r="BA521" t="e">
        <f>VLOOKUP(AX521,コード表!$A$2:$C$15,3,FALSE)</f>
        <v>#N/A</v>
      </c>
      <c r="BB521" t="str">
        <f t="shared" si="32"/>
        <v/>
      </c>
      <c r="BC521" t="e">
        <f t="shared" si="33"/>
        <v>#N/A</v>
      </c>
      <c r="BD521" t="e">
        <f t="shared" si="34"/>
        <v>#N/A</v>
      </c>
      <c r="BE521" t="e">
        <f t="shared" si="35"/>
        <v>#N/A</v>
      </c>
    </row>
    <row r="522" spans="44:57" x14ac:dyDescent="0.2">
      <c r="AR522" s="3"/>
      <c r="AZ522" s="3"/>
      <c r="BA522" t="e">
        <f>VLOOKUP(AX522,コード表!$A$2:$C$15,3,FALSE)</f>
        <v>#N/A</v>
      </c>
      <c r="BB522" t="str">
        <f t="shared" si="32"/>
        <v/>
      </c>
      <c r="BC522" t="e">
        <f t="shared" si="33"/>
        <v>#N/A</v>
      </c>
      <c r="BD522" t="e">
        <f t="shared" si="34"/>
        <v>#N/A</v>
      </c>
      <c r="BE522" t="e">
        <f t="shared" si="35"/>
        <v>#N/A</v>
      </c>
    </row>
    <row r="523" spans="44:57" x14ac:dyDescent="0.2">
      <c r="AR523" s="3"/>
      <c r="AZ523" s="3"/>
      <c r="BA523" t="e">
        <f>VLOOKUP(AX523,コード表!$A$2:$C$15,3,FALSE)</f>
        <v>#N/A</v>
      </c>
      <c r="BB523" t="str">
        <f t="shared" si="32"/>
        <v/>
      </c>
      <c r="BC523" t="e">
        <f t="shared" si="33"/>
        <v>#N/A</v>
      </c>
      <c r="BD523" t="e">
        <f t="shared" si="34"/>
        <v>#N/A</v>
      </c>
      <c r="BE523" t="e">
        <f t="shared" si="35"/>
        <v>#N/A</v>
      </c>
    </row>
    <row r="524" spans="44:57" x14ac:dyDescent="0.2">
      <c r="AR524" s="3"/>
      <c r="AZ524" s="3"/>
      <c r="BA524" t="e">
        <f>VLOOKUP(AX524,コード表!$A$2:$C$15,3,FALSE)</f>
        <v>#N/A</v>
      </c>
      <c r="BB524" t="str">
        <f t="shared" si="32"/>
        <v/>
      </c>
      <c r="BC524" t="e">
        <f t="shared" si="33"/>
        <v>#N/A</v>
      </c>
      <c r="BD524" t="e">
        <f t="shared" si="34"/>
        <v>#N/A</v>
      </c>
      <c r="BE524" t="e">
        <f t="shared" si="35"/>
        <v>#N/A</v>
      </c>
    </row>
    <row r="525" spans="44:57" x14ac:dyDescent="0.2">
      <c r="AR525" s="3"/>
      <c r="AZ525" s="3"/>
      <c r="BA525" t="e">
        <f>VLOOKUP(AX525,コード表!$A$2:$C$15,3,FALSE)</f>
        <v>#N/A</v>
      </c>
      <c r="BB525" t="str">
        <f t="shared" si="32"/>
        <v/>
      </c>
      <c r="BC525" t="e">
        <f t="shared" si="33"/>
        <v>#N/A</v>
      </c>
      <c r="BD525" t="e">
        <f t="shared" si="34"/>
        <v>#N/A</v>
      </c>
      <c r="BE525" t="e">
        <f t="shared" si="35"/>
        <v>#N/A</v>
      </c>
    </row>
    <row r="526" spans="44:57" x14ac:dyDescent="0.2">
      <c r="AR526" s="3"/>
      <c r="AZ526" s="3"/>
      <c r="BA526" t="e">
        <f>VLOOKUP(AX526,コード表!$A$2:$C$15,3,FALSE)</f>
        <v>#N/A</v>
      </c>
      <c r="BB526" t="str">
        <f t="shared" si="32"/>
        <v/>
      </c>
      <c r="BC526" t="e">
        <f t="shared" si="33"/>
        <v>#N/A</v>
      </c>
      <c r="BD526" t="e">
        <f t="shared" si="34"/>
        <v>#N/A</v>
      </c>
      <c r="BE526" t="e">
        <f t="shared" si="35"/>
        <v>#N/A</v>
      </c>
    </row>
    <row r="527" spans="44:57" x14ac:dyDescent="0.2">
      <c r="AR527" s="3"/>
      <c r="AZ527" s="3"/>
      <c r="BA527" t="e">
        <f>VLOOKUP(AX527,コード表!$A$2:$C$15,3,FALSE)</f>
        <v>#N/A</v>
      </c>
      <c r="BB527" t="str">
        <f t="shared" si="32"/>
        <v/>
      </c>
      <c r="BC527" t="e">
        <f t="shared" si="33"/>
        <v>#N/A</v>
      </c>
      <c r="BD527" t="e">
        <f t="shared" si="34"/>
        <v>#N/A</v>
      </c>
      <c r="BE527" t="e">
        <f t="shared" si="35"/>
        <v>#N/A</v>
      </c>
    </row>
    <row r="528" spans="44:57" x14ac:dyDescent="0.2">
      <c r="AR528" s="3"/>
      <c r="AZ528" s="3"/>
      <c r="BA528" t="e">
        <f>VLOOKUP(AX528,コード表!$A$2:$C$15,3,FALSE)</f>
        <v>#N/A</v>
      </c>
      <c r="BB528" t="str">
        <f t="shared" si="32"/>
        <v/>
      </c>
      <c r="BC528" t="e">
        <f t="shared" si="33"/>
        <v>#N/A</v>
      </c>
      <c r="BD528" t="e">
        <f t="shared" si="34"/>
        <v>#N/A</v>
      </c>
      <c r="BE528" t="e">
        <f t="shared" si="35"/>
        <v>#N/A</v>
      </c>
    </row>
    <row r="529" spans="44:57" x14ac:dyDescent="0.2">
      <c r="AR529" s="3"/>
      <c r="AZ529" s="3"/>
      <c r="BA529" t="e">
        <f>VLOOKUP(AX529,コード表!$A$2:$C$15,3,FALSE)</f>
        <v>#N/A</v>
      </c>
      <c r="BB529" t="str">
        <f t="shared" si="32"/>
        <v/>
      </c>
      <c r="BC529" t="e">
        <f t="shared" si="33"/>
        <v>#N/A</v>
      </c>
      <c r="BD529" t="e">
        <f t="shared" si="34"/>
        <v>#N/A</v>
      </c>
      <c r="BE529" t="e">
        <f t="shared" si="35"/>
        <v>#N/A</v>
      </c>
    </row>
    <row r="530" spans="44:57" x14ac:dyDescent="0.2">
      <c r="AR530" s="3"/>
      <c r="AZ530" s="3"/>
      <c r="BA530" t="e">
        <f>VLOOKUP(AX530,コード表!$A$2:$C$15,3,FALSE)</f>
        <v>#N/A</v>
      </c>
      <c r="BB530" t="str">
        <f t="shared" si="32"/>
        <v/>
      </c>
      <c r="BC530" t="e">
        <f t="shared" si="33"/>
        <v>#N/A</v>
      </c>
      <c r="BD530" t="e">
        <f t="shared" si="34"/>
        <v>#N/A</v>
      </c>
      <c r="BE530" t="e">
        <f t="shared" si="35"/>
        <v>#N/A</v>
      </c>
    </row>
    <row r="531" spans="44:57" x14ac:dyDescent="0.2">
      <c r="AR531" s="3"/>
      <c r="AZ531" s="3"/>
      <c r="BA531" t="e">
        <f>VLOOKUP(AX531,コード表!$A$2:$C$15,3,FALSE)</f>
        <v>#N/A</v>
      </c>
      <c r="BB531" t="str">
        <f t="shared" si="32"/>
        <v/>
      </c>
      <c r="BC531" t="e">
        <f t="shared" si="33"/>
        <v>#N/A</v>
      </c>
      <c r="BD531" t="e">
        <f t="shared" si="34"/>
        <v>#N/A</v>
      </c>
      <c r="BE531" t="e">
        <f t="shared" si="35"/>
        <v>#N/A</v>
      </c>
    </row>
    <row r="532" spans="44:57" x14ac:dyDescent="0.2">
      <c r="AR532" s="3"/>
      <c r="AZ532" s="3"/>
      <c r="BA532" t="e">
        <f>VLOOKUP(AX532,コード表!$A$2:$C$15,3,FALSE)</f>
        <v>#N/A</v>
      </c>
      <c r="BB532" t="str">
        <f t="shared" si="32"/>
        <v/>
      </c>
      <c r="BC532" t="e">
        <f t="shared" si="33"/>
        <v>#N/A</v>
      </c>
      <c r="BD532" t="e">
        <f t="shared" si="34"/>
        <v>#N/A</v>
      </c>
      <c r="BE532" t="e">
        <f t="shared" si="35"/>
        <v>#N/A</v>
      </c>
    </row>
    <row r="533" spans="44:57" x14ac:dyDescent="0.2">
      <c r="AR533" s="3"/>
      <c r="AZ533" s="3"/>
      <c r="BA533" t="e">
        <f>VLOOKUP(AX533,コード表!$A$2:$C$15,3,FALSE)</f>
        <v>#N/A</v>
      </c>
      <c r="BB533" t="str">
        <f t="shared" si="32"/>
        <v/>
      </c>
      <c r="BC533" t="e">
        <f t="shared" si="33"/>
        <v>#N/A</v>
      </c>
      <c r="BD533" t="e">
        <f t="shared" si="34"/>
        <v>#N/A</v>
      </c>
      <c r="BE533" t="e">
        <f t="shared" si="35"/>
        <v>#N/A</v>
      </c>
    </row>
    <row r="534" spans="44:57" x14ac:dyDescent="0.2">
      <c r="AR534" s="3"/>
      <c r="AZ534" s="3"/>
      <c r="BA534" t="e">
        <f>VLOOKUP(AX534,コード表!$A$2:$C$15,3,FALSE)</f>
        <v>#N/A</v>
      </c>
      <c r="BB534" t="str">
        <f t="shared" si="32"/>
        <v/>
      </c>
      <c r="BC534" t="e">
        <f t="shared" si="33"/>
        <v>#N/A</v>
      </c>
      <c r="BD534" t="e">
        <f t="shared" si="34"/>
        <v>#N/A</v>
      </c>
      <c r="BE534" t="e">
        <f t="shared" si="35"/>
        <v>#N/A</v>
      </c>
    </row>
    <row r="535" spans="44:57" x14ac:dyDescent="0.2">
      <c r="AR535" s="3"/>
      <c r="AZ535" s="3"/>
      <c r="BA535" t="e">
        <f>VLOOKUP(AX535,コード表!$A$2:$C$15,3,FALSE)</f>
        <v>#N/A</v>
      </c>
      <c r="BB535" t="str">
        <f t="shared" si="32"/>
        <v/>
      </c>
      <c r="BC535" t="e">
        <f t="shared" si="33"/>
        <v>#N/A</v>
      </c>
      <c r="BD535" t="e">
        <f t="shared" si="34"/>
        <v>#N/A</v>
      </c>
      <c r="BE535" t="e">
        <f t="shared" si="35"/>
        <v>#N/A</v>
      </c>
    </row>
    <row r="536" spans="44:57" x14ac:dyDescent="0.2">
      <c r="AR536" s="3"/>
      <c r="AZ536" s="3"/>
      <c r="BA536" t="e">
        <f>VLOOKUP(AX536,コード表!$A$2:$C$15,3,FALSE)</f>
        <v>#N/A</v>
      </c>
      <c r="BB536" t="str">
        <f t="shared" si="32"/>
        <v/>
      </c>
      <c r="BC536" t="e">
        <f t="shared" si="33"/>
        <v>#N/A</v>
      </c>
      <c r="BD536" t="e">
        <f t="shared" si="34"/>
        <v>#N/A</v>
      </c>
      <c r="BE536" t="e">
        <f t="shared" si="35"/>
        <v>#N/A</v>
      </c>
    </row>
    <row r="537" spans="44:57" x14ac:dyDescent="0.2">
      <c r="AR537" s="3"/>
      <c r="AZ537" s="3"/>
      <c r="BA537" t="e">
        <f>VLOOKUP(AX537,コード表!$A$2:$C$15,3,FALSE)</f>
        <v>#N/A</v>
      </c>
      <c r="BB537" t="str">
        <f t="shared" si="32"/>
        <v/>
      </c>
      <c r="BC537" t="e">
        <f t="shared" si="33"/>
        <v>#N/A</v>
      </c>
      <c r="BD537" t="e">
        <f t="shared" si="34"/>
        <v>#N/A</v>
      </c>
      <c r="BE537" t="e">
        <f t="shared" si="35"/>
        <v>#N/A</v>
      </c>
    </row>
    <row r="538" spans="44:57" x14ac:dyDescent="0.2">
      <c r="AR538" s="3"/>
      <c r="AZ538" s="3"/>
      <c r="BA538" t="e">
        <f>VLOOKUP(AX538,コード表!$A$2:$C$15,3,FALSE)</f>
        <v>#N/A</v>
      </c>
      <c r="BB538" t="str">
        <f t="shared" si="32"/>
        <v/>
      </c>
      <c r="BC538" t="e">
        <f t="shared" si="33"/>
        <v>#N/A</v>
      </c>
      <c r="BD538" t="e">
        <f t="shared" si="34"/>
        <v>#N/A</v>
      </c>
      <c r="BE538" t="e">
        <f t="shared" si="35"/>
        <v>#N/A</v>
      </c>
    </row>
    <row r="539" spans="44:57" x14ac:dyDescent="0.2">
      <c r="AR539" s="3"/>
      <c r="AZ539" s="3"/>
      <c r="BA539" t="e">
        <f>VLOOKUP(AX539,コード表!$A$2:$C$15,3,FALSE)</f>
        <v>#N/A</v>
      </c>
      <c r="BB539" t="str">
        <f t="shared" si="32"/>
        <v/>
      </c>
      <c r="BC539" t="e">
        <f t="shared" si="33"/>
        <v>#N/A</v>
      </c>
      <c r="BD539" t="e">
        <f t="shared" si="34"/>
        <v>#N/A</v>
      </c>
      <c r="BE539" t="e">
        <f t="shared" si="35"/>
        <v>#N/A</v>
      </c>
    </row>
    <row r="540" spans="44:57" x14ac:dyDescent="0.2">
      <c r="AR540" s="3"/>
      <c r="AZ540" s="3"/>
      <c r="BA540" t="e">
        <f>VLOOKUP(AX540,コード表!$A$2:$C$15,3,FALSE)</f>
        <v>#N/A</v>
      </c>
      <c r="BB540" t="str">
        <f t="shared" si="32"/>
        <v/>
      </c>
      <c r="BC540" t="e">
        <f t="shared" si="33"/>
        <v>#N/A</v>
      </c>
      <c r="BD540" t="e">
        <f t="shared" si="34"/>
        <v>#N/A</v>
      </c>
      <c r="BE540" t="e">
        <f t="shared" si="35"/>
        <v>#N/A</v>
      </c>
    </row>
    <row r="541" spans="44:57" x14ac:dyDescent="0.2">
      <c r="AR541" s="3"/>
      <c r="AZ541" s="3"/>
      <c r="BA541" t="e">
        <f>VLOOKUP(AX541,コード表!$A$2:$C$15,3,FALSE)</f>
        <v>#N/A</v>
      </c>
      <c r="BB541" t="str">
        <f t="shared" si="32"/>
        <v/>
      </c>
      <c r="BC541" t="e">
        <f t="shared" si="33"/>
        <v>#N/A</v>
      </c>
      <c r="BD541" t="e">
        <f t="shared" si="34"/>
        <v>#N/A</v>
      </c>
      <c r="BE541" t="e">
        <f t="shared" si="35"/>
        <v>#N/A</v>
      </c>
    </row>
    <row r="542" spans="44:57" x14ac:dyDescent="0.2">
      <c r="AR542" s="3"/>
      <c r="AZ542" s="3"/>
      <c r="BA542" t="e">
        <f>VLOOKUP(AX542,コード表!$A$2:$C$15,3,FALSE)</f>
        <v>#N/A</v>
      </c>
      <c r="BB542" t="str">
        <f t="shared" si="32"/>
        <v/>
      </c>
      <c r="BC542" t="e">
        <f t="shared" si="33"/>
        <v>#N/A</v>
      </c>
      <c r="BD542" t="e">
        <f t="shared" si="34"/>
        <v>#N/A</v>
      </c>
      <c r="BE542" t="e">
        <f t="shared" si="35"/>
        <v>#N/A</v>
      </c>
    </row>
    <row r="543" spans="44:57" x14ac:dyDescent="0.2">
      <c r="AR543" s="3"/>
      <c r="AZ543" s="3"/>
      <c r="BA543" t="e">
        <f>VLOOKUP(AX543,コード表!$A$2:$C$15,3,FALSE)</f>
        <v>#N/A</v>
      </c>
      <c r="BB543" t="str">
        <f t="shared" si="32"/>
        <v/>
      </c>
      <c r="BC543" t="e">
        <f t="shared" si="33"/>
        <v>#N/A</v>
      </c>
      <c r="BD543" t="e">
        <f t="shared" si="34"/>
        <v>#N/A</v>
      </c>
      <c r="BE543" t="e">
        <f t="shared" si="35"/>
        <v>#N/A</v>
      </c>
    </row>
    <row r="544" spans="44:57" x14ac:dyDescent="0.2">
      <c r="AR544" s="3"/>
      <c r="AZ544" s="3"/>
      <c r="BA544" t="e">
        <f>VLOOKUP(AX544,コード表!$A$2:$C$15,3,FALSE)</f>
        <v>#N/A</v>
      </c>
      <c r="BB544" t="str">
        <f t="shared" si="32"/>
        <v/>
      </c>
      <c r="BC544" t="e">
        <f t="shared" si="33"/>
        <v>#N/A</v>
      </c>
      <c r="BD544" t="e">
        <f t="shared" si="34"/>
        <v>#N/A</v>
      </c>
      <c r="BE544" t="e">
        <f t="shared" si="35"/>
        <v>#N/A</v>
      </c>
    </row>
    <row r="545" spans="44:57" x14ac:dyDescent="0.2">
      <c r="AR545" s="3"/>
      <c r="AZ545" s="3"/>
      <c r="BA545" t="e">
        <f>VLOOKUP(AX545,コード表!$A$2:$C$15,3,FALSE)</f>
        <v>#N/A</v>
      </c>
      <c r="BB545" t="str">
        <f t="shared" si="32"/>
        <v/>
      </c>
      <c r="BC545" t="e">
        <f t="shared" si="33"/>
        <v>#N/A</v>
      </c>
      <c r="BD545" t="e">
        <f t="shared" si="34"/>
        <v>#N/A</v>
      </c>
      <c r="BE545" t="e">
        <f t="shared" si="35"/>
        <v>#N/A</v>
      </c>
    </row>
    <row r="546" spans="44:57" x14ac:dyDescent="0.2">
      <c r="AR546" s="3"/>
      <c r="AZ546" s="3"/>
      <c r="BA546" t="e">
        <f>VLOOKUP(AX546,コード表!$A$2:$C$15,3,FALSE)</f>
        <v>#N/A</v>
      </c>
      <c r="BB546" t="str">
        <f t="shared" si="32"/>
        <v/>
      </c>
      <c r="BC546" t="e">
        <f t="shared" si="33"/>
        <v>#N/A</v>
      </c>
      <c r="BD546" t="e">
        <f t="shared" si="34"/>
        <v>#N/A</v>
      </c>
      <c r="BE546" t="e">
        <f t="shared" si="35"/>
        <v>#N/A</v>
      </c>
    </row>
    <row r="547" spans="44:57" x14ac:dyDescent="0.2">
      <c r="AR547" s="3"/>
      <c r="AZ547" s="3"/>
      <c r="BA547" t="e">
        <f>VLOOKUP(AX547,コード表!$A$2:$C$15,3,FALSE)</f>
        <v>#N/A</v>
      </c>
      <c r="BB547" t="str">
        <f t="shared" si="32"/>
        <v/>
      </c>
      <c r="BC547" t="e">
        <f t="shared" si="33"/>
        <v>#N/A</v>
      </c>
      <c r="BD547" t="e">
        <f t="shared" si="34"/>
        <v>#N/A</v>
      </c>
      <c r="BE547" t="e">
        <f t="shared" si="35"/>
        <v>#N/A</v>
      </c>
    </row>
    <row r="548" spans="44:57" x14ac:dyDescent="0.2">
      <c r="AR548" s="3"/>
      <c r="AZ548" s="3"/>
      <c r="BA548" t="e">
        <f>VLOOKUP(AX548,コード表!$A$2:$C$15,3,FALSE)</f>
        <v>#N/A</v>
      </c>
      <c r="BB548" t="str">
        <f t="shared" si="32"/>
        <v/>
      </c>
      <c r="BC548" t="e">
        <f t="shared" si="33"/>
        <v>#N/A</v>
      </c>
      <c r="BD548" t="e">
        <f t="shared" si="34"/>
        <v>#N/A</v>
      </c>
      <c r="BE548" t="e">
        <f t="shared" si="35"/>
        <v>#N/A</v>
      </c>
    </row>
    <row r="549" spans="44:57" x14ac:dyDescent="0.2">
      <c r="AR549" s="3"/>
      <c r="AZ549" s="3"/>
      <c r="BA549" t="e">
        <f>VLOOKUP(AX549,コード表!$A$2:$C$15,3,FALSE)</f>
        <v>#N/A</v>
      </c>
      <c r="BB549" t="str">
        <f t="shared" si="32"/>
        <v/>
      </c>
      <c r="BC549" t="e">
        <f t="shared" si="33"/>
        <v>#N/A</v>
      </c>
      <c r="BD549" t="e">
        <f t="shared" si="34"/>
        <v>#N/A</v>
      </c>
      <c r="BE549" t="e">
        <f t="shared" si="35"/>
        <v>#N/A</v>
      </c>
    </row>
    <row r="550" spans="44:57" x14ac:dyDescent="0.2">
      <c r="AR550" s="3"/>
      <c r="AZ550" s="3"/>
      <c r="BA550" t="e">
        <f>VLOOKUP(AX550,コード表!$A$2:$C$15,3,FALSE)</f>
        <v>#N/A</v>
      </c>
      <c r="BB550" t="str">
        <f t="shared" si="32"/>
        <v/>
      </c>
      <c r="BC550" t="e">
        <f t="shared" si="33"/>
        <v>#N/A</v>
      </c>
      <c r="BD550" t="e">
        <f t="shared" si="34"/>
        <v>#N/A</v>
      </c>
      <c r="BE550" t="e">
        <f t="shared" si="35"/>
        <v>#N/A</v>
      </c>
    </row>
    <row r="551" spans="44:57" x14ac:dyDescent="0.2">
      <c r="AR551" s="3"/>
      <c r="AZ551" s="3"/>
      <c r="BA551" t="e">
        <f>VLOOKUP(AX551,コード表!$A$2:$C$15,3,FALSE)</f>
        <v>#N/A</v>
      </c>
      <c r="BB551" t="str">
        <f t="shared" si="32"/>
        <v/>
      </c>
      <c r="BC551" t="e">
        <f t="shared" si="33"/>
        <v>#N/A</v>
      </c>
      <c r="BD551" t="e">
        <f t="shared" si="34"/>
        <v>#N/A</v>
      </c>
      <c r="BE551" t="e">
        <f t="shared" si="35"/>
        <v>#N/A</v>
      </c>
    </row>
    <row r="552" spans="44:57" x14ac:dyDescent="0.2">
      <c r="AR552" s="3"/>
      <c r="AZ552" s="3"/>
      <c r="BA552" t="e">
        <f>VLOOKUP(AX552,コード表!$A$2:$C$15,3,FALSE)</f>
        <v>#N/A</v>
      </c>
      <c r="BB552" t="str">
        <f t="shared" si="32"/>
        <v/>
      </c>
      <c r="BC552" t="e">
        <f t="shared" si="33"/>
        <v>#N/A</v>
      </c>
      <c r="BD552" t="e">
        <f t="shared" si="34"/>
        <v>#N/A</v>
      </c>
      <c r="BE552" t="e">
        <f t="shared" si="35"/>
        <v>#N/A</v>
      </c>
    </row>
    <row r="553" spans="44:57" x14ac:dyDescent="0.2">
      <c r="AR553" s="3"/>
      <c r="AZ553" s="3"/>
      <c r="BA553" t="e">
        <f>VLOOKUP(AX553,コード表!$A$2:$C$15,3,FALSE)</f>
        <v>#N/A</v>
      </c>
      <c r="BB553" t="str">
        <f t="shared" si="32"/>
        <v/>
      </c>
      <c r="BC553" t="e">
        <f t="shared" si="33"/>
        <v>#N/A</v>
      </c>
      <c r="BD553" t="e">
        <f t="shared" si="34"/>
        <v>#N/A</v>
      </c>
      <c r="BE553" t="e">
        <f t="shared" si="35"/>
        <v>#N/A</v>
      </c>
    </row>
    <row r="554" spans="44:57" x14ac:dyDescent="0.2">
      <c r="AR554" s="3"/>
      <c r="AZ554" s="3"/>
      <c r="BA554" t="e">
        <f>VLOOKUP(AX554,コード表!$A$2:$C$15,3,FALSE)</f>
        <v>#N/A</v>
      </c>
      <c r="BB554" t="str">
        <f t="shared" si="32"/>
        <v/>
      </c>
      <c r="BC554" t="e">
        <f t="shared" si="33"/>
        <v>#N/A</v>
      </c>
      <c r="BD554" t="e">
        <f t="shared" si="34"/>
        <v>#N/A</v>
      </c>
      <c r="BE554" t="e">
        <f t="shared" si="35"/>
        <v>#N/A</v>
      </c>
    </row>
    <row r="555" spans="44:57" x14ac:dyDescent="0.2">
      <c r="AR555" s="3"/>
      <c r="AZ555" s="3"/>
      <c r="BA555" t="e">
        <f>VLOOKUP(AX555,コード表!$A$2:$C$15,3,FALSE)</f>
        <v>#N/A</v>
      </c>
      <c r="BB555" t="str">
        <f t="shared" si="32"/>
        <v/>
      </c>
      <c r="BC555" t="e">
        <f t="shared" si="33"/>
        <v>#N/A</v>
      </c>
      <c r="BD555" t="e">
        <f t="shared" si="34"/>
        <v>#N/A</v>
      </c>
      <c r="BE555" t="e">
        <f t="shared" si="35"/>
        <v>#N/A</v>
      </c>
    </row>
    <row r="556" spans="44:57" x14ac:dyDescent="0.2">
      <c r="AR556" s="3"/>
      <c r="AZ556" s="3"/>
      <c r="BA556" t="e">
        <f>VLOOKUP(AX556,コード表!$A$2:$C$15,3,FALSE)</f>
        <v>#N/A</v>
      </c>
      <c r="BB556" t="str">
        <f t="shared" si="32"/>
        <v/>
      </c>
      <c r="BC556" t="e">
        <f t="shared" si="33"/>
        <v>#N/A</v>
      </c>
      <c r="BD556" t="e">
        <f t="shared" si="34"/>
        <v>#N/A</v>
      </c>
      <c r="BE556" t="e">
        <f t="shared" si="35"/>
        <v>#N/A</v>
      </c>
    </row>
    <row r="557" spans="44:57" x14ac:dyDescent="0.2">
      <c r="AR557" s="3"/>
      <c r="AZ557" s="3"/>
      <c r="BA557" t="e">
        <f>VLOOKUP(AX557,コード表!$A$2:$C$15,3,FALSE)</f>
        <v>#N/A</v>
      </c>
      <c r="BB557" t="str">
        <f t="shared" si="32"/>
        <v/>
      </c>
      <c r="BC557" t="e">
        <f t="shared" si="33"/>
        <v>#N/A</v>
      </c>
      <c r="BD557" t="e">
        <f t="shared" si="34"/>
        <v>#N/A</v>
      </c>
      <c r="BE557" t="e">
        <f t="shared" si="35"/>
        <v>#N/A</v>
      </c>
    </row>
    <row r="558" spans="44:57" x14ac:dyDescent="0.2">
      <c r="AR558" s="3"/>
      <c r="AZ558" s="3"/>
      <c r="BA558" t="e">
        <f>VLOOKUP(AX558,コード表!$A$2:$C$15,3,FALSE)</f>
        <v>#N/A</v>
      </c>
      <c r="BB558" t="str">
        <f t="shared" si="32"/>
        <v/>
      </c>
      <c r="BC558" t="e">
        <f t="shared" si="33"/>
        <v>#N/A</v>
      </c>
      <c r="BD558" t="e">
        <f t="shared" si="34"/>
        <v>#N/A</v>
      </c>
      <c r="BE558" t="e">
        <f t="shared" si="35"/>
        <v>#N/A</v>
      </c>
    </row>
    <row r="559" spans="44:57" x14ac:dyDescent="0.2">
      <c r="AR559" s="3"/>
      <c r="AZ559" s="3"/>
      <c r="BA559" t="e">
        <f>VLOOKUP(AX559,コード表!$A$2:$C$15,3,FALSE)</f>
        <v>#N/A</v>
      </c>
      <c r="BB559" t="str">
        <f t="shared" si="32"/>
        <v/>
      </c>
      <c r="BC559" t="e">
        <f t="shared" si="33"/>
        <v>#N/A</v>
      </c>
      <c r="BD559" t="e">
        <f t="shared" si="34"/>
        <v>#N/A</v>
      </c>
      <c r="BE559" t="e">
        <f t="shared" si="35"/>
        <v>#N/A</v>
      </c>
    </row>
    <row r="560" spans="44:57" x14ac:dyDescent="0.2">
      <c r="AR560" s="3"/>
      <c r="AZ560" s="3"/>
      <c r="BA560" t="e">
        <f>VLOOKUP(AX560,コード表!$A$2:$C$15,3,FALSE)</f>
        <v>#N/A</v>
      </c>
      <c r="BB560" t="str">
        <f t="shared" si="32"/>
        <v/>
      </c>
      <c r="BC560" t="e">
        <f t="shared" si="33"/>
        <v>#N/A</v>
      </c>
      <c r="BD560" t="e">
        <f t="shared" si="34"/>
        <v>#N/A</v>
      </c>
      <c r="BE560" t="e">
        <f t="shared" si="35"/>
        <v>#N/A</v>
      </c>
    </row>
    <row r="561" spans="44:57" x14ac:dyDescent="0.2">
      <c r="AR561" s="3"/>
      <c r="AZ561" s="3"/>
      <c r="BA561" t="e">
        <f>VLOOKUP(AX561,コード表!$A$2:$C$15,3,FALSE)</f>
        <v>#N/A</v>
      </c>
      <c r="BB561" t="str">
        <f t="shared" si="32"/>
        <v/>
      </c>
      <c r="BC561" t="e">
        <f t="shared" si="33"/>
        <v>#N/A</v>
      </c>
      <c r="BD561" t="e">
        <f t="shared" si="34"/>
        <v>#N/A</v>
      </c>
      <c r="BE561" t="e">
        <f t="shared" si="35"/>
        <v>#N/A</v>
      </c>
    </row>
    <row r="562" spans="44:57" x14ac:dyDescent="0.2">
      <c r="AR562" s="3"/>
      <c r="AZ562" s="3"/>
      <c r="BA562" t="e">
        <f>VLOOKUP(AX562,コード表!$A$2:$C$15,3,FALSE)</f>
        <v>#N/A</v>
      </c>
      <c r="BB562" t="str">
        <f t="shared" si="32"/>
        <v/>
      </c>
      <c r="BC562" t="e">
        <f t="shared" si="33"/>
        <v>#N/A</v>
      </c>
      <c r="BD562" t="e">
        <f t="shared" si="34"/>
        <v>#N/A</v>
      </c>
      <c r="BE562" t="e">
        <f t="shared" si="35"/>
        <v>#N/A</v>
      </c>
    </row>
    <row r="563" spans="44:57" x14ac:dyDescent="0.2">
      <c r="AR563" s="3"/>
      <c r="AZ563" s="3"/>
      <c r="BA563" t="e">
        <f>VLOOKUP(AX563,コード表!$A$2:$C$15,3,FALSE)</f>
        <v>#N/A</v>
      </c>
      <c r="BB563" t="str">
        <f t="shared" si="32"/>
        <v/>
      </c>
      <c r="BC563" t="e">
        <f t="shared" si="33"/>
        <v>#N/A</v>
      </c>
      <c r="BD563" t="e">
        <f t="shared" si="34"/>
        <v>#N/A</v>
      </c>
      <c r="BE563" t="e">
        <f t="shared" si="35"/>
        <v>#N/A</v>
      </c>
    </row>
    <row r="564" spans="44:57" x14ac:dyDescent="0.2">
      <c r="AR564" s="3"/>
      <c r="AZ564" s="3"/>
      <c r="BA564" t="e">
        <f>VLOOKUP(AX564,コード表!$A$2:$C$15,3,FALSE)</f>
        <v>#N/A</v>
      </c>
      <c r="BB564" t="str">
        <f t="shared" si="32"/>
        <v/>
      </c>
      <c r="BC564" t="e">
        <f t="shared" si="33"/>
        <v>#N/A</v>
      </c>
      <c r="BD564" t="e">
        <f t="shared" si="34"/>
        <v>#N/A</v>
      </c>
      <c r="BE564" t="e">
        <f t="shared" si="35"/>
        <v>#N/A</v>
      </c>
    </row>
    <row r="565" spans="44:57" x14ac:dyDescent="0.2">
      <c r="AR565" s="3"/>
      <c r="AZ565" s="3"/>
      <c r="BA565" t="e">
        <f>VLOOKUP(AX565,コード表!$A$2:$C$15,3,FALSE)</f>
        <v>#N/A</v>
      </c>
      <c r="BB565" t="str">
        <f t="shared" si="32"/>
        <v/>
      </c>
      <c r="BC565" t="e">
        <f t="shared" si="33"/>
        <v>#N/A</v>
      </c>
      <c r="BD565" t="e">
        <f t="shared" si="34"/>
        <v>#N/A</v>
      </c>
      <c r="BE565" t="e">
        <f t="shared" si="35"/>
        <v>#N/A</v>
      </c>
    </row>
    <row r="566" spans="44:57" x14ac:dyDescent="0.2">
      <c r="AR566" s="3"/>
      <c r="AZ566" s="3"/>
      <c r="BA566" t="e">
        <f>VLOOKUP(AX566,コード表!$A$2:$C$15,3,FALSE)</f>
        <v>#N/A</v>
      </c>
      <c r="BB566" t="str">
        <f t="shared" si="32"/>
        <v/>
      </c>
      <c r="BC566" t="e">
        <f t="shared" si="33"/>
        <v>#N/A</v>
      </c>
      <c r="BD566" t="e">
        <f t="shared" si="34"/>
        <v>#N/A</v>
      </c>
      <c r="BE566" t="e">
        <f t="shared" si="35"/>
        <v>#N/A</v>
      </c>
    </row>
    <row r="567" spans="44:57" x14ac:dyDescent="0.2">
      <c r="AR567" s="3"/>
      <c r="AZ567" s="3"/>
      <c r="BA567" t="e">
        <f>VLOOKUP(AX567,コード表!$A$2:$C$15,3,FALSE)</f>
        <v>#N/A</v>
      </c>
      <c r="BB567" t="str">
        <f t="shared" si="32"/>
        <v/>
      </c>
      <c r="BC567" t="e">
        <f t="shared" si="33"/>
        <v>#N/A</v>
      </c>
      <c r="BD567" t="e">
        <f t="shared" si="34"/>
        <v>#N/A</v>
      </c>
      <c r="BE567" t="e">
        <f t="shared" si="35"/>
        <v>#N/A</v>
      </c>
    </row>
    <row r="568" spans="44:57" x14ac:dyDescent="0.2">
      <c r="AR568" s="3"/>
      <c r="AZ568" s="3"/>
      <c r="BA568" t="e">
        <f>VLOOKUP(AX568,コード表!$A$2:$C$15,3,FALSE)</f>
        <v>#N/A</v>
      </c>
      <c r="BB568" t="str">
        <f t="shared" si="32"/>
        <v/>
      </c>
      <c r="BC568" t="e">
        <f t="shared" si="33"/>
        <v>#N/A</v>
      </c>
      <c r="BD568" t="e">
        <f t="shared" si="34"/>
        <v>#N/A</v>
      </c>
      <c r="BE568" t="e">
        <f t="shared" si="35"/>
        <v>#N/A</v>
      </c>
    </row>
    <row r="569" spans="44:57" x14ac:dyDescent="0.2">
      <c r="AR569" s="3"/>
      <c r="AZ569" s="3"/>
      <c r="BA569" t="e">
        <f>VLOOKUP(AX569,コード表!$A$2:$C$15,3,FALSE)</f>
        <v>#N/A</v>
      </c>
      <c r="BB569" t="str">
        <f t="shared" ref="BB569:BB632" si="36">AQ569&amp;AZ569</f>
        <v/>
      </c>
      <c r="BC569" t="e">
        <f t="shared" ref="BC569:BC632" si="37">IF(Q569="", NA(), MONTH(Q569))</f>
        <v>#N/A</v>
      </c>
      <c r="BD569" t="e">
        <f t="shared" ref="BD569:BD632" si="38">AR569&amp;BC569</f>
        <v>#N/A</v>
      </c>
      <c r="BE569" t="e">
        <f t="shared" ref="BE569:BE632" si="39">BA569&amp;AQ569&amp;AZ569</f>
        <v>#N/A</v>
      </c>
    </row>
    <row r="570" spans="44:57" x14ac:dyDescent="0.2">
      <c r="AR570" s="3"/>
      <c r="AZ570" s="3"/>
      <c r="BA570" t="e">
        <f>VLOOKUP(AX570,コード表!$A$2:$C$15,3,FALSE)</f>
        <v>#N/A</v>
      </c>
      <c r="BB570" t="str">
        <f t="shared" si="36"/>
        <v/>
      </c>
      <c r="BC570" t="e">
        <f t="shared" si="37"/>
        <v>#N/A</v>
      </c>
      <c r="BD570" t="e">
        <f t="shared" si="38"/>
        <v>#N/A</v>
      </c>
      <c r="BE570" t="e">
        <f t="shared" si="39"/>
        <v>#N/A</v>
      </c>
    </row>
    <row r="571" spans="44:57" x14ac:dyDescent="0.2">
      <c r="AR571" s="3"/>
      <c r="AZ571" s="3"/>
      <c r="BA571" t="e">
        <f>VLOOKUP(AX571,コード表!$A$2:$C$15,3,FALSE)</f>
        <v>#N/A</v>
      </c>
      <c r="BB571" t="str">
        <f t="shared" si="36"/>
        <v/>
      </c>
      <c r="BC571" t="e">
        <f t="shared" si="37"/>
        <v>#N/A</v>
      </c>
      <c r="BD571" t="e">
        <f t="shared" si="38"/>
        <v>#N/A</v>
      </c>
      <c r="BE571" t="e">
        <f t="shared" si="39"/>
        <v>#N/A</v>
      </c>
    </row>
    <row r="572" spans="44:57" x14ac:dyDescent="0.2">
      <c r="AR572" s="3"/>
      <c r="AZ572" s="3"/>
      <c r="BA572" t="e">
        <f>VLOOKUP(AX572,コード表!$A$2:$C$15,3,FALSE)</f>
        <v>#N/A</v>
      </c>
      <c r="BB572" t="str">
        <f t="shared" si="36"/>
        <v/>
      </c>
      <c r="BC572" t="e">
        <f t="shared" si="37"/>
        <v>#N/A</v>
      </c>
      <c r="BD572" t="e">
        <f t="shared" si="38"/>
        <v>#N/A</v>
      </c>
      <c r="BE572" t="e">
        <f t="shared" si="39"/>
        <v>#N/A</v>
      </c>
    </row>
    <row r="573" spans="44:57" x14ac:dyDescent="0.2">
      <c r="AR573" s="3"/>
      <c r="AZ573" s="3"/>
      <c r="BA573" t="e">
        <f>VLOOKUP(AX573,コード表!$A$2:$C$15,3,FALSE)</f>
        <v>#N/A</v>
      </c>
      <c r="BB573" t="str">
        <f t="shared" si="36"/>
        <v/>
      </c>
      <c r="BC573" t="e">
        <f t="shared" si="37"/>
        <v>#N/A</v>
      </c>
      <c r="BD573" t="e">
        <f t="shared" si="38"/>
        <v>#N/A</v>
      </c>
      <c r="BE573" t="e">
        <f t="shared" si="39"/>
        <v>#N/A</v>
      </c>
    </row>
    <row r="574" spans="44:57" x14ac:dyDescent="0.2">
      <c r="AR574" s="3"/>
      <c r="AZ574" s="3"/>
      <c r="BA574" t="e">
        <f>VLOOKUP(AX574,コード表!$A$2:$C$15,3,FALSE)</f>
        <v>#N/A</v>
      </c>
      <c r="BB574" t="str">
        <f t="shared" si="36"/>
        <v/>
      </c>
      <c r="BC574" t="e">
        <f t="shared" si="37"/>
        <v>#N/A</v>
      </c>
      <c r="BD574" t="e">
        <f t="shared" si="38"/>
        <v>#N/A</v>
      </c>
      <c r="BE574" t="e">
        <f t="shared" si="39"/>
        <v>#N/A</v>
      </c>
    </row>
    <row r="575" spans="44:57" x14ac:dyDescent="0.2">
      <c r="AR575" s="3"/>
      <c r="AZ575" s="3"/>
      <c r="BA575" t="e">
        <f>VLOOKUP(AX575,コード表!$A$2:$C$15,3,FALSE)</f>
        <v>#N/A</v>
      </c>
      <c r="BB575" t="str">
        <f t="shared" si="36"/>
        <v/>
      </c>
      <c r="BC575" t="e">
        <f t="shared" si="37"/>
        <v>#N/A</v>
      </c>
      <c r="BD575" t="e">
        <f t="shared" si="38"/>
        <v>#N/A</v>
      </c>
      <c r="BE575" t="e">
        <f t="shared" si="39"/>
        <v>#N/A</v>
      </c>
    </row>
    <row r="576" spans="44:57" x14ac:dyDescent="0.2">
      <c r="AR576" s="3"/>
      <c r="AZ576" s="3"/>
      <c r="BA576" t="e">
        <f>VLOOKUP(AX576,コード表!$A$2:$C$15,3,FALSE)</f>
        <v>#N/A</v>
      </c>
      <c r="BB576" t="str">
        <f t="shared" si="36"/>
        <v/>
      </c>
      <c r="BC576" t="e">
        <f t="shared" si="37"/>
        <v>#N/A</v>
      </c>
      <c r="BD576" t="e">
        <f t="shared" si="38"/>
        <v>#N/A</v>
      </c>
      <c r="BE576" t="e">
        <f t="shared" si="39"/>
        <v>#N/A</v>
      </c>
    </row>
    <row r="577" spans="44:57" x14ac:dyDescent="0.2">
      <c r="AR577" s="3"/>
      <c r="AZ577" s="3"/>
      <c r="BA577" t="e">
        <f>VLOOKUP(AX577,コード表!$A$2:$C$15,3,FALSE)</f>
        <v>#N/A</v>
      </c>
      <c r="BB577" t="str">
        <f t="shared" si="36"/>
        <v/>
      </c>
      <c r="BC577" t="e">
        <f t="shared" si="37"/>
        <v>#N/A</v>
      </c>
      <c r="BD577" t="e">
        <f t="shared" si="38"/>
        <v>#N/A</v>
      </c>
      <c r="BE577" t="e">
        <f t="shared" si="39"/>
        <v>#N/A</v>
      </c>
    </row>
    <row r="578" spans="44:57" x14ac:dyDescent="0.2">
      <c r="AR578" s="3"/>
      <c r="AZ578" s="3"/>
      <c r="BA578" t="e">
        <f>VLOOKUP(AX578,コード表!$A$2:$C$15,3,FALSE)</f>
        <v>#N/A</v>
      </c>
      <c r="BB578" t="str">
        <f t="shared" si="36"/>
        <v/>
      </c>
      <c r="BC578" t="e">
        <f t="shared" si="37"/>
        <v>#N/A</v>
      </c>
      <c r="BD578" t="e">
        <f t="shared" si="38"/>
        <v>#N/A</v>
      </c>
      <c r="BE578" t="e">
        <f t="shared" si="39"/>
        <v>#N/A</v>
      </c>
    </row>
    <row r="579" spans="44:57" x14ac:dyDescent="0.2">
      <c r="AR579" s="3"/>
      <c r="AZ579" s="3"/>
      <c r="BA579" t="e">
        <f>VLOOKUP(AX579,コード表!$A$2:$C$15,3,FALSE)</f>
        <v>#N/A</v>
      </c>
      <c r="BB579" t="str">
        <f t="shared" si="36"/>
        <v/>
      </c>
      <c r="BC579" t="e">
        <f t="shared" si="37"/>
        <v>#N/A</v>
      </c>
      <c r="BD579" t="e">
        <f t="shared" si="38"/>
        <v>#N/A</v>
      </c>
      <c r="BE579" t="e">
        <f t="shared" si="39"/>
        <v>#N/A</v>
      </c>
    </row>
    <row r="580" spans="44:57" x14ac:dyDescent="0.2">
      <c r="AR580" s="3"/>
      <c r="AZ580" s="3"/>
      <c r="BA580" t="e">
        <f>VLOOKUP(AX580,コード表!$A$2:$C$15,3,FALSE)</f>
        <v>#N/A</v>
      </c>
      <c r="BB580" t="str">
        <f t="shared" si="36"/>
        <v/>
      </c>
      <c r="BC580" t="e">
        <f t="shared" si="37"/>
        <v>#N/A</v>
      </c>
      <c r="BD580" t="e">
        <f t="shared" si="38"/>
        <v>#N/A</v>
      </c>
      <c r="BE580" t="e">
        <f t="shared" si="39"/>
        <v>#N/A</v>
      </c>
    </row>
    <row r="581" spans="44:57" x14ac:dyDescent="0.2">
      <c r="AR581" s="3"/>
      <c r="AZ581" s="3"/>
      <c r="BA581" t="e">
        <f>VLOOKUP(AX581,コード表!$A$2:$C$15,3,FALSE)</f>
        <v>#N/A</v>
      </c>
      <c r="BB581" t="str">
        <f t="shared" si="36"/>
        <v/>
      </c>
      <c r="BC581" t="e">
        <f t="shared" si="37"/>
        <v>#N/A</v>
      </c>
      <c r="BD581" t="e">
        <f t="shared" si="38"/>
        <v>#N/A</v>
      </c>
      <c r="BE581" t="e">
        <f t="shared" si="39"/>
        <v>#N/A</v>
      </c>
    </row>
    <row r="582" spans="44:57" x14ac:dyDescent="0.2">
      <c r="AR582" s="3"/>
      <c r="AZ582" s="3"/>
      <c r="BA582" t="e">
        <f>VLOOKUP(AX582,コード表!$A$2:$C$15,3,FALSE)</f>
        <v>#N/A</v>
      </c>
      <c r="BB582" t="str">
        <f t="shared" si="36"/>
        <v/>
      </c>
      <c r="BC582" t="e">
        <f t="shared" si="37"/>
        <v>#N/A</v>
      </c>
      <c r="BD582" t="e">
        <f t="shared" si="38"/>
        <v>#N/A</v>
      </c>
      <c r="BE582" t="e">
        <f t="shared" si="39"/>
        <v>#N/A</v>
      </c>
    </row>
    <row r="583" spans="44:57" x14ac:dyDescent="0.2">
      <c r="AR583" s="3"/>
      <c r="AZ583" s="3"/>
      <c r="BA583" t="e">
        <f>VLOOKUP(AX583,コード表!$A$2:$C$15,3,FALSE)</f>
        <v>#N/A</v>
      </c>
      <c r="BB583" t="str">
        <f t="shared" si="36"/>
        <v/>
      </c>
      <c r="BC583" t="e">
        <f t="shared" si="37"/>
        <v>#N/A</v>
      </c>
      <c r="BD583" t="e">
        <f t="shared" si="38"/>
        <v>#N/A</v>
      </c>
      <c r="BE583" t="e">
        <f t="shared" si="39"/>
        <v>#N/A</v>
      </c>
    </row>
    <row r="584" spans="44:57" x14ac:dyDescent="0.2">
      <c r="AR584" s="3"/>
      <c r="AZ584" s="3"/>
      <c r="BA584" t="e">
        <f>VLOOKUP(AX584,コード表!$A$2:$C$15,3,FALSE)</f>
        <v>#N/A</v>
      </c>
      <c r="BB584" t="str">
        <f t="shared" si="36"/>
        <v/>
      </c>
      <c r="BC584" t="e">
        <f t="shared" si="37"/>
        <v>#N/A</v>
      </c>
      <c r="BD584" t="e">
        <f t="shared" si="38"/>
        <v>#N/A</v>
      </c>
      <c r="BE584" t="e">
        <f t="shared" si="39"/>
        <v>#N/A</v>
      </c>
    </row>
    <row r="585" spans="44:57" x14ac:dyDescent="0.2">
      <c r="AR585" s="3"/>
      <c r="AZ585" s="3"/>
      <c r="BA585" t="e">
        <f>VLOOKUP(AX585,コード表!$A$2:$C$15,3,FALSE)</f>
        <v>#N/A</v>
      </c>
      <c r="BB585" t="str">
        <f t="shared" si="36"/>
        <v/>
      </c>
      <c r="BC585" t="e">
        <f t="shared" si="37"/>
        <v>#N/A</v>
      </c>
      <c r="BD585" t="e">
        <f t="shared" si="38"/>
        <v>#N/A</v>
      </c>
      <c r="BE585" t="e">
        <f t="shared" si="39"/>
        <v>#N/A</v>
      </c>
    </row>
    <row r="586" spans="44:57" x14ac:dyDescent="0.2">
      <c r="AR586" s="3"/>
      <c r="AZ586" s="3"/>
      <c r="BA586" t="e">
        <f>VLOOKUP(AX586,コード表!$A$2:$C$15,3,FALSE)</f>
        <v>#N/A</v>
      </c>
      <c r="BB586" t="str">
        <f t="shared" si="36"/>
        <v/>
      </c>
      <c r="BC586" t="e">
        <f t="shared" si="37"/>
        <v>#N/A</v>
      </c>
      <c r="BD586" t="e">
        <f t="shared" si="38"/>
        <v>#N/A</v>
      </c>
      <c r="BE586" t="e">
        <f t="shared" si="39"/>
        <v>#N/A</v>
      </c>
    </row>
    <row r="587" spans="44:57" x14ac:dyDescent="0.2">
      <c r="AR587" s="3"/>
      <c r="AZ587" s="3"/>
      <c r="BA587" t="e">
        <f>VLOOKUP(AX587,コード表!$A$2:$C$15,3,FALSE)</f>
        <v>#N/A</v>
      </c>
      <c r="BB587" t="str">
        <f t="shared" si="36"/>
        <v/>
      </c>
      <c r="BC587" t="e">
        <f t="shared" si="37"/>
        <v>#N/A</v>
      </c>
      <c r="BD587" t="e">
        <f t="shared" si="38"/>
        <v>#N/A</v>
      </c>
      <c r="BE587" t="e">
        <f t="shared" si="39"/>
        <v>#N/A</v>
      </c>
    </row>
    <row r="588" spans="44:57" x14ac:dyDescent="0.2">
      <c r="AR588" s="3"/>
      <c r="AZ588" s="3"/>
      <c r="BA588" t="e">
        <f>VLOOKUP(AX588,コード表!$A$2:$C$15,3,FALSE)</f>
        <v>#N/A</v>
      </c>
      <c r="BB588" t="str">
        <f t="shared" si="36"/>
        <v/>
      </c>
      <c r="BC588" t="e">
        <f t="shared" si="37"/>
        <v>#N/A</v>
      </c>
      <c r="BD588" t="e">
        <f t="shared" si="38"/>
        <v>#N/A</v>
      </c>
      <c r="BE588" t="e">
        <f t="shared" si="39"/>
        <v>#N/A</v>
      </c>
    </row>
    <row r="589" spans="44:57" x14ac:dyDescent="0.2">
      <c r="AR589" s="3"/>
      <c r="AZ589" s="3"/>
      <c r="BA589" t="e">
        <f>VLOOKUP(AX589,コード表!$A$2:$C$15,3,FALSE)</f>
        <v>#N/A</v>
      </c>
      <c r="BB589" t="str">
        <f t="shared" si="36"/>
        <v/>
      </c>
      <c r="BC589" t="e">
        <f t="shared" si="37"/>
        <v>#N/A</v>
      </c>
      <c r="BD589" t="e">
        <f t="shared" si="38"/>
        <v>#N/A</v>
      </c>
      <c r="BE589" t="e">
        <f t="shared" si="39"/>
        <v>#N/A</v>
      </c>
    </row>
    <row r="590" spans="44:57" x14ac:dyDescent="0.2">
      <c r="AR590" s="3"/>
      <c r="AZ590" s="3"/>
      <c r="BA590" t="e">
        <f>VLOOKUP(AX590,コード表!$A$2:$C$15,3,FALSE)</f>
        <v>#N/A</v>
      </c>
      <c r="BB590" t="str">
        <f t="shared" si="36"/>
        <v/>
      </c>
      <c r="BC590" t="e">
        <f t="shared" si="37"/>
        <v>#N/A</v>
      </c>
      <c r="BD590" t="e">
        <f t="shared" si="38"/>
        <v>#N/A</v>
      </c>
      <c r="BE590" t="e">
        <f t="shared" si="39"/>
        <v>#N/A</v>
      </c>
    </row>
    <row r="591" spans="44:57" x14ac:dyDescent="0.2">
      <c r="AR591" s="3"/>
      <c r="AZ591" s="3"/>
      <c r="BA591" t="e">
        <f>VLOOKUP(AX591,コード表!$A$2:$C$15,3,FALSE)</f>
        <v>#N/A</v>
      </c>
      <c r="BB591" t="str">
        <f t="shared" si="36"/>
        <v/>
      </c>
      <c r="BC591" t="e">
        <f t="shared" si="37"/>
        <v>#N/A</v>
      </c>
      <c r="BD591" t="e">
        <f t="shared" si="38"/>
        <v>#N/A</v>
      </c>
      <c r="BE591" t="e">
        <f t="shared" si="39"/>
        <v>#N/A</v>
      </c>
    </row>
    <row r="592" spans="44:57" x14ac:dyDescent="0.2">
      <c r="AR592" s="3"/>
      <c r="AZ592" s="3"/>
      <c r="BA592" t="e">
        <f>VLOOKUP(AX592,コード表!$A$2:$C$15,3,FALSE)</f>
        <v>#N/A</v>
      </c>
      <c r="BB592" t="str">
        <f t="shared" si="36"/>
        <v/>
      </c>
      <c r="BC592" t="e">
        <f t="shared" si="37"/>
        <v>#N/A</v>
      </c>
      <c r="BD592" t="e">
        <f t="shared" si="38"/>
        <v>#N/A</v>
      </c>
      <c r="BE592" t="e">
        <f t="shared" si="39"/>
        <v>#N/A</v>
      </c>
    </row>
    <row r="593" spans="44:57" x14ac:dyDescent="0.2">
      <c r="AR593" s="3"/>
      <c r="AZ593" s="3"/>
      <c r="BA593" t="e">
        <f>VLOOKUP(AX593,コード表!$A$2:$C$15,3,FALSE)</f>
        <v>#N/A</v>
      </c>
      <c r="BB593" t="str">
        <f t="shared" si="36"/>
        <v/>
      </c>
      <c r="BC593" t="e">
        <f t="shared" si="37"/>
        <v>#N/A</v>
      </c>
      <c r="BD593" t="e">
        <f t="shared" si="38"/>
        <v>#N/A</v>
      </c>
      <c r="BE593" t="e">
        <f t="shared" si="39"/>
        <v>#N/A</v>
      </c>
    </row>
    <row r="594" spans="44:57" x14ac:dyDescent="0.2">
      <c r="AR594" s="3"/>
      <c r="AZ594" s="3"/>
      <c r="BA594" t="e">
        <f>VLOOKUP(AX594,コード表!$A$2:$C$15,3,FALSE)</f>
        <v>#N/A</v>
      </c>
      <c r="BB594" t="str">
        <f t="shared" si="36"/>
        <v/>
      </c>
      <c r="BC594" t="e">
        <f t="shared" si="37"/>
        <v>#N/A</v>
      </c>
      <c r="BD594" t="e">
        <f t="shared" si="38"/>
        <v>#N/A</v>
      </c>
      <c r="BE594" t="e">
        <f t="shared" si="39"/>
        <v>#N/A</v>
      </c>
    </row>
    <row r="595" spans="44:57" x14ac:dyDescent="0.2">
      <c r="AR595" s="3"/>
      <c r="AZ595" s="3"/>
      <c r="BA595" t="e">
        <f>VLOOKUP(AX595,コード表!$A$2:$C$15,3,FALSE)</f>
        <v>#N/A</v>
      </c>
      <c r="BB595" t="str">
        <f t="shared" si="36"/>
        <v/>
      </c>
      <c r="BC595" t="e">
        <f t="shared" si="37"/>
        <v>#N/A</v>
      </c>
      <c r="BD595" t="e">
        <f t="shared" si="38"/>
        <v>#N/A</v>
      </c>
      <c r="BE595" t="e">
        <f t="shared" si="39"/>
        <v>#N/A</v>
      </c>
    </row>
    <row r="596" spans="44:57" x14ac:dyDescent="0.2">
      <c r="AR596" s="3"/>
      <c r="AZ596" s="3"/>
      <c r="BA596" t="e">
        <f>VLOOKUP(AX596,コード表!$A$2:$C$15,3,FALSE)</f>
        <v>#N/A</v>
      </c>
      <c r="BB596" t="str">
        <f t="shared" si="36"/>
        <v/>
      </c>
      <c r="BC596" t="e">
        <f t="shared" si="37"/>
        <v>#N/A</v>
      </c>
      <c r="BD596" t="e">
        <f t="shared" si="38"/>
        <v>#N/A</v>
      </c>
      <c r="BE596" t="e">
        <f t="shared" si="39"/>
        <v>#N/A</v>
      </c>
    </row>
    <row r="597" spans="44:57" x14ac:dyDescent="0.2">
      <c r="AR597" s="3"/>
      <c r="AZ597" s="3"/>
      <c r="BA597" t="e">
        <f>VLOOKUP(AX597,コード表!$A$2:$C$15,3,FALSE)</f>
        <v>#N/A</v>
      </c>
      <c r="BB597" t="str">
        <f t="shared" si="36"/>
        <v/>
      </c>
      <c r="BC597" t="e">
        <f t="shared" si="37"/>
        <v>#N/A</v>
      </c>
      <c r="BD597" t="e">
        <f t="shared" si="38"/>
        <v>#N/A</v>
      </c>
      <c r="BE597" t="e">
        <f t="shared" si="39"/>
        <v>#N/A</v>
      </c>
    </row>
    <row r="598" spans="44:57" x14ac:dyDescent="0.2">
      <c r="AR598" s="3"/>
      <c r="AZ598" s="3"/>
      <c r="BA598" t="e">
        <f>VLOOKUP(AX598,コード表!$A$2:$C$15,3,FALSE)</f>
        <v>#N/A</v>
      </c>
      <c r="BB598" t="str">
        <f t="shared" si="36"/>
        <v/>
      </c>
      <c r="BC598" t="e">
        <f t="shared" si="37"/>
        <v>#N/A</v>
      </c>
      <c r="BD598" t="e">
        <f t="shared" si="38"/>
        <v>#N/A</v>
      </c>
      <c r="BE598" t="e">
        <f t="shared" si="39"/>
        <v>#N/A</v>
      </c>
    </row>
    <row r="599" spans="44:57" x14ac:dyDescent="0.2">
      <c r="AR599" s="3"/>
      <c r="AZ599" s="3"/>
      <c r="BA599" t="e">
        <f>VLOOKUP(AX599,コード表!$A$2:$C$15,3,FALSE)</f>
        <v>#N/A</v>
      </c>
      <c r="BB599" t="str">
        <f t="shared" si="36"/>
        <v/>
      </c>
      <c r="BC599" t="e">
        <f t="shared" si="37"/>
        <v>#N/A</v>
      </c>
      <c r="BD599" t="e">
        <f t="shared" si="38"/>
        <v>#N/A</v>
      </c>
      <c r="BE599" t="e">
        <f t="shared" si="39"/>
        <v>#N/A</v>
      </c>
    </row>
    <row r="600" spans="44:57" x14ac:dyDescent="0.2">
      <c r="AR600" s="3"/>
      <c r="AZ600" s="3"/>
      <c r="BA600" t="e">
        <f>VLOOKUP(AX600,コード表!$A$2:$C$15,3,FALSE)</f>
        <v>#N/A</v>
      </c>
      <c r="BB600" t="str">
        <f t="shared" si="36"/>
        <v/>
      </c>
      <c r="BC600" t="e">
        <f t="shared" si="37"/>
        <v>#N/A</v>
      </c>
      <c r="BD600" t="e">
        <f t="shared" si="38"/>
        <v>#N/A</v>
      </c>
      <c r="BE600" t="e">
        <f t="shared" si="39"/>
        <v>#N/A</v>
      </c>
    </row>
    <row r="601" spans="44:57" x14ac:dyDescent="0.2">
      <c r="AR601" s="3"/>
      <c r="AZ601" s="3"/>
      <c r="BA601" t="e">
        <f>VLOOKUP(AX601,コード表!$A$2:$C$15,3,FALSE)</f>
        <v>#N/A</v>
      </c>
      <c r="BB601" t="str">
        <f t="shared" si="36"/>
        <v/>
      </c>
      <c r="BC601" t="e">
        <f t="shared" si="37"/>
        <v>#N/A</v>
      </c>
      <c r="BD601" t="e">
        <f t="shared" si="38"/>
        <v>#N/A</v>
      </c>
      <c r="BE601" t="e">
        <f t="shared" si="39"/>
        <v>#N/A</v>
      </c>
    </row>
    <row r="602" spans="44:57" x14ac:dyDescent="0.2">
      <c r="AR602" s="3"/>
      <c r="AZ602" s="3"/>
      <c r="BA602" t="e">
        <f>VLOOKUP(AX602,コード表!$A$2:$C$15,3,FALSE)</f>
        <v>#N/A</v>
      </c>
      <c r="BB602" t="str">
        <f t="shared" si="36"/>
        <v/>
      </c>
      <c r="BC602" t="e">
        <f t="shared" si="37"/>
        <v>#N/A</v>
      </c>
      <c r="BD602" t="e">
        <f t="shared" si="38"/>
        <v>#N/A</v>
      </c>
      <c r="BE602" t="e">
        <f t="shared" si="39"/>
        <v>#N/A</v>
      </c>
    </row>
    <row r="603" spans="44:57" x14ac:dyDescent="0.2">
      <c r="AR603" s="3"/>
      <c r="AZ603" s="3"/>
      <c r="BA603" t="e">
        <f>VLOOKUP(AX603,コード表!$A$2:$C$15,3,FALSE)</f>
        <v>#N/A</v>
      </c>
      <c r="BB603" t="str">
        <f t="shared" si="36"/>
        <v/>
      </c>
      <c r="BC603" t="e">
        <f t="shared" si="37"/>
        <v>#N/A</v>
      </c>
      <c r="BD603" t="e">
        <f t="shared" si="38"/>
        <v>#N/A</v>
      </c>
      <c r="BE603" t="e">
        <f t="shared" si="39"/>
        <v>#N/A</v>
      </c>
    </row>
    <row r="604" spans="44:57" x14ac:dyDescent="0.2">
      <c r="AR604" s="3"/>
      <c r="AZ604" s="3"/>
      <c r="BA604" t="e">
        <f>VLOOKUP(AX604,コード表!$A$2:$C$15,3,FALSE)</f>
        <v>#N/A</v>
      </c>
      <c r="BB604" t="str">
        <f t="shared" si="36"/>
        <v/>
      </c>
      <c r="BC604" t="e">
        <f t="shared" si="37"/>
        <v>#N/A</v>
      </c>
      <c r="BD604" t="e">
        <f t="shared" si="38"/>
        <v>#N/A</v>
      </c>
      <c r="BE604" t="e">
        <f t="shared" si="39"/>
        <v>#N/A</v>
      </c>
    </row>
    <row r="605" spans="44:57" x14ac:dyDescent="0.2">
      <c r="AR605" s="3"/>
      <c r="AZ605" s="3"/>
      <c r="BA605" t="e">
        <f>VLOOKUP(AX605,コード表!$A$2:$C$15,3,FALSE)</f>
        <v>#N/A</v>
      </c>
      <c r="BB605" t="str">
        <f t="shared" si="36"/>
        <v/>
      </c>
      <c r="BC605" t="e">
        <f t="shared" si="37"/>
        <v>#N/A</v>
      </c>
      <c r="BD605" t="e">
        <f t="shared" si="38"/>
        <v>#N/A</v>
      </c>
      <c r="BE605" t="e">
        <f t="shared" si="39"/>
        <v>#N/A</v>
      </c>
    </row>
    <row r="606" spans="44:57" x14ac:dyDescent="0.2">
      <c r="AR606" s="3"/>
      <c r="AZ606" s="3"/>
      <c r="BA606" t="e">
        <f>VLOOKUP(AX606,コード表!$A$2:$C$15,3,FALSE)</f>
        <v>#N/A</v>
      </c>
      <c r="BB606" t="str">
        <f t="shared" si="36"/>
        <v/>
      </c>
      <c r="BC606" t="e">
        <f t="shared" si="37"/>
        <v>#N/A</v>
      </c>
      <c r="BD606" t="e">
        <f t="shared" si="38"/>
        <v>#N/A</v>
      </c>
      <c r="BE606" t="e">
        <f t="shared" si="39"/>
        <v>#N/A</v>
      </c>
    </row>
    <row r="607" spans="44:57" x14ac:dyDescent="0.2">
      <c r="AR607" s="3"/>
      <c r="AZ607" s="3"/>
      <c r="BA607" t="e">
        <f>VLOOKUP(AX607,コード表!$A$2:$C$15,3,FALSE)</f>
        <v>#N/A</v>
      </c>
      <c r="BB607" t="str">
        <f t="shared" si="36"/>
        <v/>
      </c>
      <c r="BC607" t="e">
        <f t="shared" si="37"/>
        <v>#N/A</v>
      </c>
      <c r="BD607" t="e">
        <f t="shared" si="38"/>
        <v>#N/A</v>
      </c>
      <c r="BE607" t="e">
        <f t="shared" si="39"/>
        <v>#N/A</v>
      </c>
    </row>
    <row r="608" spans="44:57" x14ac:dyDescent="0.2">
      <c r="AR608" s="3"/>
      <c r="AZ608" s="3"/>
      <c r="BA608" t="e">
        <f>VLOOKUP(AX608,コード表!$A$2:$C$15,3,FALSE)</f>
        <v>#N/A</v>
      </c>
      <c r="BB608" t="str">
        <f t="shared" si="36"/>
        <v/>
      </c>
      <c r="BC608" t="e">
        <f t="shared" si="37"/>
        <v>#N/A</v>
      </c>
      <c r="BD608" t="e">
        <f t="shared" si="38"/>
        <v>#N/A</v>
      </c>
      <c r="BE608" t="e">
        <f t="shared" si="39"/>
        <v>#N/A</v>
      </c>
    </row>
    <row r="609" spans="44:57" x14ac:dyDescent="0.2">
      <c r="AR609" s="3"/>
      <c r="AZ609" s="3"/>
      <c r="BA609" t="e">
        <f>VLOOKUP(AX609,コード表!$A$2:$C$15,3,FALSE)</f>
        <v>#N/A</v>
      </c>
      <c r="BB609" t="str">
        <f t="shared" si="36"/>
        <v/>
      </c>
      <c r="BC609" t="e">
        <f t="shared" si="37"/>
        <v>#N/A</v>
      </c>
      <c r="BD609" t="e">
        <f t="shared" si="38"/>
        <v>#N/A</v>
      </c>
      <c r="BE609" t="e">
        <f t="shared" si="39"/>
        <v>#N/A</v>
      </c>
    </row>
    <row r="610" spans="44:57" x14ac:dyDescent="0.2">
      <c r="AR610" s="3"/>
      <c r="AZ610" s="3"/>
      <c r="BA610" t="e">
        <f>VLOOKUP(AX610,コード表!$A$2:$C$15,3,FALSE)</f>
        <v>#N/A</v>
      </c>
      <c r="BB610" t="str">
        <f t="shared" si="36"/>
        <v/>
      </c>
      <c r="BC610" t="e">
        <f t="shared" si="37"/>
        <v>#N/A</v>
      </c>
      <c r="BD610" t="e">
        <f t="shared" si="38"/>
        <v>#N/A</v>
      </c>
      <c r="BE610" t="e">
        <f t="shared" si="39"/>
        <v>#N/A</v>
      </c>
    </row>
    <row r="611" spans="44:57" x14ac:dyDescent="0.2">
      <c r="AR611" s="3"/>
      <c r="AZ611" s="3"/>
      <c r="BA611" t="e">
        <f>VLOOKUP(AX611,コード表!$A$2:$C$15,3,FALSE)</f>
        <v>#N/A</v>
      </c>
      <c r="BB611" t="str">
        <f t="shared" si="36"/>
        <v/>
      </c>
      <c r="BC611" t="e">
        <f t="shared" si="37"/>
        <v>#N/A</v>
      </c>
      <c r="BD611" t="e">
        <f t="shared" si="38"/>
        <v>#N/A</v>
      </c>
      <c r="BE611" t="e">
        <f t="shared" si="39"/>
        <v>#N/A</v>
      </c>
    </row>
    <row r="612" spans="44:57" x14ac:dyDescent="0.2">
      <c r="AR612" s="3"/>
      <c r="AZ612" s="3"/>
      <c r="BA612" t="e">
        <f>VLOOKUP(AX612,コード表!$A$2:$C$15,3,FALSE)</f>
        <v>#N/A</v>
      </c>
      <c r="BB612" t="str">
        <f t="shared" si="36"/>
        <v/>
      </c>
      <c r="BC612" t="e">
        <f t="shared" si="37"/>
        <v>#N/A</v>
      </c>
      <c r="BD612" t="e">
        <f t="shared" si="38"/>
        <v>#N/A</v>
      </c>
      <c r="BE612" t="e">
        <f t="shared" si="39"/>
        <v>#N/A</v>
      </c>
    </row>
    <row r="613" spans="44:57" x14ac:dyDescent="0.2">
      <c r="AR613" s="3"/>
      <c r="AZ613" s="3"/>
      <c r="BA613" t="e">
        <f>VLOOKUP(AX613,コード表!$A$2:$C$15,3,FALSE)</f>
        <v>#N/A</v>
      </c>
      <c r="BB613" t="str">
        <f t="shared" si="36"/>
        <v/>
      </c>
      <c r="BC613" t="e">
        <f t="shared" si="37"/>
        <v>#N/A</v>
      </c>
      <c r="BD613" t="e">
        <f t="shared" si="38"/>
        <v>#N/A</v>
      </c>
      <c r="BE613" t="e">
        <f t="shared" si="39"/>
        <v>#N/A</v>
      </c>
    </row>
    <row r="614" spans="44:57" x14ac:dyDescent="0.2">
      <c r="AR614" s="3"/>
      <c r="AZ614" s="3"/>
      <c r="BA614" t="e">
        <f>VLOOKUP(AX614,コード表!$A$2:$C$15,3,FALSE)</f>
        <v>#N/A</v>
      </c>
      <c r="BB614" t="str">
        <f t="shared" si="36"/>
        <v/>
      </c>
      <c r="BC614" t="e">
        <f t="shared" si="37"/>
        <v>#N/A</v>
      </c>
      <c r="BD614" t="e">
        <f t="shared" si="38"/>
        <v>#N/A</v>
      </c>
      <c r="BE614" t="e">
        <f t="shared" si="39"/>
        <v>#N/A</v>
      </c>
    </row>
    <row r="615" spans="44:57" x14ac:dyDescent="0.2">
      <c r="AR615" s="3"/>
      <c r="AZ615" s="3"/>
      <c r="BA615" t="e">
        <f>VLOOKUP(AX615,コード表!$A$2:$C$15,3,FALSE)</f>
        <v>#N/A</v>
      </c>
      <c r="BB615" t="str">
        <f t="shared" si="36"/>
        <v/>
      </c>
      <c r="BC615" t="e">
        <f t="shared" si="37"/>
        <v>#N/A</v>
      </c>
      <c r="BD615" t="e">
        <f t="shared" si="38"/>
        <v>#N/A</v>
      </c>
      <c r="BE615" t="e">
        <f t="shared" si="39"/>
        <v>#N/A</v>
      </c>
    </row>
    <row r="616" spans="44:57" x14ac:dyDescent="0.2">
      <c r="AR616" s="3"/>
      <c r="AZ616" s="3"/>
      <c r="BA616" t="e">
        <f>VLOOKUP(AX616,コード表!$A$2:$C$15,3,FALSE)</f>
        <v>#N/A</v>
      </c>
      <c r="BB616" t="str">
        <f t="shared" si="36"/>
        <v/>
      </c>
      <c r="BC616" t="e">
        <f t="shared" si="37"/>
        <v>#N/A</v>
      </c>
      <c r="BD616" t="e">
        <f t="shared" si="38"/>
        <v>#N/A</v>
      </c>
      <c r="BE616" t="e">
        <f t="shared" si="39"/>
        <v>#N/A</v>
      </c>
    </row>
    <row r="617" spans="44:57" x14ac:dyDescent="0.2">
      <c r="AR617" s="3"/>
      <c r="AZ617" s="3"/>
      <c r="BA617" t="e">
        <f>VLOOKUP(AX617,コード表!$A$2:$C$15,3,FALSE)</f>
        <v>#N/A</v>
      </c>
      <c r="BB617" t="str">
        <f t="shared" si="36"/>
        <v/>
      </c>
      <c r="BC617" t="e">
        <f t="shared" si="37"/>
        <v>#N/A</v>
      </c>
      <c r="BD617" t="e">
        <f t="shared" si="38"/>
        <v>#N/A</v>
      </c>
      <c r="BE617" t="e">
        <f t="shared" si="39"/>
        <v>#N/A</v>
      </c>
    </row>
    <row r="618" spans="44:57" x14ac:dyDescent="0.2">
      <c r="AR618" s="3"/>
      <c r="AZ618" s="3"/>
      <c r="BA618" t="e">
        <f>VLOOKUP(AX618,コード表!$A$2:$C$15,3,FALSE)</f>
        <v>#N/A</v>
      </c>
      <c r="BB618" t="str">
        <f t="shared" si="36"/>
        <v/>
      </c>
      <c r="BC618" t="e">
        <f t="shared" si="37"/>
        <v>#N/A</v>
      </c>
      <c r="BD618" t="e">
        <f t="shared" si="38"/>
        <v>#N/A</v>
      </c>
      <c r="BE618" t="e">
        <f t="shared" si="39"/>
        <v>#N/A</v>
      </c>
    </row>
    <row r="619" spans="44:57" x14ac:dyDescent="0.2">
      <c r="AR619" s="3"/>
      <c r="AZ619" s="3"/>
      <c r="BA619" t="e">
        <f>VLOOKUP(AX619,コード表!$A$2:$C$15,3,FALSE)</f>
        <v>#N/A</v>
      </c>
      <c r="BB619" t="str">
        <f t="shared" si="36"/>
        <v/>
      </c>
      <c r="BC619" t="e">
        <f t="shared" si="37"/>
        <v>#N/A</v>
      </c>
      <c r="BD619" t="e">
        <f t="shared" si="38"/>
        <v>#N/A</v>
      </c>
      <c r="BE619" t="e">
        <f t="shared" si="39"/>
        <v>#N/A</v>
      </c>
    </row>
    <row r="620" spans="44:57" x14ac:dyDescent="0.2">
      <c r="AR620" s="3"/>
      <c r="AZ620" s="3"/>
      <c r="BA620" t="e">
        <f>VLOOKUP(AX620,コード表!$A$2:$C$15,3,FALSE)</f>
        <v>#N/A</v>
      </c>
      <c r="BB620" t="str">
        <f t="shared" si="36"/>
        <v/>
      </c>
      <c r="BC620" t="e">
        <f t="shared" si="37"/>
        <v>#N/A</v>
      </c>
      <c r="BD620" t="e">
        <f t="shared" si="38"/>
        <v>#N/A</v>
      </c>
      <c r="BE620" t="e">
        <f t="shared" si="39"/>
        <v>#N/A</v>
      </c>
    </row>
    <row r="621" spans="44:57" x14ac:dyDescent="0.2">
      <c r="AR621" s="3"/>
      <c r="AZ621" s="3"/>
      <c r="BA621" t="e">
        <f>VLOOKUP(AX621,コード表!$A$2:$C$15,3,FALSE)</f>
        <v>#N/A</v>
      </c>
      <c r="BB621" t="str">
        <f t="shared" si="36"/>
        <v/>
      </c>
      <c r="BC621" t="e">
        <f t="shared" si="37"/>
        <v>#N/A</v>
      </c>
      <c r="BD621" t="e">
        <f t="shared" si="38"/>
        <v>#N/A</v>
      </c>
      <c r="BE621" t="e">
        <f t="shared" si="39"/>
        <v>#N/A</v>
      </c>
    </row>
    <row r="622" spans="44:57" x14ac:dyDescent="0.2">
      <c r="AR622" s="3"/>
      <c r="AZ622" s="3"/>
      <c r="BA622" t="e">
        <f>VLOOKUP(AX622,コード表!$A$2:$C$15,3,FALSE)</f>
        <v>#N/A</v>
      </c>
      <c r="BB622" t="str">
        <f t="shared" si="36"/>
        <v/>
      </c>
      <c r="BC622" t="e">
        <f t="shared" si="37"/>
        <v>#N/A</v>
      </c>
      <c r="BD622" t="e">
        <f t="shared" si="38"/>
        <v>#N/A</v>
      </c>
      <c r="BE622" t="e">
        <f t="shared" si="39"/>
        <v>#N/A</v>
      </c>
    </row>
    <row r="623" spans="44:57" x14ac:dyDescent="0.2">
      <c r="AR623" s="3"/>
      <c r="AZ623" s="3"/>
      <c r="BA623" t="e">
        <f>VLOOKUP(AX623,コード表!$A$2:$C$15,3,FALSE)</f>
        <v>#N/A</v>
      </c>
      <c r="BB623" t="str">
        <f t="shared" si="36"/>
        <v/>
      </c>
      <c r="BC623" t="e">
        <f t="shared" si="37"/>
        <v>#N/A</v>
      </c>
      <c r="BD623" t="e">
        <f t="shared" si="38"/>
        <v>#N/A</v>
      </c>
      <c r="BE623" t="e">
        <f t="shared" si="39"/>
        <v>#N/A</v>
      </c>
    </row>
    <row r="624" spans="44:57" x14ac:dyDescent="0.2">
      <c r="AR624" s="3"/>
      <c r="AZ624" s="3"/>
      <c r="BA624" t="e">
        <f>VLOOKUP(AX624,コード表!$A$2:$C$15,3,FALSE)</f>
        <v>#N/A</v>
      </c>
      <c r="BB624" t="str">
        <f t="shared" si="36"/>
        <v/>
      </c>
      <c r="BC624" t="e">
        <f t="shared" si="37"/>
        <v>#N/A</v>
      </c>
      <c r="BD624" t="e">
        <f t="shared" si="38"/>
        <v>#N/A</v>
      </c>
      <c r="BE624" t="e">
        <f t="shared" si="39"/>
        <v>#N/A</v>
      </c>
    </row>
    <row r="625" spans="44:57" x14ac:dyDescent="0.2">
      <c r="AR625" s="3"/>
      <c r="AZ625" s="3"/>
      <c r="BA625" t="e">
        <f>VLOOKUP(AX625,コード表!$A$2:$C$15,3,FALSE)</f>
        <v>#N/A</v>
      </c>
      <c r="BB625" t="str">
        <f t="shared" si="36"/>
        <v/>
      </c>
      <c r="BC625" t="e">
        <f t="shared" si="37"/>
        <v>#N/A</v>
      </c>
      <c r="BD625" t="e">
        <f t="shared" si="38"/>
        <v>#N/A</v>
      </c>
      <c r="BE625" t="e">
        <f t="shared" si="39"/>
        <v>#N/A</v>
      </c>
    </row>
    <row r="626" spans="44:57" x14ac:dyDescent="0.2">
      <c r="AR626" s="3"/>
      <c r="AZ626" s="3"/>
      <c r="BA626" t="e">
        <f>VLOOKUP(AX626,コード表!$A$2:$C$15,3,FALSE)</f>
        <v>#N/A</v>
      </c>
      <c r="BB626" t="str">
        <f t="shared" si="36"/>
        <v/>
      </c>
      <c r="BC626" t="e">
        <f t="shared" si="37"/>
        <v>#N/A</v>
      </c>
      <c r="BD626" t="e">
        <f t="shared" si="38"/>
        <v>#N/A</v>
      </c>
      <c r="BE626" t="e">
        <f t="shared" si="39"/>
        <v>#N/A</v>
      </c>
    </row>
    <row r="627" spans="44:57" x14ac:dyDescent="0.2">
      <c r="AR627" s="3"/>
      <c r="AZ627" s="3"/>
      <c r="BA627" t="e">
        <f>VLOOKUP(AX627,コード表!$A$2:$C$15,3,FALSE)</f>
        <v>#N/A</v>
      </c>
      <c r="BB627" t="str">
        <f t="shared" si="36"/>
        <v/>
      </c>
      <c r="BC627" t="e">
        <f t="shared" si="37"/>
        <v>#N/A</v>
      </c>
      <c r="BD627" t="e">
        <f t="shared" si="38"/>
        <v>#N/A</v>
      </c>
      <c r="BE627" t="e">
        <f t="shared" si="39"/>
        <v>#N/A</v>
      </c>
    </row>
    <row r="628" spans="44:57" x14ac:dyDescent="0.2">
      <c r="AR628" s="3"/>
      <c r="AZ628" s="3"/>
      <c r="BA628" t="e">
        <f>VLOOKUP(AX628,コード表!$A$2:$C$15,3,FALSE)</f>
        <v>#N/A</v>
      </c>
      <c r="BB628" t="str">
        <f t="shared" si="36"/>
        <v/>
      </c>
      <c r="BC628" t="e">
        <f t="shared" si="37"/>
        <v>#N/A</v>
      </c>
      <c r="BD628" t="e">
        <f t="shared" si="38"/>
        <v>#N/A</v>
      </c>
      <c r="BE628" t="e">
        <f t="shared" si="39"/>
        <v>#N/A</v>
      </c>
    </row>
    <row r="629" spans="44:57" x14ac:dyDescent="0.2">
      <c r="AR629" s="3"/>
      <c r="AZ629" s="3"/>
      <c r="BA629" t="e">
        <f>VLOOKUP(AX629,コード表!$A$2:$C$15,3,FALSE)</f>
        <v>#N/A</v>
      </c>
      <c r="BB629" t="str">
        <f t="shared" si="36"/>
        <v/>
      </c>
      <c r="BC629" t="e">
        <f t="shared" si="37"/>
        <v>#N/A</v>
      </c>
      <c r="BD629" t="e">
        <f t="shared" si="38"/>
        <v>#N/A</v>
      </c>
      <c r="BE629" t="e">
        <f t="shared" si="39"/>
        <v>#N/A</v>
      </c>
    </row>
    <row r="630" spans="44:57" x14ac:dyDescent="0.2">
      <c r="AR630" s="3"/>
      <c r="AZ630" s="3"/>
      <c r="BA630" t="e">
        <f>VLOOKUP(AX630,コード表!$A$2:$C$15,3,FALSE)</f>
        <v>#N/A</v>
      </c>
      <c r="BB630" t="str">
        <f t="shared" si="36"/>
        <v/>
      </c>
      <c r="BC630" t="e">
        <f t="shared" si="37"/>
        <v>#N/A</v>
      </c>
      <c r="BD630" t="e">
        <f t="shared" si="38"/>
        <v>#N/A</v>
      </c>
      <c r="BE630" t="e">
        <f t="shared" si="39"/>
        <v>#N/A</v>
      </c>
    </row>
    <row r="631" spans="44:57" x14ac:dyDescent="0.2">
      <c r="AR631" s="3"/>
      <c r="AZ631" s="3"/>
      <c r="BA631" t="e">
        <f>VLOOKUP(AX631,コード表!$A$2:$C$15,3,FALSE)</f>
        <v>#N/A</v>
      </c>
      <c r="BB631" t="str">
        <f t="shared" si="36"/>
        <v/>
      </c>
      <c r="BC631" t="e">
        <f t="shared" si="37"/>
        <v>#N/A</v>
      </c>
      <c r="BD631" t="e">
        <f t="shared" si="38"/>
        <v>#N/A</v>
      </c>
      <c r="BE631" t="e">
        <f t="shared" si="39"/>
        <v>#N/A</v>
      </c>
    </row>
    <row r="632" spans="44:57" x14ac:dyDescent="0.2">
      <c r="AR632" s="3"/>
      <c r="AZ632" s="3"/>
      <c r="BA632" t="e">
        <f>VLOOKUP(AX632,コード表!$A$2:$C$15,3,FALSE)</f>
        <v>#N/A</v>
      </c>
      <c r="BB632" t="str">
        <f t="shared" si="36"/>
        <v/>
      </c>
      <c r="BC632" t="e">
        <f t="shared" si="37"/>
        <v>#N/A</v>
      </c>
      <c r="BD632" t="e">
        <f t="shared" si="38"/>
        <v>#N/A</v>
      </c>
      <c r="BE632" t="e">
        <f t="shared" si="39"/>
        <v>#N/A</v>
      </c>
    </row>
    <row r="633" spans="44:57" x14ac:dyDescent="0.2">
      <c r="AR633" s="3"/>
      <c r="AZ633" s="3"/>
      <c r="BA633" t="e">
        <f>VLOOKUP(AX633,コード表!$A$2:$C$15,3,FALSE)</f>
        <v>#N/A</v>
      </c>
      <c r="BB633" t="str">
        <f t="shared" ref="BB633:BB696" si="40">AQ633&amp;AZ633</f>
        <v/>
      </c>
      <c r="BC633" t="e">
        <f t="shared" ref="BC633:BC696" si="41">IF(Q633="", NA(), MONTH(Q633))</f>
        <v>#N/A</v>
      </c>
      <c r="BD633" t="e">
        <f t="shared" ref="BD633:BD696" si="42">AR633&amp;BC633</f>
        <v>#N/A</v>
      </c>
      <c r="BE633" t="e">
        <f t="shared" ref="BE633:BE696" si="43">BA633&amp;AQ633&amp;AZ633</f>
        <v>#N/A</v>
      </c>
    </row>
    <row r="634" spans="44:57" x14ac:dyDescent="0.2">
      <c r="AR634" s="3"/>
      <c r="AZ634" s="3"/>
      <c r="BA634" t="e">
        <f>VLOOKUP(AX634,コード表!$A$2:$C$15,3,FALSE)</f>
        <v>#N/A</v>
      </c>
      <c r="BB634" t="str">
        <f t="shared" si="40"/>
        <v/>
      </c>
      <c r="BC634" t="e">
        <f t="shared" si="41"/>
        <v>#N/A</v>
      </c>
      <c r="BD634" t="e">
        <f t="shared" si="42"/>
        <v>#N/A</v>
      </c>
      <c r="BE634" t="e">
        <f t="shared" si="43"/>
        <v>#N/A</v>
      </c>
    </row>
    <row r="635" spans="44:57" x14ac:dyDescent="0.2">
      <c r="AR635" s="3"/>
      <c r="AZ635" s="3"/>
      <c r="BA635" t="e">
        <f>VLOOKUP(AX635,コード表!$A$2:$C$15,3,FALSE)</f>
        <v>#N/A</v>
      </c>
      <c r="BB635" t="str">
        <f t="shared" si="40"/>
        <v/>
      </c>
      <c r="BC635" t="e">
        <f t="shared" si="41"/>
        <v>#N/A</v>
      </c>
      <c r="BD635" t="e">
        <f t="shared" si="42"/>
        <v>#N/A</v>
      </c>
      <c r="BE635" t="e">
        <f t="shared" si="43"/>
        <v>#N/A</v>
      </c>
    </row>
    <row r="636" spans="44:57" x14ac:dyDescent="0.2">
      <c r="AR636" s="3"/>
      <c r="AZ636" s="3"/>
      <c r="BA636" t="e">
        <f>VLOOKUP(AX636,コード表!$A$2:$C$15,3,FALSE)</f>
        <v>#N/A</v>
      </c>
      <c r="BB636" t="str">
        <f t="shared" si="40"/>
        <v/>
      </c>
      <c r="BC636" t="e">
        <f t="shared" si="41"/>
        <v>#N/A</v>
      </c>
      <c r="BD636" t="e">
        <f t="shared" si="42"/>
        <v>#N/A</v>
      </c>
      <c r="BE636" t="e">
        <f t="shared" si="43"/>
        <v>#N/A</v>
      </c>
    </row>
    <row r="637" spans="44:57" x14ac:dyDescent="0.2">
      <c r="AR637" s="3"/>
      <c r="AZ637" s="3"/>
      <c r="BA637" t="e">
        <f>VLOOKUP(AX637,コード表!$A$2:$C$15,3,FALSE)</f>
        <v>#N/A</v>
      </c>
      <c r="BB637" t="str">
        <f t="shared" si="40"/>
        <v/>
      </c>
      <c r="BC637" t="e">
        <f t="shared" si="41"/>
        <v>#N/A</v>
      </c>
      <c r="BD637" t="e">
        <f t="shared" si="42"/>
        <v>#N/A</v>
      </c>
      <c r="BE637" t="e">
        <f t="shared" si="43"/>
        <v>#N/A</v>
      </c>
    </row>
    <row r="638" spans="44:57" x14ac:dyDescent="0.2">
      <c r="AR638" s="3"/>
      <c r="AZ638" s="3"/>
      <c r="BA638" t="e">
        <f>VLOOKUP(AX638,コード表!$A$2:$C$15,3,FALSE)</f>
        <v>#N/A</v>
      </c>
      <c r="BB638" t="str">
        <f t="shared" si="40"/>
        <v/>
      </c>
      <c r="BC638" t="e">
        <f t="shared" si="41"/>
        <v>#N/A</v>
      </c>
      <c r="BD638" t="e">
        <f t="shared" si="42"/>
        <v>#N/A</v>
      </c>
      <c r="BE638" t="e">
        <f t="shared" si="43"/>
        <v>#N/A</v>
      </c>
    </row>
    <row r="639" spans="44:57" x14ac:dyDescent="0.2">
      <c r="AR639" s="3"/>
      <c r="AZ639" s="3"/>
      <c r="BA639" t="e">
        <f>VLOOKUP(AX639,コード表!$A$2:$C$15,3,FALSE)</f>
        <v>#N/A</v>
      </c>
      <c r="BB639" t="str">
        <f t="shared" si="40"/>
        <v/>
      </c>
      <c r="BC639" t="e">
        <f t="shared" si="41"/>
        <v>#N/A</v>
      </c>
      <c r="BD639" t="e">
        <f t="shared" si="42"/>
        <v>#N/A</v>
      </c>
      <c r="BE639" t="e">
        <f t="shared" si="43"/>
        <v>#N/A</v>
      </c>
    </row>
    <row r="640" spans="44:57" x14ac:dyDescent="0.2">
      <c r="AR640" s="3"/>
      <c r="AZ640" s="3"/>
      <c r="BA640" t="e">
        <f>VLOOKUP(AX640,コード表!$A$2:$C$15,3,FALSE)</f>
        <v>#N/A</v>
      </c>
      <c r="BB640" t="str">
        <f t="shared" si="40"/>
        <v/>
      </c>
      <c r="BC640" t="e">
        <f t="shared" si="41"/>
        <v>#N/A</v>
      </c>
      <c r="BD640" t="e">
        <f t="shared" si="42"/>
        <v>#N/A</v>
      </c>
      <c r="BE640" t="e">
        <f t="shared" si="43"/>
        <v>#N/A</v>
      </c>
    </row>
    <row r="641" spans="44:57" x14ac:dyDescent="0.2">
      <c r="AR641" s="3"/>
      <c r="AZ641" s="3"/>
      <c r="BA641" t="e">
        <f>VLOOKUP(AX641,コード表!$A$2:$C$15,3,FALSE)</f>
        <v>#N/A</v>
      </c>
      <c r="BB641" t="str">
        <f t="shared" si="40"/>
        <v/>
      </c>
      <c r="BC641" t="e">
        <f t="shared" si="41"/>
        <v>#N/A</v>
      </c>
      <c r="BD641" t="e">
        <f t="shared" si="42"/>
        <v>#N/A</v>
      </c>
      <c r="BE641" t="e">
        <f t="shared" si="43"/>
        <v>#N/A</v>
      </c>
    </row>
    <row r="642" spans="44:57" x14ac:dyDescent="0.2">
      <c r="AR642" s="3"/>
      <c r="AZ642" s="3"/>
      <c r="BA642" t="e">
        <f>VLOOKUP(AX642,コード表!$A$2:$C$15,3,FALSE)</f>
        <v>#N/A</v>
      </c>
      <c r="BB642" t="str">
        <f t="shared" si="40"/>
        <v/>
      </c>
      <c r="BC642" t="e">
        <f t="shared" si="41"/>
        <v>#N/A</v>
      </c>
      <c r="BD642" t="e">
        <f t="shared" si="42"/>
        <v>#N/A</v>
      </c>
      <c r="BE642" t="e">
        <f t="shared" si="43"/>
        <v>#N/A</v>
      </c>
    </row>
    <row r="643" spans="44:57" x14ac:dyDescent="0.2">
      <c r="AR643" s="3"/>
      <c r="AZ643" s="3"/>
      <c r="BA643" t="e">
        <f>VLOOKUP(AX643,コード表!$A$2:$C$15,3,FALSE)</f>
        <v>#N/A</v>
      </c>
      <c r="BB643" t="str">
        <f t="shared" si="40"/>
        <v/>
      </c>
      <c r="BC643" t="e">
        <f t="shared" si="41"/>
        <v>#N/A</v>
      </c>
      <c r="BD643" t="e">
        <f t="shared" si="42"/>
        <v>#N/A</v>
      </c>
      <c r="BE643" t="e">
        <f t="shared" si="43"/>
        <v>#N/A</v>
      </c>
    </row>
    <row r="644" spans="44:57" x14ac:dyDescent="0.2">
      <c r="AR644" s="3"/>
      <c r="AZ644" s="3"/>
      <c r="BA644" t="e">
        <f>VLOOKUP(AX644,コード表!$A$2:$C$15,3,FALSE)</f>
        <v>#N/A</v>
      </c>
      <c r="BB644" t="str">
        <f t="shared" si="40"/>
        <v/>
      </c>
      <c r="BC644" t="e">
        <f t="shared" si="41"/>
        <v>#N/A</v>
      </c>
      <c r="BD644" t="e">
        <f t="shared" si="42"/>
        <v>#N/A</v>
      </c>
      <c r="BE644" t="e">
        <f t="shared" si="43"/>
        <v>#N/A</v>
      </c>
    </row>
    <row r="645" spans="44:57" x14ac:dyDescent="0.2">
      <c r="AR645" s="3"/>
      <c r="AZ645" s="3"/>
      <c r="BA645" t="e">
        <f>VLOOKUP(AX645,コード表!$A$2:$C$15,3,FALSE)</f>
        <v>#N/A</v>
      </c>
      <c r="BB645" t="str">
        <f t="shared" si="40"/>
        <v/>
      </c>
      <c r="BC645" t="e">
        <f t="shared" si="41"/>
        <v>#N/A</v>
      </c>
      <c r="BD645" t="e">
        <f t="shared" si="42"/>
        <v>#N/A</v>
      </c>
      <c r="BE645" t="e">
        <f t="shared" si="43"/>
        <v>#N/A</v>
      </c>
    </row>
    <row r="646" spans="44:57" x14ac:dyDescent="0.2">
      <c r="AR646" s="3"/>
      <c r="AZ646" s="3"/>
      <c r="BA646" t="e">
        <f>VLOOKUP(AX646,コード表!$A$2:$C$15,3,FALSE)</f>
        <v>#N/A</v>
      </c>
      <c r="BB646" t="str">
        <f t="shared" si="40"/>
        <v/>
      </c>
      <c r="BC646" t="e">
        <f t="shared" si="41"/>
        <v>#N/A</v>
      </c>
      <c r="BD646" t="e">
        <f t="shared" si="42"/>
        <v>#N/A</v>
      </c>
      <c r="BE646" t="e">
        <f t="shared" si="43"/>
        <v>#N/A</v>
      </c>
    </row>
    <row r="647" spans="44:57" x14ac:dyDescent="0.2">
      <c r="AR647" s="3"/>
      <c r="AZ647" s="3"/>
      <c r="BA647" t="e">
        <f>VLOOKUP(AX647,コード表!$A$2:$C$15,3,FALSE)</f>
        <v>#N/A</v>
      </c>
      <c r="BB647" t="str">
        <f t="shared" si="40"/>
        <v/>
      </c>
      <c r="BC647" t="e">
        <f t="shared" si="41"/>
        <v>#N/A</v>
      </c>
      <c r="BD647" t="e">
        <f t="shared" si="42"/>
        <v>#N/A</v>
      </c>
      <c r="BE647" t="e">
        <f t="shared" si="43"/>
        <v>#N/A</v>
      </c>
    </row>
    <row r="648" spans="44:57" x14ac:dyDescent="0.2">
      <c r="AR648" s="3"/>
      <c r="AZ648" s="3"/>
      <c r="BA648" t="e">
        <f>VLOOKUP(AX648,コード表!$A$2:$C$15,3,FALSE)</f>
        <v>#N/A</v>
      </c>
      <c r="BB648" t="str">
        <f t="shared" si="40"/>
        <v/>
      </c>
      <c r="BC648" t="e">
        <f t="shared" si="41"/>
        <v>#N/A</v>
      </c>
      <c r="BD648" t="e">
        <f t="shared" si="42"/>
        <v>#N/A</v>
      </c>
      <c r="BE648" t="e">
        <f t="shared" si="43"/>
        <v>#N/A</v>
      </c>
    </row>
    <row r="649" spans="44:57" x14ac:dyDescent="0.2">
      <c r="AR649" s="3"/>
      <c r="AZ649" s="3"/>
      <c r="BA649" t="e">
        <f>VLOOKUP(AX649,コード表!$A$2:$C$15,3,FALSE)</f>
        <v>#N/A</v>
      </c>
      <c r="BB649" t="str">
        <f t="shared" si="40"/>
        <v/>
      </c>
      <c r="BC649" t="e">
        <f t="shared" si="41"/>
        <v>#N/A</v>
      </c>
      <c r="BD649" t="e">
        <f t="shared" si="42"/>
        <v>#N/A</v>
      </c>
      <c r="BE649" t="e">
        <f t="shared" si="43"/>
        <v>#N/A</v>
      </c>
    </row>
    <row r="650" spans="44:57" x14ac:dyDescent="0.2">
      <c r="AR650" s="3"/>
      <c r="AZ650" s="3"/>
      <c r="BA650" t="e">
        <f>VLOOKUP(AX650,コード表!$A$2:$C$15,3,FALSE)</f>
        <v>#N/A</v>
      </c>
      <c r="BB650" t="str">
        <f t="shared" si="40"/>
        <v/>
      </c>
      <c r="BC650" t="e">
        <f t="shared" si="41"/>
        <v>#N/A</v>
      </c>
      <c r="BD650" t="e">
        <f t="shared" si="42"/>
        <v>#N/A</v>
      </c>
      <c r="BE650" t="e">
        <f t="shared" si="43"/>
        <v>#N/A</v>
      </c>
    </row>
    <row r="651" spans="44:57" x14ac:dyDescent="0.2">
      <c r="AR651" s="3"/>
      <c r="AZ651" s="3"/>
      <c r="BA651" t="e">
        <f>VLOOKUP(AX651,コード表!$A$2:$C$15,3,FALSE)</f>
        <v>#N/A</v>
      </c>
      <c r="BB651" t="str">
        <f t="shared" si="40"/>
        <v/>
      </c>
      <c r="BC651" t="e">
        <f t="shared" si="41"/>
        <v>#N/A</v>
      </c>
      <c r="BD651" t="e">
        <f t="shared" si="42"/>
        <v>#N/A</v>
      </c>
      <c r="BE651" t="e">
        <f t="shared" si="43"/>
        <v>#N/A</v>
      </c>
    </row>
    <row r="652" spans="44:57" x14ac:dyDescent="0.2">
      <c r="AR652" s="3"/>
      <c r="AZ652" s="3"/>
      <c r="BA652" t="e">
        <f>VLOOKUP(AX652,コード表!$A$2:$C$15,3,FALSE)</f>
        <v>#N/A</v>
      </c>
      <c r="BB652" t="str">
        <f t="shared" si="40"/>
        <v/>
      </c>
      <c r="BC652" t="e">
        <f t="shared" si="41"/>
        <v>#N/A</v>
      </c>
      <c r="BD652" t="e">
        <f t="shared" si="42"/>
        <v>#N/A</v>
      </c>
      <c r="BE652" t="e">
        <f t="shared" si="43"/>
        <v>#N/A</v>
      </c>
    </row>
    <row r="653" spans="44:57" x14ac:dyDescent="0.2">
      <c r="AR653" s="3"/>
      <c r="AZ653" s="3"/>
      <c r="BA653" t="e">
        <f>VLOOKUP(AX653,コード表!$A$2:$C$15,3,FALSE)</f>
        <v>#N/A</v>
      </c>
      <c r="BB653" t="str">
        <f t="shared" si="40"/>
        <v/>
      </c>
      <c r="BC653" t="e">
        <f t="shared" si="41"/>
        <v>#N/A</v>
      </c>
      <c r="BD653" t="e">
        <f t="shared" si="42"/>
        <v>#N/A</v>
      </c>
      <c r="BE653" t="e">
        <f t="shared" si="43"/>
        <v>#N/A</v>
      </c>
    </row>
    <row r="654" spans="44:57" x14ac:dyDescent="0.2">
      <c r="AR654" s="3"/>
      <c r="AZ654" s="3"/>
      <c r="BA654" t="e">
        <f>VLOOKUP(AX654,コード表!$A$2:$C$15,3,FALSE)</f>
        <v>#N/A</v>
      </c>
      <c r="BB654" t="str">
        <f t="shared" si="40"/>
        <v/>
      </c>
      <c r="BC654" t="e">
        <f t="shared" si="41"/>
        <v>#N/A</v>
      </c>
      <c r="BD654" t="e">
        <f t="shared" si="42"/>
        <v>#N/A</v>
      </c>
      <c r="BE654" t="e">
        <f t="shared" si="43"/>
        <v>#N/A</v>
      </c>
    </row>
    <row r="655" spans="44:57" x14ac:dyDescent="0.2">
      <c r="AR655" s="3"/>
      <c r="AZ655" s="3"/>
      <c r="BA655" t="e">
        <f>VLOOKUP(AX655,コード表!$A$2:$C$15,3,FALSE)</f>
        <v>#N/A</v>
      </c>
      <c r="BB655" t="str">
        <f t="shared" si="40"/>
        <v/>
      </c>
      <c r="BC655" t="e">
        <f t="shared" si="41"/>
        <v>#N/A</v>
      </c>
      <c r="BD655" t="e">
        <f t="shared" si="42"/>
        <v>#N/A</v>
      </c>
      <c r="BE655" t="e">
        <f t="shared" si="43"/>
        <v>#N/A</v>
      </c>
    </row>
    <row r="656" spans="44:57" x14ac:dyDescent="0.2">
      <c r="AR656" s="3"/>
      <c r="AZ656" s="3"/>
      <c r="BA656" t="e">
        <f>VLOOKUP(AX656,コード表!$A$2:$C$15,3,FALSE)</f>
        <v>#N/A</v>
      </c>
      <c r="BB656" t="str">
        <f t="shared" si="40"/>
        <v/>
      </c>
      <c r="BC656" t="e">
        <f t="shared" si="41"/>
        <v>#N/A</v>
      </c>
      <c r="BD656" t="e">
        <f t="shared" si="42"/>
        <v>#N/A</v>
      </c>
      <c r="BE656" t="e">
        <f t="shared" si="43"/>
        <v>#N/A</v>
      </c>
    </row>
    <row r="657" spans="44:57" x14ac:dyDescent="0.2">
      <c r="AR657" s="3"/>
      <c r="AZ657" s="3"/>
      <c r="BA657" t="e">
        <f>VLOOKUP(AX657,コード表!$A$2:$C$15,3,FALSE)</f>
        <v>#N/A</v>
      </c>
      <c r="BB657" t="str">
        <f t="shared" si="40"/>
        <v/>
      </c>
      <c r="BC657" t="e">
        <f t="shared" si="41"/>
        <v>#N/A</v>
      </c>
      <c r="BD657" t="e">
        <f t="shared" si="42"/>
        <v>#N/A</v>
      </c>
      <c r="BE657" t="e">
        <f t="shared" si="43"/>
        <v>#N/A</v>
      </c>
    </row>
    <row r="658" spans="44:57" x14ac:dyDescent="0.2">
      <c r="AR658" s="3"/>
      <c r="AZ658" s="3"/>
      <c r="BA658" t="e">
        <f>VLOOKUP(AX658,コード表!$A$2:$C$15,3,FALSE)</f>
        <v>#N/A</v>
      </c>
      <c r="BB658" t="str">
        <f t="shared" si="40"/>
        <v/>
      </c>
      <c r="BC658" t="e">
        <f t="shared" si="41"/>
        <v>#N/A</v>
      </c>
      <c r="BD658" t="e">
        <f t="shared" si="42"/>
        <v>#N/A</v>
      </c>
      <c r="BE658" t="e">
        <f t="shared" si="43"/>
        <v>#N/A</v>
      </c>
    </row>
    <row r="659" spans="44:57" x14ac:dyDescent="0.2">
      <c r="AR659" s="3"/>
      <c r="AZ659" s="3"/>
      <c r="BA659" t="e">
        <f>VLOOKUP(AX659,コード表!$A$2:$C$15,3,FALSE)</f>
        <v>#N/A</v>
      </c>
      <c r="BB659" t="str">
        <f t="shared" si="40"/>
        <v/>
      </c>
      <c r="BC659" t="e">
        <f t="shared" si="41"/>
        <v>#N/A</v>
      </c>
      <c r="BD659" t="e">
        <f t="shared" si="42"/>
        <v>#N/A</v>
      </c>
      <c r="BE659" t="e">
        <f t="shared" si="43"/>
        <v>#N/A</v>
      </c>
    </row>
    <row r="660" spans="44:57" x14ac:dyDescent="0.2">
      <c r="AR660" s="3"/>
      <c r="AZ660" s="3"/>
      <c r="BA660" t="e">
        <f>VLOOKUP(AX660,コード表!$A$2:$C$15,3,FALSE)</f>
        <v>#N/A</v>
      </c>
      <c r="BB660" t="str">
        <f t="shared" si="40"/>
        <v/>
      </c>
      <c r="BC660" t="e">
        <f t="shared" si="41"/>
        <v>#N/A</v>
      </c>
      <c r="BD660" t="e">
        <f t="shared" si="42"/>
        <v>#N/A</v>
      </c>
      <c r="BE660" t="e">
        <f t="shared" si="43"/>
        <v>#N/A</v>
      </c>
    </row>
    <row r="661" spans="44:57" x14ac:dyDescent="0.2">
      <c r="AR661" s="3"/>
      <c r="AZ661" s="3"/>
      <c r="BA661" t="e">
        <f>VLOOKUP(AX661,コード表!$A$2:$C$15,3,FALSE)</f>
        <v>#N/A</v>
      </c>
      <c r="BB661" t="str">
        <f t="shared" si="40"/>
        <v/>
      </c>
      <c r="BC661" t="e">
        <f t="shared" si="41"/>
        <v>#N/A</v>
      </c>
      <c r="BD661" t="e">
        <f t="shared" si="42"/>
        <v>#N/A</v>
      </c>
      <c r="BE661" t="e">
        <f t="shared" si="43"/>
        <v>#N/A</v>
      </c>
    </row>
    <row r="662" spans="44:57" x14ac:dyDescent="0.2">
      <c r="AR662" s="3"/>
      <c r="AZ662" s="3"/>
      <c r="BA662" t="e">
        <f>VLOOKUP(AX662,コード表!$A$2:$C$15,3,FALSE)</f>
        <v>#N/A</v>
      </c>
      <c r="BB662" t="str">
        <f t="shared" si="40"/>
        <v/>
      </c>
      <c r="BC662" t="e">
        <f t="shared" si="41"/>
        <v>#N/A</v>
      </c>
      <c r="BD662" t="e">
        <f t="shared" si="42"/>
        <v>#N/A</v>
      </c>
      <c r="BE662" t="e">
        <f t="shared" si="43"/>
        <v>#N/A</v>
      </c>
    </row>
    <row r="663" spans="44:57" x14ac:dyDescent="0.2">
      <c r="AR663" s="3"/>
      <c r="AZ663" s="3"/>
      <c r="BA663" t="e">
        <f>VLOOKUP(AX663,コード表!$A$2:$C$15,3,FALSE)</f>
        <v>#N/A</v>
      </c>
      <c r="BB663" t="str">
        <f t="shared" si="40"/>
        <v/>
      </c>
      <c r="BC663" t="e">
        <f t="shared" si="41"/>
        <v>#N/A</v>
      </c>
      <c r="BD663" t="e">
        <f t="shared" si="42"/>
        <v>#N/A</v>
      </c>
      <c r="BE663" t="e">
        <f t="shared" si="43"/>
        <v>#N/A</v>
      </c>
    </row>
    <row r="664" spans="44:57" x14ac:dyDescent="0.2">
      <c r="AR664" s="3"/>
      <c r="AZ664" s="3"/>
      <c r="BA664" t="e">
        <f>VLOOKUP(AX664,コード表!$A$2:$C$15,3,FALSE)</f>
        <v>#N/A</v>
      </c>
      <c r="BB664" t="str">
        <f t="shared" si="40"/>
        <v/>
      </c>
      <c r="BC664" t="e">
        <f t="shared" si="41"/>
        <v>#N/A</v>
      </c>
      <c r="BD664" t="e">
        <f t="shared" si="42"/>
        <v>#N/A</v>
      </c>
      <c r="BE664" t="e">
        <f t="shared" si="43"/>
        <v>#N/A</v>
      </c>
    </row>
    <row r="665" spans="44:57" x14ac:dyDescent="0.2">
      <c r="AR665" s="3"/>
      <c r="AZ665" s="3"/>
      <c r="BA665" t="e">
        <f>VLOOKUP(AX665,コード表!$A$2:$C$15,3,FALSE)</f>
        <v>#N/A</v>
      </c>
      <c r="BB665" t="str">
        <f t="shared" si="40"/>
        <v/>
      </c>
      <c r="BC665" t="e">
        <f t="shared" si="41"/>
        <v>#N/A</v>
      </c>
      <c r="BD665" t="e">
        <f t="shared" si="42"/>
        <v>#N/A</v>
      </c>
      <c r="BE665" t="e">
        <f t="shared" si="43"/>
        <v>#N/A</v>
      </c>
    </row>
    <row r="666" spans="44:57" x14ac:dyDescent="0.2">
      <c r="AR666" s="3"/>
      <c r="AZ666" s="3"/>
      <c r="BA666" t="e">
        <f>VLOOKUP(AX666,コード表!$A$2:$C$15,3,FALSE)</f>
        <v>#N/A</v>
      </c>
      <c r="BB666" t="str">
        <f t="shared" si="40"/>
        <v/>
      </c>
      <c r="BC666" t="e">
        <f t="shared" si="41"/>
        <v>#N/A</v>
      </c>
      <c r="BD666" t="e">
        <f t="shared" si="42"/>
        <v>#N/A</v>
      </c>
      <c r="BE666" t="e">
        <f t="shared" si="43"/>
        <v>#N/A</v>
      </c>
    </row>
    <row r="667" spans="44:57" x14ac:dyDescent="0.2">
      <c r="AR667" s="3"/>
      <c r="AZ667" s="3"/>
      <c r="BA667" t="e">
        <f>VLOOKUP(AX667,コード表!$A$2:$C$15,3,FALSE)</f>
        <v>#N/A</v>
      </c>
      <c r="BB667" t="str">
        <f t="shared" si="40"/>
        <v/>
      </c>
      <c r="BC667" t="e">
        <f t="shared" si="41"/>
        <v>#N/A</v>
      </c>
      <c r="BD667" t="e">
        <f t="shared" si="42"/>
        <v>#N/A</v>
      </c>
      <c r="BE667" t="e">
        <f t="shared" si="43"/>
        <v>#N/A</v>
      </c>
    </row>
    <row r="668" spans="44:57" x14ac:dyDescent="0.2">
      <c r="AR668" s="3"/>
      <c r="AZ668" s="3"/>
      <c r="BA668" t="e">
        <f>VLOOKUP(AX668,コード表!$A$2:$C$15,3,FALSE)</f>
        <v>#N/A</v>
      </c>
      <c r="BB668" t="str">
        <f t="shared" si="40"/>
        <v/>
      </c>
      <c r="BC668" t="e">
        <f t="shared" si="41"/>
        <v>#N/A</v>
      </c>
      <c r="BD668" t="e">
        <f t="shared" si="42"/>
        <v>#N/A</v>
      </c>
      <c r="BE668" t="e">
        <f t="shared" si="43"/>
        <v>#N/A</v>
      </c>
    </row>
    <row r="669" spans="44:57" x14ac:dyDescent="0.2">
      <c r="AR669" s="3"/>
      <c r="AZ669" s="3"/>
      <c r="BA669" t="e">
        <f>VLOOKUP(AX669,コード表!$A$2:$C$15,3,FALSE)</f>
        <v>#N/A</v>
      </c>
      <c r="BB669" t="str">
        <f t="shared" si="40"/>
        <v/>
      </c>
      <c r="BC669" t="e">
        <f t="shared" si="41"/>
        <v>#N/A</v>
      </c>
      <c r="BD669" t="e">
        <f t="shared" si="42"/>
        <v>#N/A</v>
      </c>
      <c r="BE669" t="e">
        <f t="shared" si="43"/>
        <v>#N/A</v>
      </c>
    </row>
    <row r="670" spans="44:57" x14ac:dyDescent="0.2">
      <c r="AR670" s="3"/>
      <c r="AZ670" s="3"/>
      <c r="BA670" t="e">
        <f>VLOOKUP(AX670,コード表!$A$2:$C$15,3,FALSE)</f>
        <v>#N/A</v>
      </c>
      <c r="BB670" t="str">
        <f t="shared" si="40"/>
        <v/>
      </c>
      <c r="BC670" t="e">
        <f t="shared" si="41"/>
        <v>#N/A</v>
      </c>
      <c r="BD670" t="e">
        <f t="shared" si="42"/>
        <v>#N/A</v>
      </c>
      <c r="BE670" t="e">
        <f t="shared" si="43"/>
        <v>#N/A</v>
      </c>
    </row>
    <row r="671" spans="44:57" x14ac:dyDescent="0.2">
      <c r="AR671" s="3"/>
      <c r="AZ671" s="3"/>
      <c r="BA671" t="e">
        <f>VLOOKUP(AX671,コード表!$A$2:$C$15,3,FALSE)</f>
        <v>#N/A</v>
      </c>
      <c r="BB671" t="str">
        <f t="shared" si="40"/>
        <v/>
      </c>
      <c r="BC671" t="e">
        <f t="shared" si="41"/>
        <v>#N/A</v>
      </c>
      <c r="BD671" t="e">
        <f t="shared" si="42"/>
        <v>#N/A</v>
      </c>
      <c r="BE671" t="e">
        <f t="shared" si="43"/>
        <v>#N/A</v>
      </c>
    </row>
    <row r="672" spans="44:57" x14ac:dyDescent="0.2">
      <c r="AR672" s="3"/>
      <c r="AZ672" s="3"/>
      <c r="BA672" t="e">
        <f>VLOOKUP(AX672,コード表!$A$2:$C$15,3,FALSE)</f>
        <v>#N/A</v>
      </c>
      <c r="BB672" t="str">
        <f t="shared" si="40"/>
        <v/>
      </c>
      <c r="BC672" t="e">
        <f t="shared" si="41"/>
        <v>#N/A</v>
      </c>
      <c r="BD672" t="e">
        <f t="shared" si="42"/>
        <v>#N/A</v>
      </c>
      <c r="BE672" t="e">
        <f t="shared" si="43"/>
        <v>#N/A</v>
      </c>
    </row>
    <row r="673" spans="44:57" x14ac:dyDescent="0.2">
      <c r="AR673" s="3"/>
      <c r="AZ673" s="3"/>
      <c r="BA673" t="e">
        <f>VLOOKUP(AX673,コード表!$A$2:$C$15,3,FALSE)</f>
        <v>#N/A</v>
      </c>
      <c r="BB673" t="str">
        <f t="shared" si="40"/>
        <v/>
      </c>
      <c r="BC673" t="e">
        <f t="shared" si="41"/>
        <v>#N/A</v>
      </c>
      <c r="BD673" t="e">
        <f t="shared" si="42"/>
        <v>#N/A</v>
      </c>
      <c r="BE673" t="e">
        <f t="shared" si="43"/>
        <v>#N/A</v>
      </c>
    </row>
    <row r="674" spans="44:57" x14ac:dyDescent="0.2">
      <c r="AR674" s="3"/>
      <c r="AZ674" s="3"/>
      <c r="BA674" t="e">
        <f>VLOOKUP(AX674,コード表!$A$2:$C$15,3,FALSE)</f>
        <v>#N/A</v>
      </c>
      <c r="BB674" t="str">
        <f t="shared" si="40"/>
        <v/>
      </c>
      <c r="BC674" t="e">
        <f t="shared" si="41"/>
        <v>#N/A</v>
      </c>
      <c r="BD674" t="e">
        <f t="shared" si="42"/>
        <v>#N/A</v>
      </c>
      <c r="BE674" t="e">
        <f t="shared" si="43"/>
        <v>#N/A</v>
      </c>
    </row>
    <row r="675" spans="44:57" x14ac:dyDescent="0.2">
      <c r="AR675" s="3"/>
      <c r="AZ675" s="3"/>
      <c r="BA675" t="e">
        <f>VLOOKUP(AX675,コード表!$A$2:$C$15,3,FALSE)</f>
        <v>#N/A</v>
      </c>
      <c r="BB675" t="str">
        <f t="shared" si="40"/>
        <v/>
      </c>
      <c r="BC675" t="e">
        <f t="shared" si="41"/>
        <v>#N/A</v>
      </c>
      <c r="BD675" t="e">
        <f t="shared" si="42"/>
        <v>#N/A</v>
      </c>
      <c r="BE675" t="e">
        <f t="shared" si="43"/>
        <v>#N/A</v>
      </c>
    </row>
    <row r="676" spans="44:57" x14ac:dyDescent="0.2">
      <c r="AR676" s="3"/>
      <c r="AZ676" s="3"/>
      <c r="BA676" t="e">
        <f>VLOOKUP(AX676,コード表!$A$2:$C$15,3,FALSE)</f>
        <v>#N/A</v>
      </c>
      <c r="BB676" t="str">
        <f t="shared" si="40"/>
        <v/>
      </c>
      <c r="BC676" t="e">
        <f t="shared" si="41"/>
        <v>#N/A</v>
      </c>
      <c r="BD676" t="e">
        <f t="shared" si="42"/>
        <v>#N/A</v>
      </c>
      <c r="BE676" t="e">
        <f t="shared" si="43"/>
        <v>#N/A</v>
      </c>
    </row>
    <row r="677" spans="44:57" x14ac:dyDescent="0.2">
      <c r="AR677" s="3"/>
      <c r="AZ677" s="3"/>
      <c r="BA677" t="e">
        <f>VLOOKUP(AX677,コード表!$A$2:$C$15,3,FALSE)</f>
        <v>#N/A</v>
      </c>
      <c r="BB677" t="str">
        <f t="shared" si="40"/>
        <v/>
      </c>
      <c r="BC677" t="e">
        <f t="shared" si="41"/>
        <v>#N/A</v>
      </c>
      <c r="BD677" t="e">
        <f t="shared" si="42"/>
        <v>#N/A</v>
      </c>
      <c r="BE677" t="e">
        <f t="shared" si="43"/>
        <v>#N/A</v>
      </c>
    </row>
    <row r="678" spans="44:57" x14ac:dyDescent="0.2">
      <c r="AR678" s="3"/>
      <c r="AZ678" s="3"/>
      <c r="BA678" t="e">
        <f>VLOOKUP(AX678,コード表!$A$2:$C$15,3,FALSE)</f>
        <v>#N/A</v>
      </c>
      <c r="BB678" t="str">
        <f t="shared" si="40"/>
        <v/>
      </c>
      <c r="BC678" t="e">
        <f t="shared" si="41"/>
        <v>#N/A</v>
      </c>
      <c r="BD678" t="e">
        <f t="shared" si="42"/>
        <v>#N/A</v>
      </c>
      <c r="BE678" t="e">
        <f t="shared" si="43"/>
        <v>#N/A</v>
      </c>
    </row>
    <row r="679" spans="44:57" x14ac:dyDescent="0.2">
      <c r="AR679" s="3"/>
      <c r="AZ679" s="3"/>
      <c r="BA679" t="e">
        <f>VLOOKUP(AX679,コード表!$A$2:$C$15,3,FALSE)</f>
        <v>#N/A</v>
      </c>
      <c r="BB679" t="str">
        <f t="shared" si="40"/>
        <v/>
      </c>
      <c r="BC679" t="e">
        <f t="shared" si="41"/>
        <v>#N/A</v>
      </c>
      <c r="BD679" t="e">
        <f t="shared" si="42"/>
        <v>#N/A</v>
      </c>
      <c r="BE679" t="e">
        <f t="shared" si="43"/>
        <v>#N/A</v>
      </c>
    </row>
    <row r="680" spans="44:57" x14ac:dyDescent="0.2">
      <c r="AR680" s="3"/>
      <c r="AZ680" s="3"/>
      <c r="BA680" t="e">
        <f>VLOOKUP(AX680,コード表!$A$2:$C$15,3,FALSE)</f>
        <v>#N/A</v>
      </c>
      <c r="BB680" t="str">
        <f t="shared" si="40"/>
        <v/>
      </c>
      <c r="BC680" t="e">
        <f t="shared" si="41"/>
        <v>#N/A</v>
      </c>
      <c r="BD680" t="e">
        <f t="shared" si="42"/>
        <v>#N/A</v>
      </c>
      <c r="BE680" t="e">
        <f t="shared" si="43"/>
        <v>#N/A</v>
      </c>
    </row>
    <row r="681" spans="44:57" x14ac:dyDescent="0.2">
      <c r="AR681" s="3"/>
      <c r="AZ681" s="3"/>
      <c r="BA681" t="e">
        <f>VLOOKUP(AX681,コード表!$A$2:$C$15,3,FALSE)</f>
        <v>#N/A</v>
      </c>
      <c r="BB681" t="str">
        <f t="shared" si="40"/>
        <v/>
      </c>
      <c r="BC681" t="e">
        <f t="shared" si="41"/>
        <v>#N/A</v>
      </c>
      <c r="BD681" t="e">
        <f t="shared" si="42"/>
        <v>#N/A</v>
      </c>
      <c r="BE681" t="e">
        <f t="shared" si="43"/>
        <v>#N/A</v>
      </c>
    </row>
    <row r="682" spans="44:57" x14ac:dyDescent="0.2">
      <c r="AR682" s="3"/>
      <c r="AZ682" s="3"/>
      <c r="BA682" t="e">
        <f>VLOOKUP(AX682,コード表!$A$2:$C$15,3,FALSE)</f>
        <v>#N/A</v>
      </c>
      <c r="BB682" t="str">
        <f t="shared" si="40"/>
        <v/>
      </c>
      <c r="BC682" t="e">
        <f t="shared" si="41"/>
        <v>#N/A</v>
      </c>
      <c r="BD682" t="e">
        <f t="shared" si="42"/>
        <v>#N/A</v>
      </c>
      <c r="BE682" t="e">
        <f t="shared" si="43"/>
        <v>#N/A</v>
      </c>
    </row>
    <row r="683" spans="44:57" x14ac:dyDescent="0.2">
      <c r="AR683" s="3"/>
      <c r="AZ683" s="3"/>
      <c r="BA683" t="e">
        <f>VLOOKUP(AX683,コード表!$A$2:$C$15,3,FALSE)</f>
        <v>#N/A</v>
      </c>
      <c r="BB683" t="str">
        <f t="shared" si="40"/>
        <v/>
      </c>
      <c r="BC683" t="e">
        <f t="shared" si="41"/>
        <v>#N/A</v>
      </c>
      <c r="BD683" t="e">
        <f t="shared" si="42"/>
        <v>#N/A</v>
      </c>
      <c r="BE683" t="e">
        <f t="shared" si="43"/>
        <v>#N/A</v>
      </c>
    </row>
    <row r="684" spans="44:57" x14ac:dyDescent="0.2">
      <c r="AR684" s="3"/>
      <c r="AZ684" s="3"/>
      <c r="BA684" t="e">
        <f>VLOOKUP(AX684,コード表!$A$2:$C$15,3,FALSE)</f>
        <v>#N/A</v>
      </c>
      <c r="BB684" t="str">
        <f t="shared" si="40"/>
        <v/>
      </c>
      <c r="BC684" t="e">
        <f t="shared" si="41"/>
        <v>#N/A</v>
      </c>
      <c r="BD684" t="e">
        <f t="shared" si="42"/>
        <v>#N/A</v>
      </c>
      <c r="BE684" t="e">
        <f t="shared" si="43"/>
        <v>#N/A</v>
      </c>
    </row>
    <row r="685" spans="44:57" x14ac:dyDescent="0.2">
      <c r="AR685" s="3"/>
      <c r="AZ685" s="3"/>
      <c r="BA685" t="e">
        <f>VLOOKUP(AX685,コード表!$A$2:$C$15,3,FALSE)</f>
        <v>#N/A</v>
      </c>
      <c r="BB685" t="str">
        <f t="shared" si="40"/>
        <v/>
      </c>
      <c r="BC685" t="e">
        <f t="shared" si="41"/>
        <v>#N/A</v>
      </c>
      <c r="BD685" t="e">
        <f t="shared" si="42"/>
        <v>#N/A</v>
      </c>
      <c r="BE685" t="e">
        <f t="shared" si="43"/>
        <v>#N/A</v>
      </c>
    </row>
    <row r="686" spans="44:57" x14ac:dyDescent="0.2">
      <c r="AR686" s="3"/>
      <c r="AZ686" s="3"/>
      <c r="BA686" t="e">
        <f>VLOOKUP(AX686,コード表!$A$2:$C$15,3,FALSE)</f>
        <v>#N/A</v>
      </c>
      <c r="BB686" t="str">
        <f t="shared" si="40"/>
        <v/>
      </c>
      <c r="BC686" t="e">
        <f t="shared" si="41"/>
        <v>#N/A</v>
      </c>
      <c r="BD686" t="e">
        <f t="shared" si="42"/>
        <v>#N/A</v>
      </c>
      <c r="BE686" t="e">
        <f t="shared" si="43"/>
        <v>#N/A</v>
      </c>
    </row>
    <row r="687" spans="44:57" x14ac:dyDescent="0.2">
      <c r="AR687" s="3"/>
      <c r="AZ687" s="3"/>
      <c r="BA687" t="e">
        <f>VLOOKUP(AX687,コード表!$A$2:$C$15,3,FALSE)</f>
        <v>#N/A</v>
      </c>
      <c r="BB687" t="str">
        <f t="shared" si="40"/>
        <v/>
      </c>
      <c r="BC687" t="e">
        <f t="shared" si="41"/>
        <v>#N/A</v>
      </c>
      <c r="BD687" t="e">
        <f t="shared" si="42"/>
        <v>#N/A</v>
      </c>
      <c r="BE687" t="e">
        <f t="shared" si="43"/>
        <v>#N/A</v>
      </c>
    </row>
    <row r="688" spans="44:57" x14ac:dyDescent="0.2">
      <c r="AR688" s="3"/>
      <c r="AZ688" s="3"/>
      <c r="BA688" t="e">
        <f>VLOOKUP(AX688,コード表!$A$2:$C$15,3,FALSE)</f>
        <v>#N/A</v>
      </c>
      <c r="BB688" t="str">
        <f t="shared" si="40"/>
        <v/>
      </c>
      <c r="BC688" t="e">
        <f t="shared" si="41"/>
        <v>#N/A</v>
      </c>
      <c r="BD688" t="e">
        <f t="shared" si="42"/>
        <v>#N/A</v>
      </c>
      <c r="BE688" t="e">
        <f t="shared" si="43"/>
        <v>#N/A</v>
      </c>
    </row>
    <row r="689" spans="44:57" x14ac:dyDescent="0.2">
      <c r="AR689" s="3"/>
      <c r="AZ689" s="3"/>
      <c r="BA689" t="e">
        <f>VLOOKUP(AX689,コード表!$A$2:$C$15,3,FALSE)</f>
        <v>#N/A</v>
      </c>
      <c r="BB689" t="str">
        <f t="shared" si="40"/>
        <v/>
      </c>
      <c r="BC689" t="e">
        <f t="shared" si="41"/>
        <v>#N/A</v>
      </c>
      <c r="BD689" t="e">
        <f t="shared" si="42"/>
        <v>#N/A</v>
      </c>
      <c r="BE689" t="e">
        <f t="shared" si="43"/>
        <v>#N/A</v>
      </c>
    </row>
    <row r="690" spans="44:57" x14ac:dyDescent="0.2">
      <c r="AR690" s="3"/>
      <c r="AZ690" s="3"/>
      <c r="BA690" t="e">
        <f>VLOOKUP(AX690,コード表!$A$2:$C$15,3,FALSE)</f>
        <v>#N/A</v>
      </c>
      <c r="BB690" t="str">
        <f t="shared" si="40"/>
        <v/>
      </c>
      <c r="BC690" t="e">
        <f t="shared" si="41"/>
        <v>#N/A</v>
      </c>
      <c r="BD690" t="e">
        <f t="shared" si="42"/>
        <v>#N/A</v>
      </c>
      <c r="BE690" t="e">
        <f t="shared" si="43"/>
        <v>#N/A</v>
      </c>
    </row>
    <row r="691" spans="44:57" x14ac:dyDescent="0.2">
      <c r="AR691" s="3"/>
      <c r="AZ691" s="3"/>
      <c r="BA691" t="e">
        <f>VLOOKUP(AX691,コード表!$A$2:$C$15,3,FALSE)</f>
        <v>#N/A</v>
      </c>
      <c r="BB691" t="str">
        <f t="shared" si="40"/>
        <v/>
      </c>
      <c r="BC691" t="e">
        <f t="shared" si="41"/>
        <v>#N/A</v>
      </c>
      <c r="BD691" t="e">
        <f t="shared" si="42"/>
        <v>#N/A</v>
      </c>
      <c r="BE691" t="e">
        <f t="shared" si="43"/>
        <v>#N/A</v>
      </c>
    </row>
    <row r="692" spans="44:57" x14ac:dyDescent="0.2">
      <c r="AR692" s="3"/>
      <c r="AZ692" s="3"/>
      <c r="BA692" t="e">
        <f>VLOOKUP(AX692,コード表!$A$2:$C$15,3,FALSE)</f>
        <v>#N/A</v>
      </c>
      <c r="BB692" t="str">
        <f t="shared" si="40"/>
        <v/>
      </c>
      <c r="BC692" t="e">
        <f t="shared" si="41"/>
        <v>#N/A</v>
      </c>
      <c r="BD692" t="e">
        <f t="shared" si="42"/>
        <v>#N/A</v>
      </c>
      <c r="BE692" t="e">
        <f t="shared" si="43"/>
        <v>#N/A</v>
      </c>
    </row>
    <row r="693" spans="44:57" x14ac:dyDescent="0.2">
      <c r="AR693" s="3"/>
      <c r="AZ693" s="3"/>
      <c r="BA693" t="e">
        <f>VLOOKUP(AX693,コード表!$A$2:$C$15,3,FALSE)</f>
        <v>#N/A</v>
      </c>
      <c r="BB693" t="str">
        <f t="shared" si="40"/>
        <v/>
      </c>
      <c r="BC693" t="e">
        <f t="shared" si="41"/>
        <v>#N/A</v>
      </c>
      <c r="BD693" t="e">
        <f t="shared" si="42"/>
        <v>#N/A</v>
      </c>
      <c r="BE693" t="e">
        <f t="shared" si="43"/>
        <v>#N/A</v>
      </c>
    </row>
    <row r="694" spans="44:57" x14ac:dyDescent="0.2">
      <c r="AR694" s="3"/>
      <c r="AZ694" s="3"/>
      <c r="BA694" t="e">
        <f>VLOOKUP(AX694,コード表!$A$2:$C$15,3,FALSE)</f>
        <v>#N/A</v>
      </c>
      <c r="BB694" t="str">
        <f t="shared" si="40"/>
        <v/>
      </c>
      <c r="BC694" t="e">
        <f t="shared" si="41"/>
        <v>#N/A</v>
      </c>
      <c r="BD694" t="e">
        <f t="shared" si="42"/>
        <v>#N/A</v>
      </c>
      <c r="BE694" t="e">
        <f t="shared" si="43"/>
        <v>#N/A</v>
      </c>
    </row>
    <row r="695" spans="44:57" x14ac:dyDescent="0.2">
      <c r="AR695" s="3"/>
      <c r="AZ695" s="3"/>
      <c r="BA695" t="e">
        <f>VLOOKUP(AX695,コード表!$A$2:$C$15,3,FALSE)</f>
        <v>#N/A</v>
      </c>
      <c r="BB695" t="str">
        <f t="shared" si="40"/>
        <v/>
      </c>
      <c r="BC695" t="e">
        <f t="shared" si="41"/>
        <v>#N/A</v>
      </c>
      <c r="BD695" t="e">
        <f t="shared" si="42"/>
        <v>#N/A</v>
      </c>
      <c r="BE695" t="e">
        <f t="shared" si="43"/>
        <v>#N/A</v>
      </c>
    </row>
    <row r="696" spans="44:57" x14ac:dyDescent="0.2">
      <c r="AR696" s="3"/>
      <c r="AZ696" s="3"/>
      <c r="BA696" t="e">
        <f>VLOOKUP(AX696,コード表!$A$2:$C$15,3,FALSE)</f>
        <v>#N/A</v>
      </c>
      <c r="BB696" t="str">
        <f t="shared" si="40"/>
        <v/>
      </c>
      <c r="BC696" t="e">
        <f t="shared" si="41"/>
        <v>#N/A</v>
      </c>
      <c r="BD696" t="e">
        <f t="shared" si="42"/>
        <v>#N/A</v>
      </c>
      <c r="BE696" t="e">
        <f t="shared" si="43"/>
        <v>#N/A</v>
      </c>
    </row>
    <row r="697" spans="44:57" x14ac:dyDescent="0.2">
      <c r="AR697" s="3"/>
      <c r="AZ697" s="3"/>
      <c r="BA697" t="e">
        <f>VLOOKUP(AX697,コード表!$A$2:$C$15,3,FALSE)</f>
        <v>#N/A</v>
      </c>
      <c r="BB697" t="str">
        <f t="shared" ref="BB697:BB760" si="44">AQ697&amp;AZ697</f>
        <v/>
      </c>
      <c r="BC697" t="e">
        <f t="shared" ref="BC697:BC760" si="45">IF(Q697="", NA(), MONTH(Q697))</f>
        <v>#N/A</v>
      </c>
      <c r="BD697" t="e">
        <f t="shared" ref="BD697:BD760" si="46">AR697&amp;BC697</f>
        <v>#N/A</v>
      </c>
      <c r="BE697" t="e">
        <f t="shared" ref="BE697:BE760" si="47">BA697&amp;AQ697&amp;AZ697</f>
        <v>#N/A</v>
      </c>
    </row>
    <row r="698" spans="44:57" x14ac:dyDescent="0.2">
      <c r="AR698" s="3"/>
      <c r="AZ698" s="3"/>
      <c r="BA698" t="e">
        <f>VLOOKUP(AX698,コード表!$A$2:$C$15,3,FALSE)</f>
        <v>#N/A</v>
      </c>
      <c r="BB698" t="str">
        <f t="shared" si="44"/>
        <v/>
      </c>
      <c r="BC698" t="e">
        <f t="shared" si="45"/>
        <v>#N/A</v>
      </c>
      <c r="BD698" t="e">
        <f t="shared" si="46"/>
        <v>#N/A</v>
      </c>
      <c r="BE698" t="e">
        <f t="shared" si="47"/>
        <v>#N/A</v>
      </c>
    </row>
    <row r="699" spans="44:57" x14ac:dyDescent="0.2">
      <c r="AR699" s="3"/>
      <c r="AZ699" s="3"/>
      <c r="BA699" t="e">
        <f>VLOOKUP(AX699,コード表!$A$2:$C$15,3,FALSE)</f>
        <v>#N/A</v>
      </c>
      <c r="BB699" t="str">
        <f t="shared" si="44"/>
        <v/>
      </c>
      <c r="BC699" t="e">
        <f t="shared" si="45"/>
        <v>#N/A</v>
      </c>
      <c r="BD699" t="e">
        <f t="shared" si="46"/>
        <v>#N/A</v>
      </c>
      <c r="BE699" t="e">
        <f t="shared" si="47"/>
        <v>#N/A</v>
      </c>
    </row>
    <row r="700" spans="44:57" x14ac:dyDescent="0.2">
      <c r="AR700" s="3"/>
      <c r="AZ700" s="3"/>
      <c r="BA700" t="e">
        <f>VLOOKUP(AX700,コード表!$A$2:$C$15,3,FALSE)</f>
        <v>#N/A</v>
      </c>
      <c r="BB700" t="str">
        <f t="shared" si="44"/>
        <v/>
      </c>
      <c r="BC700" t="e">
        <f t="shared" si="45"/>
        <v>#N/A</v>
      </c>
      <c r="BD700" t="e">
        <f t="shared" si="46"/>
        <v>#N/A</v>
      </c>
      <c r="BE700" t="e">
        <f t="shared" si="47"/>
        <v>#N/A</v>
      </c>
    </row>
    <row r="701" spans="44:57" x14ac:dyDescent="0.2">
      <c r="AR701" s="3"/>
      <c r="AZ701" s="3"/>
      <c r="BA701" t="e">
        <f>VLOOKUP(AX701,コード表!$A$2:$C$15,3,FALSE)</f>
        <v>#N/A</v>
      </c>
      <c r="BB701" t="str">
        <f t="shared" si="44"/>
        <v/>
      </c>
      <c r="BC701" t="e">
        <f t="shared" si="45"/>
        <v>#N/A</v>
      </c>
      <c r="BD701" t="e">
        <f t="shared" si="46"/>
        <v>#N/A</v>
      </c>
      <c r="BE701" t="e">
        <f t="shared" si="47"/>
        <v>#N/A</v>
      </c>
    </row>
    <row r="702" spans="44:57" x14ac:dyDescent="0.2">
      <c r="AR702" s="3"/>
      <c r="AZ702" s="3"/>
      <c r="BA702" t="e">
        <f>VLOOKUP(AX702,コード表!$A$2:$C$15,3,FALSE)</f>
        <v>#N/A</v>
      </c>
      <c r="BB702" t="str">
        <f t="shared" si="44"/>
        <v/>
      </c>
      <c r="BC702" t="e">
        <f t="shared" si="45"/>
        <v>#N/A</v>
      </c>
      <c r="BD702" t="e">
        <f t="shared" si="46"/>
        <v>#N/A</v>
      </c>
      <c r="BE702" t="e">
        <f t="shared" si="47"/>
        <v>#N/A</v>
      </c>
    </row>
    <row r="703" spans="44:57" x14ac:dyDescent="0.2">
      <c r="AR703" s="3"/>
      <c r="AZ703" s="3"/>
      <c r="BA703" t="e">
        <f>VLOOKUP(AX703,コード表!$A$2:$C$15,3,FALSE)</f>
        <v>#N/A</v>
      </c>
      <c r="BB703" t="str">
        <f t="shared" si="44"/>
        <v/>
      </c>
      <c r="BC703" t="e">
        <f t="shared" si="45"/>
        <v>#N/A</v>
      </c>
      <c r="BD703" t="e">
        <f t="shared" si="46"/>
        <v>#N/A</v>
      </c>
      <c r="BE703" t="e">
        <f t="shared" si="47"/>
        <v>#N/A</v>
      </c>
    </row>
    <row r="704" spans="44:57" x14ac:dyDescent="0.2">
      <c r="AR704" s="3"/>
      <c r="AZ704" s="3"/>
      <c r="BA704" t="e">
        <f>VLOOKUP(AX704,コード表!$A$2:$C$15,3,FALSE)</f>
        <v>#N/A</v>
      </c>
      <c r="BB704" t="str">
        <f t="shared" si="44"/>
        <v/>
      </c>
      <c r="BC704" t="e">
        <f t="shared" si="45"/>
        <v>#N/A</v>
      </c>
      <c r="BD704" t="e">
        <f t="shared" si="46"/>
        <v>#N/A</v>
      </c>
      <c r="BE704" t="e">
        <f t="shared" si="47"/>
        <v>#N/A</v>
      </c>
    </row>
    <row r="705" spans="44:57" x14ac:dyDescent="0.2">
      <c r="AR705" s="3"/>
      <c r="AZ705" s="3"/>
      <c r="BA705" t="e">
        <f>VLOOKUP(AX705,コード表!$A$2:$C$15,3,FALSE)</f>
        <v>#N/A</v>
      </c>
      <c r="BB705" t="str">
        <f t="shared" si="44"/>
        <v/>
      </c>
      <c r="BC705" t="e">
        <f t="shared" si="45"/>
        <v>#N/A</v>
      </c>
      <c r="BD705" t="e">
        <f t="shared" si="46"/>
        <v>#N/A</v>
      </c>
      <c r="BE705" t="e">
        <f t="shared" si="47"/>
        <v>#N/A</v>
      </c>
    </row>
    <row r="706" spans="44:57" x14ac:dyDescent="0.2">
      <c r="AR706" s="3"/>
      <c r="AZ706" s="3"/>
      <c r="BA706" t="e">
        <f>VLOOKUP(AX706,コード表!$A$2:$C$15,3,FALSE)</f>
        <v>#N/A</v>
      </c>
      <c r="BB706" t="str">
        <f t="shared" si="44"/>
        <v/>
      </c>
      <c r="BC706" t="e">
        <f t="shared" si="45"/>
        <v>#N/A</v>
      </c>
      <c r="BD706" t="e">
        <f t="shared" si="46"/>
        <v>#N/A</v>
      </c>
      <c r="BE706" t="e">
        <f t="shared" si="47"/>
        <v>#N/A</v>
      </c>
    </row>
    <row r="707" spans="44:57" x14ac:dyDescent="0.2">
      <c r="AR707" s="3"/>
      <c r="AZ707" s="3"/>
      <c r="BA707" t="e">
        <f>VLOOKUP(AX707,コード表!$A$2:$C$15,3,FALSE)</f>
        <v>#N/A</v>
      </c>
      <c r="BB707" t="str">
        <f t="shared" si="44"/>
        <v/>
      </c>
      <c r="BC707" t="e">
        <f t="shared" si="45"/>
        <v>#N/A</v>
      </c>
      <c r="BD707" t="e">
        <f t="shared" si="46"/>
        <v>#N/A</v>
      </c>
      <c r="BE707" t="e">
        <f t="shared" si="47"/>
        <v>#N/A</v>
      </c>
    </row>
    <row r="708" spans="44:57" x14ac:dyDescent="0.2">
      <c r="AR708" s="3"/>
      <c r="AZ708" s="3"/>
      <c r="BA708" t="e">
        <f>VLOOKUP(AX708,コード表!$A$2:$C$15,3,FALSE)</f>
        <v>#N/A</v>
      </c>
      <c r="BB708" t="str">
        <f t="shared" si="44"/>
        <v/>
      </c>
      <c r="BC708" t="e">
        <f t="shared" si="45"/>
        <v>#N/A</v>
      </c>
      <c r="BD708" t="e">
        <f t="shared" si="46"/>
        <v>#N/A</v>
      </c>
      <c r="BE708" t="e">
        <f t="shared" si="47"/>
        <v>#N/A</v>
      </c>
    </row>
    <row r="709" spans="44:57" x14ac:dyDescent="0.2">
      <c r="AR709" s="3"/>
      <c r="AZ709" s="3"/>
      <c r="BA709" t="e">
        <f>VLOOKUP(AX709,コード表!$A$2:$C$15,3,FALSE)</f>
        <v>#N/A</v>
      </c>
      <c r="BB709" t="str">
        <f t="shared" si="44"/>
        <v/>
      </c>
      <c r="BC709" t="e">
        <f t="shared" si="45"/>
        <v>#N/A</v>
      </c>
      <c r="BD709" t="e">
        <f t="shared" si="46"/>
        <v>#N/A</v>
      </c>
      <c r="BE709" t="e">
        <f t="shared" si="47"/>
        <v>#N/A</v>
      </c>
    </row>
    <row r="710" spans="44:57" x14ac:dyDescent="0.2">
      <c r="AR710" s="3"/>
      <c r="AZ710" s="3"/>
      <c r="BA710" t="e">
        <f>VLOOKUP(AX710,コード表!$A$2:$C$15,3,FALSE)</f>
        <v>#N/A</v>
      </c>
      <c r="BB710" t="str">
        <f t="shared" si="44"/>
        <v/>
      </c>
      <c r="BC710" t="e">
        <f t="shared" si="45"/>
        <v>#N/A</v>
      </c>
      <c r="BD710" t="e">
        <f t="shared" si="46"/>
        <v>#N/A</v>
      </c>
      <c r="BE710" t="e">
        <f t="shared" si="47"/>
        <v>#N/A</v>
      </c>
    </row>
    <row r="711" spans="44:57" x14ac:dyDescent="0.2">
      <c r="AR711" s="3"/>
      <c r="AZ711" s="3"/>
      <c r="BA711" t="e">
        <f>VLOOKUP(AX711,コード表!$A$2:$C$15,3,FALSE)</f>
        <v>#N/A</v>
      </c>
      <c r="BB711" t="str">
        <f t="shared" si="44"/>
        <v/>
      </c>
      <c r="BC711" t="e">
        <f t="shared" si="45"/>
        <v>#N/A</v>
      </c>
      <c r="BD711" t="e">
        <f t="shared" si="46"/>
        <v>#N/A</v>
      </c>
      <c r="BE711" t="e">
        <f t="shared" si="47"/>
        <v>#N/A</v>
      </c>
    </row>
    <row r="712" spans="44:57" x14ac:dyDescent="0.2">
      <c r="AR712" s="3"/>
      <c r="AZ712" s="3"/>
      <c r="BA712" t="e">
        <f>VLOOKUP(AX712,コード表!$A$2:$C$15,3,FALSE)</f>
        <v>#N/A</v>
      </c>
      <c r="BB712" t="str">
        <f t="shared" si="44"/>
        <v/>
      </c>
      <c r="BC712" t="e">
        <f t="shared" si="45"/>
        <v>#N/A</v>
      </c>
      <c r="BD712" t="e">
        <f t="shared" si="46"/>
        <v>#N/A</v>
      </c>
      <c r="BE712" t="e">
        <f t="shared" si="47"/>
        <v>#N/A</v>
      </c>
    </row>
    <row r="713" spans="44:57" x14ac:dyDescent="0.2">
      <c r="AR713" s="3"/>
      <c r="AZ713" s="3"/>
      <c r="BA713" t="e">
        <f>VLOOKUP(AX713,コード表!$A$2:$C$15,3,FALSE)</f>
        <v>#N/A</v>
      </c>
      <c r="BB713" t="str">
        <f t="shared" si="44"/>
        <v/>
      </c>
      <c r="BC713" t="e">
        <f t="shared" si="45"/>
        <v>#N/A</v>
      </c>
      <c r="BD713" t="e">
        <f t="shared" si="46"/>
        <v>#N/A</v>
      </c>
      <c r="BE713" t="e">
        <f t="shared" si="47"/>
        <v>#N/A</v>
      </c>
    </row>
    <row r="714" spans="44:57" x14ac:dyDescent="0.2">
      <c r="AR714" s="3"/>
      <c r="AZ714" s="3"/>
      <c r="BA714" t="e">
        <f>VLOOKUP(AX714,コード表!$A$2:$C$15,3,FALSE)</f>
        <v>#N/A</v>
      </c>
      <c r="BB714" t="str">
        <f t="shared" si="44"/>
        <v/>
      </c>
      <c r="BC714" t="e">
        <f t="shared" si="45"/>
        <v>#N/A</v>
      </c>
      <c r="BD714" t="e">
        <f t="shared" si="46"/>
        <v>#N/A</v>
      </c>
      <c r="BE714" t="e">
        <f t="shared" si="47"/>
        <v>#N/A</v>
      </c>
    </row>
    <row r="715" spans="44:57" x14ac:dyDescent="0.2">
      <c r="AR715" s="3"/>
      <c r="AZ715" s="3"/>
      <c r="BA715" t="e">
        <f>VLOOKUP(AX715,コード表!$A$2:$C$15,3,FALSE)</f>
        <v>#N/A</v>
      </c>
      <c r="BB715" t="str">
        <f t="shared" si="44"/>
        <v/>
      </c>
      <c r="BC715" t="e">
        <f t="shared" si="45"/>
        <v>#N/A</v>
      </c>
      <c r="BD715" t="e">
        <f t="shared" si="46"/>
        <v>#N/A</v>
      </c>
      <c r="BE715" t="e">
        <f t="shared" si="47"/>
        <v>#N/A</v>
      </c>
    </row>
    <row r="716" spans="44:57" x14ac:dyDescent="0.2">
      <c r="AR716" s="3"/>
      <c r="AZ716" s="3"/>
      <c r="BA716" t="e">
        <f>VLOOKUP(AX716,コード表!$A$2:$C$15,3,FALSE)</f>
        <v>#N/A</v>
      </c>
      <c r="BB716" t="str">
        <f t="shared" si="44"/>
        <v/>
      </c>
      <c r="BC716" t="e">
        <f t="shared" si="45"/>
        <v>#N/A</v>
      </c>
      <c r="BD716" t="e">
        <f t="shared" si="46"/>
        <v>#N/A</v>
      </c>
      <c r="BE716" t="e">
        <f t="shared" si="47"/>
        <v>#N/A</v>
      </c>
    </row>
    <row r="717" spans="44:57" x14ac:dyDescent="0.2">
      <c r="AR717" s="3"/>
      <c r="AZ717" s="3"/>
      <c r="BA717" t="e">
        <f>VLOOKUP(AX717,コード表!$A$2:$C$15,3,FALSE)</f>
        <v>#N/A</v>
      </c>
      <c r="BB717" t="str">
        <f t="shared" si="44"/>
        <v/>
      </c>
      <c r="BC717" t="e">
        <f t="shared" si="45"/>
        <v>#N/A</v>
      </c>
      <c r="BD717" t="e">
        <f t="shared" si="46"/>
        <v>#N/A</v>
      </c>
      <c r="BE717" t="e">
        <f t="shared" si="47"/>
        <v>#N/A</v>
      </c>
    </row>
    <row r="718" spans="44:57" x14ac:dyDescent="0.2">
      <c r="AR718" s="3"/>
      <c r="AZ718" s="3"/>
      <c r="BA718" t="e">
        <f>VLOOKUP(AX718,コード表!$A$2:$C$15,3,FALSE)</f>
        <v>#N/A</v>
      </c>
      <c r="BB718" t="str">
        <f t="shared" si="44"/>
        <v/>
      </c>
      <c r="BC718" t="e">
        <f t="shared" si="45"/>
        <v>#N/A</v>
      </c>
      <c r="BD718" t="e">
        <f t="shared" si="46"/>
        <v>#N/A</v>
      </c>
      <c r="BE718" t="e">
        <f t="shared" si="47"/>
        <v>#N/A</v>
      </c>
    </row>
    <row r="719" spans="44:57" x14ac:dyDescent="0.2">
      <c r="AR719" s="3"/>
      <c r="AZ719" s="3"/>
      <c r="BA719" t="e">
        <f>VLOOKUP(AX719,コード表!$A$2:$C$15,3,FALSE)</f>
        <v>#N/A</v>
      </c>
      <c r="BB719" t="str">
        <f t="shared" si="44"/>
        <v/>
      </c>
      <c r="BC719" t="e">
        <f t="shared" si="45"/>
        <v>#N/A</v>
      </c>
      <c r="BD719" t="e">
        <f t="shared" si="46"/>
        <v>#N/A</v>
      </c>
      <c r="BE719" t="e">
        <f t="shared" si="47"/>
        <v>#N/A</v>
      </c>
    </row>
    <row r="720" spans="44:57" x14ac:dyDescent="0.2">
      <c r="AR720" s="3"/>
      <c r="AZ720" s="3"/>
      <c r="BA720" t="e">
        <f>VLOOKUP(AX720,コード表!$A$2:$C$15,3,FALSE)</f>
        <v>#N/A</v>
      </c>
      <c r="BB720" t="str">
        <f t="shared" si="44"/>
        <v/>
      </c>
      <c r="BC720" t="e">
        <f t="shared" si="45"/>
        <v>#N/A</v>
      </c>
      <c r="BD720" t="e">
        <f t="shared" si="46"/>
        <v>#N/A</v>
      </c>
      <c r="BE720" t="e">
        <f t="shared" si="47"/>
        <v>#N/A</v>
      </c>
    </row>
    <row r="721" spans="44:57" x14ac:dyDescent="0.2">
      <c r="AR721" s="3"/>
      <c r="AZ721" s="3"/>
      <c r="BA721" t="e">
        <f>VLOOKUP(AX721,コード表!$A$2:$C$15,3,FALSE)</f>
        <v>#N/A</v>
      </c>
      <c r="BB721" t="str">
        <f t="shared" si="44"/>
        <v/>
      </c>
      <c r="BC721" t="e">
        <f t="shared" si="45"/>
        <v>#N/A</v>
      </c>
      <c r="BD721" t="e">
        <f t="shared" si="46"/>
        <v>#N/A</v>
      </c>
      <c r="BE721" t="e">
        <f t="shared" si="47"/>
        <v>#N/A</v>
      </c>
    </row>
    <row r="722" spans="44:57" x14ac:dyDescent="0.2">
      <c r="AR722" s="3"/>
      <c r="AZ722" s="3"/>
      <c r="BA722" t="e">
        <f>VLOOKUP(AX722,コード表!$A$2:$C$15,3,FALSE)</f>
        <v>#N/A</v>
      </c>
      <c r="BB722" t="str">
        <f t="shared" si="44"/>
        <v/>
      </c>
      <c r="BC722" t="e">
        <f t="shared" si="45"/>
        <v>#N/A</v>
      </c>
      <c r="BD722" t="e">
        <f t="shared" si="46"/>
        <v>#N/A</v>
      </c>
      <c r="BE722" t="e">
        <f t="shared" si="47"/>
        <v>#N/A</v>
      </c>
    </row>
    <row r="723" spans="44:57" x14ac:dyDescent="0.2">
      <c r="AR723" s="3"/>
      <c r="AZ723" s="3"/>
      <c r="BA723" t="e">
        <f>VLOOKUP(AX723,コード表!$A$2:$C$15,3,FALSE)</f>
        <v>#N/A</v>
      </c>
      <c r="BB723" t="str">
        <f t="shared" si="44"/>
        <v/>
      </c>
      <c r="BC723" t="e">
        <f t="shared" si="45"/>
        <v>#N/A</v>
      </c>
      <c r="BD723" t="e">
        <f t="shared" si="46"/>
        <v>#N/A</v>
      </c>
      <c r="BE723" t="e">
        <f t="shared" si="47"/>
        <v>#N/A</v>
      </c>
    </row>
    <row r="724" spans="44:57" x14ac:dyDescent="0.2">
      <c r="AR724" s="3"/>
      <c r="AZ724" s="3"/>
      <c r="BA724" t="e">
        <f>VLOOKUP(AX724,コード表!$A$2:$C$15,3,FALSE)</f>
        <v>#N/A</v>
      </c>
      <c r="BB724" t="str">
        <f t="shared" si="44"/>
        <v/>
      </c>
      <c r="BC724" t="e">
        <f t="shared" si="45"/>
        <v>#N/A</v>
      </c>
      <c r="BD724" t="e">
        <f t="shared" si="46"/>
        <v>#N/A</v>
      </c>
      <c r="BE724" t="e">
        <f t="shared" si="47"/>
        <v>#N/A</v>
      </c>
    </row>
    <row r="725" spans="44:57" x14ac:dyDescent="0.2">
      <c r="AR725" s="3"/>
      <c r="AZ725" s="3"/>
      <c r="BA725" t="e">
        <f>VLOOKUP(AX725,コード表!$A$2:$C$15,3,FALSE)</f>
        <v>#N/A</v>
      </c>
      <c r="BB725" t="str">
        <f t="shared" si="44"/>
        <v/>
      </c>
      <c r="BC725" t="e">
        <f t="shared" si="45"/>
        <v>#N/A</v>
      </c>
      <c r="BD725" t="e">
        <f t="shared" si="46"/>
        <v>#N/A</v>
      </c>
      <c r="BE725" t="e">
        <f t="shared" si="47"/>
        <v>#N/A</v>
      </c>
    </row>
    <row r="726" spans="44:57" x14ac:dyDescent="0.2">
      <c r="AR726" s="3"/>
      <c r="AZ726" s="3"/>
      <c r="BA726" t="e">
        <f>VLOOKUP(AX726,コード表!$A$2:$C$15,3,FALSE)</f>
        <v>#N/A</v>
      </c>
      <c r="BB726" t="str">
        <f t="shared" si="44"/>
        <v/>
      </c>
      <c r="BC726" t="e">
        <f t="shared" si="45"/>
        <v>#N/A</v>
      </c>
      <c r="BD726" t="e">
        <f t="shared" si="46"/>
        <v>#N/A</v>
      </c>
      <c r="BE726" t="e">
        <f t="shared" si="47"/>
        <v>#N/A</v>
      </c>
    </row>
    <row r="727" spans="44:57" x14ac:dyDescent="0.2">
      <c r="AR727" s="3"/>
      <c r="AZ727" s="3"/>
      <c r="BA727" t="e">
        <f>VLOOKUP(AX727,コード表!$A$2:$C$15,3,FALSE)</f>
        <v>#N/A</v>
      </c>
      <c r="BB727" t="str">
        <f t="shared" si="44"/>
        <v/>
      </c>
      <c r="BC727" t="e">
        <f t="shared" si="45"/>
        <v>#N/A</v>
      </c>
      <c r="BD727" t="e">
        <f t="shared" si="46"/>
        <v>#N/A</v>
      </c>
      <c r="BE727" t="e">
        <f t="shared" si="47"/>
        <v>#N/A</v>
      </c>
    </row>
    <row r="728" spans="44:57" x14ac:dyDescent="0.2">
      <c r="AR728" s="3"/>
      <c r="AZ728" s="3"/>
      <c r="BA728" t="e">
        <f>VLOOKUP(AX728,コード表!$A$2:$C$15,3,FALSE)</f>
        <v>#N/A</v>
      </c>
      <c r="BB728" t="str">
        <f t="shared" si="44"/>
        <v/>
      </c>
      <c r="BC728" t="e">
        <f t="shared" si="45"/>
        <v>#N/A</v>
      </c>
      <c r="BD728" t="e">
        <f t="shared" si="46"/>
        <v>#N/A</v>
      </c>
      <c r="BE728" t="e">
        <f t="shared" si="47"/>
        <v>#N/A</v>
      </c>
    </row>
    <row r="729" spans="44:57" x14ac:dyDescent="0.2">
      <c r="AR729" s="3"/>
      <c r="AZ729" s="3"/>
      <c r="BA729" t="e">
        <f>VLOOKUP(AX729,コード表!$A$2:$C$15,3,FALSE)</f>
        <v>#N/A</v>
      </c>
      <c r="BB729" t="str">
        <f t="shared" si="44"/>
        <v/>
      </c>
      <c r="BC729" t="e">
        <f t="shared" si="45"/>
        <v>#N/A</v>
      </c>
      <c r="BD729" t="e">
        <f t="shared" si="46"/>
        <v>#N/A</v>
      </c>
      <c r="BE729" t="e">
        <f t="shared" si="47"/>
        <v>#N/A</v>
      </c>
    </row>
    <row r="730" spans="44:57" x14ac:dyDescent="0.2">
      <c r="AR730" s="3"/>
      <c r="AZ730" s="3"/>
      <c r="BA730" t="e">
        <f>VLOOKUP(AX730,コード表!$A$2:$C$15,3,FALSE)</f>
        <v>#N/A</v>
      </c>
      <c r="BB730" t="str">
        <f t="shared" si="44"/>
        <v/>
      </c>
      <c r="BC730" t="e">
        <f t="shared" si="45"/>
        <v>#N/A</v>
      </c>
      <c r="BD730" t="e">
        <f t="shared" si="46"/>
        <v>#N/A</v>
      </c>
      <c r="BE730" t="e">
        <f t="shared" si="47"/>
        <v>#N/A</v>
      </c>
    </row>
    <row r="731" spans="44:57" x14ac:dyDescent="0.2">
      <c r="AR731" s="3"/>
      <c r="AZ731" s="3"/>
      <c r="BA731" t="e">
        <f>VLOOKUP(AX731,コード表!$A$2:$C$15,3,FALSE)</f>
        <v>#N/A</v>
      </c>
      <c r="BB731" t="str">
        <f t="shared" si="44"/>
        <v/>
      </c>
      <c r="BC731" t="e">
        <f t="shared" si="45"/>
        <v>#N/A</v>
      </c>
      <c r="BD731" t="e">
        <f t="shared" si="46"/>
        <v>#N/A</v>
      </c>
      <c r="BE731" t="e">
        <f t="shared" si="47"/>
        <v>#N/A</v>
      </c>
    </row>
    <row r="732" spans="44:57" x14ac:dyDescent="0.2">
      <c r="AR732" s="3"/>
      <c r="AZ732" s="3"/>
      <c r="BA732" t="e">
        <f>VLOOKUP(AX732,コード表!$A$2:$C$15,3,FALSE)</f>
        <v>#N/A</v>
      </c>
      <c r="BB732" t="str">
        <f t="shared" si="44"/>
        <v/>
      </c>
      <c r="BC732" t="e">
        <f t="shared" si="45"/>
        <v>#N/A</v>
      </c>
      <c r="BD732" t="e">
        <f t="shared" si="46"/>
        <v>#N/A</v>
      </c>
      <c r="BE732" t="e">
        <f t="shared" si="47"/>
        <v>#N/A</v>
      </c>
    </row>
    <row r="733" spans="44:57" x14ac:dyDescent="0.2">
      <c r="AR733" s="3"/>
      <c r="AZ733" s="3"/>
      <c r="BA733" t="e">
        <f>VLOOKUP(AX733,コード表!$A$2:$C$15,3,FALSE)</f>
        <v>#N/A</v>
      </c>
      <c r="BB733" t="str">
        <f t="shared" si="44"/>
        <v/>
      </c>
      <c r="BC733" t="e">
        <f t="shared" si="45"/>
        <v>#N/A</v>
      </c>
      <c r="BD733" t="e">
        <f t="shared" si="46"/>
        <v>#N/A</v>
      </c>
      <c r="BE733" t="e">
        <f t="shared" si="47"/>
        <v>#N/A</v>
      </c>
    </row>
    <row r="734" spans="44:57" x14ac:dyDescent="0.2">
      <c r="AR734" s="3"/>
      <c r="AZ734" s="3"/>
      <c r="BA734" t="e">
        <f>VLOOKUP(AX734,コード表!$A$2:$C$15,3,FALSE)</f>
        <v>#N/A</v>
      </c>
      <c r="BB734" t="str">
        <f t="shared" si="44"/>
        <v/>
      </c>
      <c r="BC734" t="e">
        <f t="shared" si="45"/>
        <v>#N/A</v>
      </c>
      <c r="BD734" t="e">
        <f t="shared" si="46"/>
        <v>#N/A</v>
      </c>
      <c r="BE734" t="e">
        <f t="shared" si="47"/>
        <v>#N/A</v>
      </c>
    </row>
    <row r="735" spans="44:57" x14ac:dyDescent="0.2">
      <c r="AR735" s="3"/>
      <c r="AZ735" s="3"/>
      <c r="BA735" t="e">
        <f>VLOOKUP(AX735,コード表!$A$2:$C$15,3,FALSE)</f>
        <v>#N/A</v>
      </c>
      <c r="BB735" t="str">
        <f t="shared" si="44"/>
        <v/>
      </c>
      <c r="BC735" t="e">
        <f t="shared" si="45"/>
        <v>#N/A</v>
      </c>
      <c r="BD735" t="e">
        <f t="shared" si="46"/>
        <v>#N/A</v>
      </c>
      <c r="BE735" t="e">
        <f t="shared" si="47"/>
        <v>#N/A</v>
      </c>
    </row>
    <row r="736" spans="44:57" x14ac:dyDescent="0.2">
      <c r="AR736" s="3"/>
      <c r="AZ736" s="3"/>
      <c r="BA736" t="e">
        <f>VLOOKUP(AX736,コード表!$A$2:$C$15,3,FALSE)</f>
        <v>#N/A</v>
      </c>
      <c r="BB736" t="str">
        <f t="shared" si="44"/>
        <v/>
      </c>
      <c r="BC736" t="e">
        <f t="shared" si="45"/>
        <v>#N/A</v>
      </c>
      <c r="BD736" t="e">
        <f t="shared" si="46"/>
        <v>#N/A</v>
      </c>
      <c r="BE736" t="e">
        <f t="shared" si="47"/>
        <v>#N/A</v>
      </c>
    </row>
    <row r="737" spans="44:57" x14ac:dyDescent="0.2">
      <c r="AR737" s="3"/>
      <c r="AZ737" s="3"/>
      <c r="BA737" t="e">
        <f>VLOOKUP(AX737,コード表!$A$2:$C$15,3,FALSE)</f>
        <v>#N/A</v>
      </c>
      <c r="BB737" t="str">
        <f t="shared" si="44"/>
        <v/>
      </c>
      <c r="BC737" t="e">
        <f t="shared" si="45"/>
        <v>#N/A</v>
      </c>
      <c r="BD737" t="e">
        <f t="shared" si="46"/>
        <v>#N/A</v>
      </c>
      <c r="BE737" t="e">
        <f t="shared" si="47"/>
        <v>#N/A</v>
      </c>
    </row>
    <row r="738" spans="44:57" x14ac:dyDescent="0.2">
      <c r="AR738" s="3"/>
      <c r="AZ738" s="3"/>
      <c r="BA738" t="e">
        <f>VLOOKUP(AX738,コード表!$A$2:$C$15,3,FALSE)</f>
        <v>#N/A</v>
      </c>
      <c r="BB738" t="str">
        <f t="shared" si="44"/>
        <v/>
      </c>
      <c r="BC738" t="e">
        <f t="shared" si="45"/>
        <v>#N/A</v>
      </c>
      <c r="BD738" t="e">
        <f t="shared" si="46"/>
        <v>#N/A</v>
      </c>
      <c r="BE738" t="e">
        <f t="shared" si="47"/>
        <v>#N/A</v>
      </c>
    </row>
    <row r="739" spans="44:57" x14ac:dyDescent="0.2">
      <c r="AR739" s="3"/>
      <c r="AZ739" s="3"/>
      <c r="BA739" t="e">
        <f>VLOOKUP(AX739,コード表!$A$2:$C$15,3,FALSE)</f>
        <v>#N/A</v>
      </c>
      <c r="BB739" t="str">
        <f t="shared" si="44"/>
        <v/>
      </c>
      <c r="BC739" t="e">
        <f t="shared" si="45"/>
        <v>#N/A</v>
      </c>
      <c r="BD739" t="e">
        <f t="shared" si="46"/>
        <v>#N/A</v>
      </c>
      <c r="BE739" t="e">
        <f t="shared" si="47"/>
        <v>#N/A</v>
      </c>
    </row>
    <row r="740" spans="44:57" x14ac:dyDescent="0.2">
      <c r="AR740" s="3"/>
      <c r="AZ740" s="3"/>
      <c r="BA740" t="e">
        <f>VLOOKUP(AX740,コード表!$A$2:$C$15,3,FALSE)</f>
        <v>#N/A</v>
      </c>
      <c r="BB740" t="str">
        <f t="shared" si="44"/>
        <v/>
      </c>
      <c r="BC740" t="e">
        <f t="shared" si="45"/>
        <v>#N/A</v>
      </c>
      <c r="BD740" t="e">
        <f t="shared" si="46"/>
        <v>#N/A</v>
      </c>
      <c r="BE740" t="e">
        <f t="shared" si="47"/>
        <v>#N/A</v>
      </c>
    </row>
    <row r="741" spans="44:57" x14ac:dyDescent="0.2">
      <c r="AR741" s="3"/>
      <c r="AZ741" s="3"/>
      <c r="BA741" t="e">
        <f>VLOOKUP(AX741,コード表!$A$2:$C$15,3,FALSE)</f>
        <v>#N/A</v>
      </c>
      <c r="BB741" t="str">
        <f t="shared" si="44"/>
        <v/>
      </c>
      <c r="BC741" t="e">
        <f t="shared" si="45"/>
        <v>#N/A</v>
      </c>
      <c r="BD741" t="e">
        <f t="shared" si="46"/>
        <v>#N/A</v>
      </c>
      <c r="BE741" t="e">
        <f t="shared" si="47"/>
        <v>#N/A</v>
      </c>
    </row>
    <row r="742" spans="44:57" x14ac:dyDescent="0.2">
      <c r="AR742" s="3"/>
      <c r="AZ742" s="3"/>
      <c r="BA742" t="e">
        <f>VLOOKUP(AX742,コード表!$A$2:$C$15,3,FALSE)</f>
        <v>#N/A</v>
      </c>
      <c r="BB742" t="str">
        <f t="shared" si="44"/>
        <v/>
      </c>
      <c r="BC742" t="e">
        <f t="shared" si="45"/>
        <v>#N/A</v>
      </c>
      <c r="BD742" t="e">
        <f t="shared" si="46"/>
        <v>#N/A</v>
      </c>
      <c r="BE742" t="e">
        <f t="shared" si="47"/>
        <v>#N/A</v>
      </c>
    </row>
    <row r="743" spans="44:57" x14ac:dyDescent="0.2">
      <c r="AR743" s="3"/>
      <c r="AZ743" s="3"/>
      <c r="BA743" t="e">
        <f>VLOOKUP(AX743,コード表!$A$2:$C$15,3,FALSE)</f>
        <v>#N/A</v>
      </c>
      <c r="BB743" t="str">
        <f t="shared" si="44"/>
        <v/>
      </c>
      <c r="BC743" t="e">
        <f t="shared" si="45"/>
        <v>#N/A</v>
      </c>
      <c r="BD743" t="e">
        <f t="shared" si="46"/>
        <v>#N/A</v>
      </c>
      <c r="BE743" t="e">
        <f t="shared" si="47"/>
        <v>#N/A</v>
      </c>
    </row>
    <row r="744" spans="44:57" x14ac:dyDescent="0.2">
      <c r="AR744" s="3"/>
      <c r="AZ744" s="3"/>
      <c r="BA744" t="e">
        <f>VLOOKUP(AX744,コード表!$A$2:$C$15,3,FALSE)</f>
        <v>#N/A</v>
      </c>
      <c r="BB744" t="str">
        <f t="shared" si="44"/>
        <v/>
      </c>
      <c r="BC744" t="e">
        <f t="shared" si="45"/>
        <v>#N/A</v>
      </c>
      <c r="BD744" t="e">
        <f t="shared" si="46"/>
        <v>#N/A</v>
      </c>
      <c r="BE744" t="e">
        <f t="shared" si="47"/>
        <v>#N/A</v>
      </c>
    </row>
    <row r="745" spans="44:57" x14ac:dyDescent="0.2">
      <c r="AR745" s="3"/>
      <c r="AZ745" s="3"/>
      <c r="BA745" t="e">
        <f>VLOOKUP(AX745,コード表!$A$2:$C$15,3,FALSE)</f>
        <v>#N/A</v>
      </c>
      <c r="BB745" t="str">
        <f t="shared" si="44"/>
        <v/>
      </c>
      <c r="BC745" t="e">
        <f t="shared" si="45"/>
        <v>#N/A</v>
      </c>
      <c r="BD745" t="e">
        <f t="shared" si="46"/>
        <v>#N/A</v>
      </c>
      <c r="BE745" t="e">
        <f t="shared" si="47"/>
        <v>#N/A</v>
      </c>
    </row>
    <row r="746" spans="44:57" x14ac:dyDescent="0.2">
      <c r="AR746" s="3"/>
      <c r="AZ746" s="3"/>
      <c r="BA746" t="e">
        <f>VLOOKUP(AX746,コード表!$A$2:$C$15,3,FALSE)</f>
        <v>#N/A</v>
      </c>
      <c r="BB746" t="str">
        <f t="shared" si="44"/>
        <v/>
      </c>
      <c r="BC746" t="e">
        <f t="shared" si="45"/>
        <v>#N/A</v>
      </c>
      <c r="BD746" t="e">
        <f t="shared" si="46"/>
        <v>#N/A</v>
      </c>
      <c r="BE746" t="e">
        <f t="shared" si="47"/>
        <v>#N/A</v>
      </c>
    </row>
    <row r="747" spans="44:57" x14ac:dyDescent="0.2">
      <c r="AR747" s="3"/>
      <c r="AZ747" s="3"/>
      <c r="BA747" t="e">
        <f>VLOOKUP(AX747,コード表!$A$2:$C$15,3,FALSE)</f>
        <v>#N/A</v>
      </c>
      <c r="BB747" t="str">
        <f t="shared" si="44"/>
        <v/>
      </c>
      <c r="BC747" t="e">
        <f t="shared" si="45"/>
        <v>#N/A</v>
      </c>
      <c r="BD747" t="e">
        <f t="shared" si="46"/>
        <v>#N/A</v>
      </c>
      <c r="BE747" t="e">
        <f t="shared" si="47"/>
        <v>#N/A</v>
      </c>
    </row>
    <row r="748" spans="44:57" x14ac:dyDescent="0.2">
      <c r="AR748" s="3"/>
      <c r="AZ748" s="3"/>
      <c r="BA748" t="e">
        <f>VLOOKUP(AX748,コード表!$A$2:$C$15,3,FALSE)</f>
        <v>#N/A</v>
      </c>
      <c r="BB748" t="str">
        <f t="shared" si="44"/>
        <v/>
      </c>
      <c r="BC748" t="e">
        <f t="shared" si="45"/>
        <v>#N/A</v>
      </c>
      <c r="BD748" t="e">
        <f t="shared" si="46"/>
        <v>#N/A</v>
      </c>
      <c r="BE748" t="e">
        <f t="shared" si="47"/>
        <v>#N/A</v>
      </c>
    </row>
    <row r="749" spans="44:57" x14ac:dyDescent="0.2">
      <c r="AR749" s="3"/>
      <c r="AZ749" s="3"/>
      <c r="BA749" t="e">
        <f>VLOOKUP(AX749,コード表!$A$2:$C$15,3,FALSE)</f>
        <v>#N/A</v>
      </c>
      <c r="BB749" t="str">
        <f t="shared" si="44"/>
        <v/>
      </c>
      <c r="BC749" t="e">
        <f t="shared" si="45"/>
        <v>#N/A</v>
      </c>
      <c r="BD749" t="e">
        <f t="shared" si="46"/>
        <v>#N/A</v>
      </c>
      <c r="BE749" t="e">
        <f t="shared" si="47"/>
        <v>#N/A</v>
      </c>
    </row>
    <row r="750" spans="44:57" x14ac:dyDescent="0.2">
      <c r="AR750" s="3"/>
      <c r="AZ750" s="3"/>
      <c r="BA750" t="e">
        <f>VLOOKUP(AX750,コード表!$A$2:$C$15,3,FALSE)</f>
        <v>#N/A</v>
      </c>
      <c r="BB750" t="str">
        <f t="shared" si="44"/>
        <v/>
      </c>
      <c r="BC750" t="e">
        <f t="shared" si="45"/>
        <v>#N/A</v>
      </c>
      <c r="BD750" t="e">
        <f t="shared" si="46"/>
        <v>#N/A</v>
      </c>
      <c r="BE750" t="e">
        <f t="shared" si="47"/>
        <v>#N/A</v>
      </c>
    </row>
    <row r="751" spans="44:57" x14ac:dyDescent="0.2">
      <c r="AR751" s="3"/>
      <c r="AZ751" s="3"/>
      <c r="BA751" t="e">
        <f>VLOOKUP(AX751,コード表!$A$2:$C$15,3,FALSE)</f>
        <v>#N/A</v>
      </c>
      <c r="BB751" t="str">
        <f t="shared" si="44"/>
        <v/>
      </c>
      <c r="BC751" t="e">
        <f t="shared" si="45"/>
        <v>#N/A</v>
      </c>
      <c r="BD751" t="e">
        <f t="shared" si="46"/>
        <v>#N/A</v>
      </c>
      <c r="BE751" t="e">
        <f t="shared" si="47"/>
        <v>#N/A</v>
      </c>
    </row>
    <row r="752" spans="44:57" x14ac:dyDescent="0.2">
      <c r="AR752" s="3"/>
      <c r="AZ752" s="3"/>
      <c r="BA752" t="e">
        <f>VLOOKUP(AX752,コード表!$A$2:$C$15,3,FALSE)</f>
        <v>#N/A</v>
      </c>
      <c r="BB752" t="str">
        <f t="shared" si="44"/>
        <v/>
      </c>
      <c r="BC752" t="e">
        <f t="shared" si="45"/>
        <v>#N/A</v>
      </c>
      <c r="BD752" t="e">
        <f t="shared" si="46"/>
        <v>#N/A</v>
      </c>
      <c r="BE752" t="e">
        <f t="shared" si="47"/>
        <v>#N/A</v>
      </c>
    </row>
    <row r="753" spans="44:57" x14ac:dyDescent="0.2">
      <c r="AR753" s="3"/>
      <c r="AZ753" s="3"/>
      <c r="BA753" t="e">
        <f>VLOOKUP(AX753,コード表!$A$2:$C$15,3,FALSE)</f>
        <v>#N/A</v>
      </c>
      <c r="BB753" t="str">
        <f t="shared" si="44"/>
        <v/>
      </c>
      <c r="BC753" t="e">
        <f t="shared" si="45"/>
        <v>#N/A</v>
      </c>
      <c r="BD753" t="e">
        <f t="shared" si="46"/>
        <v>#N/A</v>
      </c>
      <c r="BE753" t="e">
        <f t="shared" si="47"/>
        <v>#N/A</v>
      </c>
    </row>
    <row r="754" spans="44:57" x14ac:dyDescent="0.2">
      <c r="AR754" s="3"/>
      <c r="AZ754" s="3"/>
      <c r="BA754" t="e">
        <f>VLOOKUP(AX754,コード表!$A$2:$C$15,3,FALSE)</f>
        <v>#N/A</v>
      </c>
      <c r="BB754" t="str">
        <f t="shared" si="44"/>
        <v/>
      </c>
      <c r="BC754" t="e">
        <f t="shared" si="45"/>
        <v>#N/A</v>
      </c>
      <c r="BD754" t="e">
        <f t="shared" si="46"/>
        <v>#N/A</v>
      </c>
      <c r="BE754" t="e">
        <f t="shared" si="47"/>
        <v>#N/A</v>
      </c>
    </row>
    <row r="755" spans="44:57" x14ac:dyDescent="0.2">
      <c r="AR755" s="3"/>
      <c r="AZ755" s="3"/>
      <c r="BA755" t="e">
        <f>VLOOKUP(AX755,コード表!$A$2:$C$15,3,FALSE)</f>
        <v>#N/A</v>
      </c>
      <c r="BB755" t="str">
        <f t="shared" si="44"/>
        <v/>
      </c>
      <c r="BC755" t="e">
        <f t="shared" si="45"/>
        <v>#N/A</v>
      </c>
      <c r="BD755" t="e">
        <f t="shared" si="46"/>
        <v>#N/A</v>
      </c>
      <c r="BE755" t="e">
        <f t="shared" si="47"/>
        <v>#N/A</v>
      </c>
    </row>
    <row r="756" spans="44:57" x14ac:dyDescent="0.2">
      <c r="AR756" s="3"/>
      <c r="AZ756" s="3"/>
      <c r="BA756" t="e">
        <f>VLOOKUP(AX756,コード表!$A$2:$C$15,3,FALSE)</f>
        <v>#N/A</v>
      </c>
      <c r="BB756" t="str">
        <f t="shared" si="44"/>
        <v/>
      </c>
      <c r="BC756" t="e">
        <f t="shared" si="45"/>
        <v>#N/A</v>
      </c>
      <c r="BD756" t="e">
        <f t="shared" si="46"/>
        <v>#N/A</v>
      </c>
      <c r="BE756" t="e">
        <f t="shared" si="47"/>
        <v>#N/A</v>
      </c>
    </row>
    <row r="757" spans="44:57" x14ac:dyDescent="0.2">
      <c r="AR757" s="3"/>
      <c r="AZ757" s="3"/>
      <c r="BA757" t="e">
        <f>VLOOKUP(AX757,コード表!$A$2:$C$15,3,FALSE)</f>
        <v>#N/A</v>
      </c>
      <c r="BB757" t="str">
        <f t="shared" si="44"/>
        <v/>
      </c>
      <c r="BC757" t="e">
        <f t="shared" si="45"/>
        <v>#N/A</v>
      </c>
      <c r="BD757" t="e">
        <f t="shared" si="46"/>
        <v>#N/A</v>
      </c>
      <c r="BE757" t="e">
        <f t="shared" si="47"/>
        <v>#N/A</v>
      </c>
    </row>
    <row r="758" spans="44:57" x14ac:dyDescent="0.2">
      <c r="AR758" s="3"/>
      <c r="AZ758" s="3"/>
      <c r="BA758" t="e">
        <f>VLOOKUP(AX758,コード表!$A$2:$C$15,3,FALSE)</f>
        <v>#N/A</v>
      </c>
      <c r="BB758" t="str">
        <f t="shared" si="44"/>
        <v/>
      </c>
      <c r="BC758" t="e">
        <f t="shared" si="45"/>
        <v>#N/A</v>
      </c>
      <c r="BD758" t="e">
        <f t="shared" si="46"/>
        <v>#N/A</v>
      </c>
      <c r="BE758" t="e">
        <f t="shared" si="47"/>
        <v>#N/A</v>
      </c>
    </row>
    <row r="759" spans="44:57" x14ac:dyDescent="0.2">
      <c r="AR759" s="3"/>
      <c r="AZ759" s="3"/>
      <c r="BA759" t="e">
        <f>VLOOKUP(AX759,コード表!$A$2:$C$15,3,FALSE)</f>
        <v>#N/A</v>
      </c>
      <c r="BB759" t="str">
        <f t="shared" si="44"/>
        <v/>
      </c>
      <c r="BC759" t="e">
        <f t="shared" si="45"/>
        <v>#N/A</v>
      </c>
      <c r="BD759" t="e">
        <f t="shared" si="46"/>
        <v>#N/A</v>
      </c>
      <c r="BE759" t="e">
        <f t="shared" si="47"/>
        <v>#N/A</v>
      </c>
    </row>
    <row r="760" spans="44:57" x14ac:dyDescent="0.2">
      <c r="AR760" s="3"/>
      <c r="AZ760" s="3"/>
      <c r="BA760" t="e">
        <f>VLOOKUP(AX760,コード表!$A$2:$C$15,3,FALSE)</f>
        <v>#N/A</v>
      </c>
      <c r="BB760" t="str">
        <f t="shared" si="44"/>
        <v/>
      </c>
      <c r="BC760" t="e">
        <f t="shared" si="45"/>
        <v>#N/A</v>
      </c>
      <c r="BD760" t="e">
        <f t="shared" si="46"/>
        <v>#N/A</v>
      </c>
      <c r="BE760" t="e">
        <f t="shared" si="47"/>
        <v>#N/A</v>
      </c>
    </row>
    <row r="761" spans="44:57" x14ac:dyDescent="0.2">
      <c r="AR761" s="3"/>
      <c r="AZ761" s="3"/>
      <c r="BA761" t="e">
        <f>VLOOKUP(AX761,コード表!$A$2:$C$15,3,FALSE)</f>
        <v>#N/A</v>
      </c>
      <c r="BB761" t="str">
        <f t="shared" ref="BB761:BB824" si="48">AQ761&amp;AZ761</f>
        <v/>
      </c>
      <c r="BC761" t="e">
        <f t="shared" ref="BC761:BC824" si="49">IF(Q761="", NA(), MONTH(Q761))</f>
        <v>#N/A</v>
      </c>
      <c r="BD761" t="e">
        <f t="shared" ref="BD761:BD824" si="50">AR761&amp;BC761</f>
        <v>#N/A</v>
      </c>
      <c r="BE761" t="e">
        <f t="shared" ref="BE761:BE824" si="51">BA761&amp;AQ761&amp;AZ761</f>
        <v>#N/A</v>
      </c>
    </row>
    <row r="762" spans="44:57" x14ac:dyDescent="0.2">
      <c r="AR762" s="3"/>
      <c r="AZ762" s="3"/>
      <c r="BA762" t="e">
        <f>VLOOKUP(AX762,コード表!$A$2:$C$15,3,FALSE)</f>
        <v>#N/A</v>
      </c>
      <c r="BB762" t="str">
        <f t="shared" si="48"/>
        <v/>
      </c>
      <c r="BC762" t="e">
        <f t="shared" si="49"/>
        <v>#N/A</v>
      </c>
      <c r="BD762" t="e">
        <f t="shared" si="50"/>
        <v>#N/A</v>
      </c>
      <c r="BE762" t="e">
        <f t="shared" si="51"/>
        <v>#N/A</v>
      </c>
    </row>
    <row r="763" spans="44:57" x14ac:dyDescent="0.2">
      <c r="AR763" s="3"/>
      <c r="AZ763" s="3"/>
      <c r="BA763" t="e">
        <f>VLOOKUP(AX763,コード表!$A$2:$C$15,3,FALSE)</f>
        <v>#N/A</v>
      </c>
      <c r="BB763" t="str">
        <f t="shared" si="48"/>
        <v/>
      </c>
      <c r="BC763" t="e">
        <f t="shared" si="49"/>
        <v>#N/A</v>
      </c>
      <c r="BD763" t="e">
        <f t="shared" si="50"/>
        <v>#N/A</v>
      </c>
      <c r="BE763" t="e">
        <f t="shared" si="51"/>
        <v>#N/A</v>
      </c>
    </row>
    <row r="764" spans="44:57" x14ac:dyDescent="0.2">
      <c r="AR764" s="3"/>
      <c r="AZ764" s="3"/>
      <c r="BA764" t="e">
        <f>VLOOKUP(AX764,コード表!$A$2:$C$15,3,FALSE)</f>
        <v>#N/A</v>
      </c>
      <c r="BB764" t="str">
        <f t="shared" si="48"/>
        <v/>
      </c>
      <c r="BC764" t="e">
        <f t="shared" si="49"/>
        <v>#N/A</v>
      </c>
      <c r="BD764" t="e">
        <f t="shared" si="50"/>
        <v>#N/A</v>
      </c>
      <c r="BE764" t="e">
        <f t="shared" si="51"/>
        <v>#N/A</v>
      </c>
    </row>
    <row r="765" spans="44:57" x14ac:dyDescent="0.2">
      <c r="AR765" s="3"/>
      <c r="AZ765" s="3"/>
      <c r="BA765" t="e">
        <f>VLOOKUP(AX765,コード表!$A$2:$C$15,3,FALSE)</f>
        <v>#N/A</v>
      </c>
      <c r="BB765" t="str">
        <f t="shared" si="48"/>
        <v/>
      </c>
      <c r="BC765" t="e">
        <f t="shared" si="49"/>
        <v>#N/A</v>
      </c>
      <c r="BD765" t="e">
        <f t="shared" si="50"/>
        <v>#N/A</v>
      </c>
      <c r="BE765" t="e">
        <f t="shared" si="51"/>
        <v>#N/A</v>
      </c>
    </row>
    <row r="766" spans="44:57" x14ac:dyDescent="0.2">
      <c r="AR766" s="3"/>
      <c r="AZ766" s="3"/>
      <c r="BA766" t="e">
        <f>VLOOKUP(AX766,コード表!$A$2:$C$15,3,FALSE)</f>
        <v>#N/A</v>
      </c>
      <c r="BB766" t="str">
        <f t="shared" si="48"/>
        <v/>
      </c>
      <c r="BC766" t="e">
        <f t="shared" si="49"/>
        <v>#N/A</v>
      </c>
      <c r="BD766" t="e">
        <f t="shared" si="50"/>
        <v>#N/A</v>
      </c>
      <c r="BE766" t="e">
        <f t="shared" si="51"/>
        <v>#N/A</v>
      </c>
    </row>
    <row r="767" spans="44:57" x14ac:dyDescent="0.2">
      <c r="AR767" s="3"/>
      <c r="AZ767" s="3"/>
      <c r="BA767" t="e">
        <f>VLOOKUP(AX767,コード表!$A$2:$C$15,3,FALSE)</f>
        <v>#N/A</v>
      </c>
      <c r="BB767" t="str">
        <f t="shared" si="48"/>
        <v/>
      </c>
      <c r="BC767" t="e">
        <f t="shared" si="49"/>
        <v>#N/A</v>
      </c>
      <c r="BD767" t="e">
        <f t="shared" si="50"/>
        <v>#N/A</v>
      </c>
      <c r="BE767" t="e">
        <f t="shared" si="51"/>
        <v>#N/A</v>
      </c>
    </row>
    <row r="768" spans="44:57" x14ac:dyDescent="0.2">
      <c r="AR768" s="3"/>
      <c r="AZ768" s="3"/>
      <c r="BA768" t="e">
        <f>VLOOKUP(AX768,コード表!$A$2:$C$15,3,FALSE)</f>
        <v>#N/A</v>
      </c>
      <c r="BB768" t="str">
        <f t="shared" si="48"/>
        <v/>
      </c>
      <c r="BC768" t="e">
        <f t="shared" si="49"/>
        <v>#N/A</v>
      </c>
      <c r="BD768" t="e">
        <f t="shared" si="50"/>
        <v>#N/A</v>
      </c>
      <c r="BE768" t="e">
        <f t="shared" si="51"/>
        <v>#N/A</v>
      </c>
    </row>
    <row r="769" spans="44:57" x14ac:dyDescent="0.2">
      <c r="AR769" s="3"/>
      <c r="AZ769" s="3"/>
      <c r="BA769" t="e">
        <f>VLOOKUP(AX769,コード表!$A$2:$C$15,3,FALSE)</f>
        <v>#N/A</v>
      </c>
      <c r="BB769" t="str">
        <f t="shared" si="48"/>
        <v/>
      </c>
      <c r="BC769" t="e">
        <f t="shared" si="49"/>
        <v>#N/A</v>
      </c>
      <c r="BD769" t="e">
        <f t="shared" si="50"/>
        <v>#N/A</v>
      </c>
      <c r="BE769" t="e">
        <f t="shared" si="51"/>
        <v>#N/A</v>
      </c>
    </row>
    <row r="770" spans="44:57" x14ac:dyDescent="0.2">
      <c r="AR770" s="3"/>
      <c r="AZ770" s="3"/>
      <c r="BA770" t="e">
        <f>VLOOKUP(AX770,コード表!$A$2:$C$15,3,FALSE)</f>
        <v>#N/A</v>
      </c>
      <c r="BB770" t="str">
        <f t="shared" si="48"/>
        <v/>
      </c>
      <c r="BC770" t="e">
        <f t="shared" si="49"/>
        <v>#N/A</v>
      </c>
      <c r="BD770" t="e">
        <f t="shared" si="50"/>
        <v>#N/A</v>
      </c>
      <c r="BE770" t="e">
        <f t="shared" si="51"/>
        <v>#N/A</v>
      </c>
    </row>
    <row r="771" spans="44:57" x14ac:dyDescent="0.2">
      <c r="AR771" s="3"/>
      <c r="AZ771" s="3"/>
      <c r="BA771" t="e">
        <f>VLOOKUP(AX771,コード表!$A$2:$C$15,3,FALSE)</f>
        <v>#N/A</v>
      </c>
      <c r="BB771" t="str">
        <f t="shared" si="48"/>
        <v/>
      </c>
      <c r="BC771" t="e">
        <f t="shared" si="49"/>
        <v>#N/A</v>
      </c>
      <c r="BD771" t="e">
        <f t="shared" si="50"/>
        <v>#N/A</v>
      </c>
      <c r="BE771" t="e">
        <f t="shared" si="51"/>
        <v>#N/A</v>
      </c>
    </row>
    <row r="772" spans="44:57" x14ac:dyDescent="0.2">
      <c r="AR772" s="3"/>
      <c r="AZ772" s="3"/>
      <c r="BA772" t="e">
        <f>VLOOKUP(AX772,コード表!$A$2:$C$15,3,FALSE)</f>
        <v>#N/A</v>
      </c>
      <c r="BB772" t="str">
        <f t="shared" si="48"/>
        <v/>
      </c>
      <c r="BC772" t="e">
        <f t="shared" si="49"/>
        <v>#N/A</v>
      </c>
      <c r="BD772" t="e">
        <f t="shared" si="50"/>
        <v>#N/A</v>
      </c>
      <c r="BE772" t="e">
        <f t="shared" si="51"/>
        <v>#N/A</v>
      </c>
    </row>
    <row r="773" spans="44:57" x14ac:dyDescent="0.2">
      <c r="AR773" s="3"/>
      <c r="AZ773" s="3"/>
      <c r="BA773" t="e">
        <f>VLOOKUP(AX773,コード表!$A$2:$C$15,3,FALSE)</f>
        <v>#N/A</v>
      </c>
      <c r="BB773" t="str">
        <f t="shared" si="48"/>
        <v/>
      </c>
      <c r="BC773" t="e">
        <f t="shared" si="49"/>
        <v>#N/A</v>
      </c>
      <c r="BD773" t="e">
        <f t="shared" si="50"/>
        <v>#N/A</v>
      </c>
      <c r="BE773" t="e">
        <f t="shared" si="51"/>
        <v>#N/A</v>
      </c>
    </row>
    <row r="774" spans="44:57" x14ac:dyDescent="0.2">
      <c r="AR774" s="3"/>
      <c r="AZ774" s="3"/>
      <c r="BA774" t="e">
        <f>VLOOKUP(AX774,コード表!$A$2:$C$15,3,FALSE)</f>
        <v>#N/A</v>
      </c>
      <c r="BB774" t="str">
        <f t="shared" si="48"/>
        <v/>
      </c>
      <c r="BC774" t="e">
        <f t="shared" si="49"/>
        <v>#N/A</v>
      </c>
      <c r="BD774" t="e">
        <f t="shared" si="50"/>
        <v>#N/A</v>
      </c>
      <c r="BE774" t="e">
        <f t="shared" si="51"/>
        <v>#N/A</v>
      </c>
    </row>
    <row r="775" spans="44:57" x14ac:dyDescent="0.2">
      <c r="AR775" s="3"/>
      <c r="AZ775" s="3"/>
      <c r="BA775" t="e">
        <f>VLOOKUP(AX775,コード表!$A$2:$C$15,3,FALSE)</f>
        <v>#N/A</v>
      </c>
      <c r="BB775" t="str">
        <f t="shared" si="48"/>
        <v/>
      </c>
      <c r="BC775" t="e">
        <f t="shared" si="49"/>
        <v>#N/A</v>
      </c>
      <c r="BD775" t="e">
        <f t="shared" si="50"/>
        <v>#N/A</v>
      </c>
      <c r="BE775" t="e">
        <f t="shared" si="51"/>
        <v>#N/A</v>
      </c>
    </row>
    <row r="776" spans="44:57" x14ac:dyDescent="0.2">
      <c r="AR776" s="3"/>
      <c r="AZ776" s="3"/>
      <c r="BA776" t="e">
        <f>VLOOKUP(AX776,コード表!$A$2:$C$15,3,FALSE)</f>
        <v>#N/A</v>
      </c>
      <c r="BB776" t="str">
        <f t="shared" si="48"/>
        <v/>
      </c>
      <c r="BC776" t="e">
        <f t="shared" si="49"/>
        <v>#N/A</v>
      </c>
      <c r="BD776" t="e">
        <f t="shared" si="50"/>
        <v>#N/A</v>
      </c>
      <c r="BE776" t="e">
        <f t="shared" si="51"/>
        <v>#N/A</v>
      </c>
    </row>
    <row r="777" spans="44:57" x14ac:dyDescent="0.2">
      <c r="AR777" s="3"/>
      <c r="AZ777" s="3"/>
      <c r="BA777" t="e">
        <f>VLOOKUP(AX777,コード表!$A$2:$C$15,3,FALSE)</f>
        <v>#N/A</v>
      </c>
      <c r="BB777" t="str">
        <f t="shared" si="48"/>
        <v/>
      </c>
      <c r="BC777" t="e">
        <f t="shared" si="49"/>
        <v>#N/A</v>
      </c>
      <c r="BD777" t="e">
        <f t="shared" si="50"/>
        <v>#N/A</v>
      </c>
      <c r="BE777" t="e">
        <f t="shared" si="51"/>
        <v>#N/A</v>
      </c>
    </row>
    <row r="778" spans="44:57" x14ac:dyDescent="0.2">
      <c r="AR778" s="3"/>
      <c r="AZ778" s="3"/>
      <c r="BA778" t="e">
        <f>VLOOKUP(AX778,コード表!$A$2:$C$15,3,FALSE)</f>
        <v>#N/A</v>
      </c>
      <c r="BB778" t="str">
        <f t="shared" si="48"/>
        <v/>
      </c>
      <c r="BC778" t="e">
        <f t="shared" si="49"/>
        <v>#N/A</v>
      </c>
      <c r="BD778" t="e">
        <f t="shared" si="50"/>
        <v>#N/A</v>
      </c>
      <c r="BE778" t="e">
        <f t="shared" si="51"/>
        <v>#N/A</v>
      </c>
    </row>
    <row r="779" spans="44:57" x14ac:dyDescent="0.2">
      <c r="AR779" s="3"/>
      <c r="AZ779" s="3"/>
      <c r="BA779" t="e">
        <f>VLOOKUP(AX779,コード表!$A$2:$C$15,3,FALSE)</f>
        <v>#N/A</v>
      </c>
      <c r="BB779" t="str">
        <f t="shared" si="48"/>
        <v/>
      </c>
      <c r="BC779" t="e">
        <f t="shared" si="49"/>
        <v>#N/A</v>
      </c>
      <c r="BD779" t="e">
        <f t="shared" si="50"/>
        <v>#N/A</v>
      </c>
      <c r="BE779" t="e">
        <f t="shared" si="51"/>
        <v>#N/A</v>
      </c>
    </row>
    <row r="780" spans="44:57" x14ac:dyDescent="0.2">
      <c r="AR780" s="3"/>
      <c r="AZ780" s="3"/>
      <c r="BA780" t="e">
        <f>VLOOKUP(AX780,コード表!$A$2:$C$15,3,FALSE)</f>
        <v>#N/A</v>
      </c>
      <c r="BB780" t="str">
        <f t="shared" si="48"/>
        <v/>
      </c>
      <c r="BC780" t="e">
        <f t="shared" si="49"/>
        <v>#N/A</v>
      </c>
      <c r="BD780" t="e">
        <f t="shared" si="50"/>
        <v>#N/A</v>
      </c>
      <c r="BE780" t="e">
        <f t="shared" si="51"/>
        <v>#N/A</v>
      </c>
    </row>
    <row r="781" spans="44:57" x14ac:dyDescent="0.2">
      <c r="AR781" s="3"/>
      <c r="AZ781" s="3"/>
      <c r="BA781" t="e">
        <f>VLOOKUP(AX781,コード表!$A$2:$C$15,3,FALSE)</f>
        <v>#N/A</v>
      </c>
      <c r="BB781" t="str">
        <f t="shared" si="48"/>
        <v/>
      </c>
      <c r="BC781" t="e">
        <f t="shared" si="49"/>
        <v>#N/A</v>
      </c>
      <c r="BD781" t="e">
        <f t="shared" si="50"/>
        <v>#N/A</v>
      </c>
      <c r="BE781" t="e">
        <f t="shared" si="51"/>
        <v>#N/A</v>
      </c>
    </row>
    <row r="782" spans="44:57" x14ac:dyDescent="0.2">
      <c r="AR782" s="3"/>
      <c r="AZ782" s="3"/>
      <c r="BA782" t="e">
        <f>VLOOKUP(AX782,コード表!$A$2:$C$15,3,FALSE)</f>
        <v>#N/A</v>
      </c>
      <c r="BB782" t="str">
        <f t="shared" si="48"/>
        <v/>
      </c>
      <c r="BC782" t="e">
        <f t="shared" si="49"/>
        <v>#N/A</v>
      </c>
      <c r="BD782" t="e">
        <f t="shared" si="50"/>
        <v>#N/A</v>
      </c>
      <c r="BE782" t="e">
        <f t="shared" si="51"/>
        <v>#N/A</v>
      </c>
    </row>
    <row r="783" spans="44:57" x14ac:dyDescent="0.2">
      <c r="AR783" s="3"/>
      <c r="AZ783" s="3"/>
      <c r="BA783" t="e">
        <f>VLOOKUP(AX783,コード表!$A$2:$C$15,3,FALSE)</f>
        <v>#N/A</v>
      </c>
      <c r="BB783" t="str">
        <f t="shared" si="48"/>
        <v/>
      </c>
      <c r="BC783" t="e">
        <f t="shared" si="49"/>
        <v>#N/A</v>
      </c>
      <c r="BD783" t="e">
        <f t="shared" si="50"/>
        <v>#N/A</v>
      </c>
      <c r="BE783" t="e">
        <f t="shared" si="51"/>
        <v>#N/A</v>
      </c>
    </row>
    <row r="784" spans="44:57" x14ac:dyDescent="0.2">
      <c r="AR784" s="3"/>
      <c r="AZ784" s="3"/>
      <c r="BA784" t="e">
        <f>VLOOKUP(AX784,コード表!$A$2:$C$15,3,FALSE)</f>
        <v>#N/A</v>
      </c>
      <c r="BB784" t="str">
        <f t="shared" si="48"/>
        <v/>
      </c>
      <c r="BC784" t="e">
        <f t="shared" si="49"/>
        <v>#N/A</v>
      </c>
      <c r="BD784" t="e">
        <f t="shared" si="50"/>
        <v>#N/A</v>
      </c>
      <c r="BE784" t="e">
        <f t="shared" si="51"/>
        <v>#N/A</v>
      </c>
    </row>
    <row r="785" spans="44:57" x14ac:dyDescent="0.2">
      <c r="AR785" s="3"/>
      <c r="AZ785" s="3"/>
      <c r="BA785" t="e">
        <f>VLOOKUP(AX785,コード表!$A$2:$C$15,3,FALSE)</f>
        <v>#N/A</v>
      </c>
      <c r="BB785" t="str">
        <f t="shared" si="48"/>
        <v/>
      </c>
      <c r="BC785" t="e">
        <f t="shared" si="49"/>
        <v>#N/A</v>
      </c>
      <c r="BD785" t="e">
        <f t="shared" si="50"/>
        <v>#N/A</v>
      </c>
      <c r="BE785" t="e">
        <f t="shared" si="51"/>
        <v>#N/A</v>
      </c>
    </row>
    <row r="786" spans="44:57" x14ac:dyDescent="0.2">
      <c r="AR786" s="3"/>
      <c r="AZ786" s="3"/>
      <c r="BA786" t="e">
        <f>VLOOKUP(AX786,コード表!$A$2:$C$15,3,FALSE)</f>
        <v>#N/A</v>
      </c>
      <c r="BB786" t="str">
        <f t="shared" si="48"/>
        <v/>
      </c>
      <c r="BC786" t="e">
        <f t="shared" si="49"/>
        <v>#N/A</v>
      </c>
      <c r="BD786" t="e">
        <f t="shared" si="50"/>
        <v>#N/A</v>
      </c>
      <c r="BE786" t="e">
        <f t="shared" si="51"/>
        <v>#N/A</v>
      </c>
    </row>
    <row r="787" spans="44:57" x14ac:dyDescent="0.2">
      <c r="AR787" s="3"/>
      <c r="AZ787" s="3"/>
      <c r="BA787" t="e">
        <f>VLOOKUP(AX787,コード表!$A$2:$C$15,3,FALSE)</f>
        <v>#N/A</v>
      </c>
      <c r="BB787" t="str">
        <f t="shared" si="48"/>
        <v/>
      </c>
      <c r="BC787" t="e">
        <f t="shared" si="49"/>
        <v>#N/A</v>
      </c>
      <c r="BD787" t="e">
        <f t="shared" si="50"/>
        <v>#N/A</v>
      </c>
      <c r="BE787" t="e">
        <f t="shared" si="51"/>
        <v>#N/A</v>
      </c>
    </row>
    <row r="788" spans="44:57" x14ac:dyDescent="0.2">
      <c r="AR788" s="3"/>
      <c r="AZ788" s="3"/>
      <c r="BA788" t="e">
        <f>VLOOKUP(AX788,コード表!$A$2:$C$15,3,FALSE)</f>
        <v>#N/A</v>
      </c>
      <c r="BB788" t="str">
        <f t="shared" si="48"/>
        <v/>
      </c>
      <c r="BC788" t="e">
        <f t="shared" si="49"/>
        <v>#N/A</v>
      </c>
      <c r="BD788" t="e">
        <f t="shared" si="50"/>
        <v>#N/A</v>
      </c>
      <c r="BE788" t="e">
        <f t="shared" si="51"/>
        <v>#N/A</v>
      </c>
    </row>
    <row r="789" spans="44:57" x14ac:dyDescent="0.2">
      <c r="AR789" s="3"/>
      <c r="AZ789" s="3"/>
      <c r="BA789" t="e">
        <f>VLOOKUP(AX789,コード表!$A$2:$C$15,3,FALSE)</f>
        <v>#N/A</v>
      </c>
      <c r="BB789" t="str">
        <f t="shared" si="48"/>
        <v/>
      </c>
      <c r="BC789" t="e">
        <f t="shared" si="49"/>
        <v>#N/A</v>
      </c>
      <c r="BD789" t="e">
        <f t="shared" si="50"/>
        <v>#N/A</v>
      </c>
      <c r="BE789" t="e">
        <f t="shared" si="51"/>
        <v>#N/A</v>
      </c>
    </row>
    <row r="790" spans="44:57" x14ac:dyDescent="0.2">
      <c r="AR790" s="3"/>
      <c r="AZ790" s="3"/>
      <c r="BA790" t="e">
        <f>VLOOKUP(AX790,コード表!$A$2:$C$15,3,FALSE)</f>
        <v>#N/A</v>
      </c>
      <c r="BB790" t="str">
        <f t="shared" si="48"/>
        <v/>
      </c>
      <c r="BC790" t="e">
        <f t="shared" si="49"/>
        <v>#N/A</v>
      </c>
      <c r="BD790" t="e">
        <f t="shared" si="50"/>
        <v>#N/A</v>
      </c>
      <c r="BE790" t="e">
        <f t="shared" si="51"/>
        <v>#N/A</v>
      </c>
    </row>
    <row r="791" spans="44:57" x14ac:dyDescent="0.2">
      <c r="AR791" s="3"/>
      <c r="AZ791" s="3"/>
      <c r="BA791" t="e">
        <f>VLOOKUP(AX791,コード表!$A$2:$C$15,3,FALSE)</f>
        <v>#N/A</v>
      </c>
      <c r="BB791" t="str">
        <f t="shared" si="48"/>
        <v/>
      </c>
      <c r="BC791" t="e">
        <f t="shared" si="49"/>
        <v>#N/A</v>
      </c>
      <c r="BD791" t="e">
        <f t="shared" si="50"/>
        <v>#N/A</v>
      </c>
      <c r="BE791" t="e">
        <f t="shared" si="51"/>
        <v>#N/A</v>
      </c>
    </row>
    <row r="792" spans="44:57" x14ac:dyDescent="0.2">
      <c r="AR792" s="3"/>
      <c r="AZ792" s="3"/>
      <c r="BA792" t="e">
        <f>VLOOKUP(AX792,コード表!$A$2:$C$15,3,FALSE)</f>
        <v>#N/A</v>
      </c>
      <c r="BB792" t="str">
        <f t="shared" si="48"/>
        <v/>
      </c>
      <c r="BC792" t="e">
        <f t="shared" si="49"/>
        <v>#N/A</v>
      </c>
      <c r="BD792" t="e">
        <f t="shared" si="50"/>
        <v>#N/A</v>
      </c>
      <c r="BE792" t="e">
        <f t="shared" si="51"/>
        <v>#N/A</v>
      </c>
    </row>
    <row r="793" spans="44:57" x14ac:dyDescent="0.2">
      <c r="AR793" s="3"/>
      <c r="AZ793" s="3"/>
      <c r="BA793" t="e">
        <f>VLOOKUP(AX793,コード表!$A$2:$C$15,3,FALSE)</f>
        <v>#N/A</v>
      </c>
      <c r="BB793" t="str">
        <f t="shared" si="48"/>
        <v/>
      </c>
      <c r="BC793" t="e">
        <f t="shared" si="49"/>
        <v>#N/A</v>
      </c>
      <c r="BD793" t="e">
        <f t="shared" si="50"/>
        <v>#N/A</v>
      </c>
      <c r="BE793" t="e">
        <f t="shared" si="51"/>
        <v>#N/A</v>
      </c>
    </row>
    <row r="794" spans="44:57" x14ac:dyDescent="0.2">
      <c r="AR794" s="3"/>
      <c r="AZ794" s="3"/>
      <c r="BA794" t="e">
        <f>VLOOKUP(AX794,コード表!$A$2:$C$15,3,FALSE)</f>
        <v>#N/A</v>
      </c>
      <c r="BB794" t="str">
        <f t="shared" si="48"/>
        <v/>
      </c>
      <c r="BC794" t="e">
        <f t="shared" si="49"/>
        <v>#N/A</v>
      </c>
      <c r="BD794" t="e">
        <f t="shared" si="50"/>
        <v>#N/A</v>
      </c>
      <c r="BE794" t="e">
        <f t="shared" si="51"/>
        <v>#N/A</v>
      </c>
    </row>
    <row r="795" spans="44:57" x14ac:dyDescent="0.2">
      <c r="AR795" s="3"/>
      <c r="AZ795" s="3"/>
      <c r="BA795" t="e">
        <f>VLOOKUP(AX795,コード表!$A$2:$C$15,3,FALSE)</f>
        <v>#N/A</v>
      </c>
      <c r="BB795" t="str">
        <f t="shared" si="48"/>
        <v/>
      </c>
      <c r="BC795" t="e">
        <f t="shared" si="49"/>
        <v>#N/A</v>
      </c>
      <c r="BD795" t="e">
        <f t="shared" si="50"/>
        <v>#N/A</v>
      </c>
      <c r="BE795" t="e">
        <f t="shared" si="51"/>
        <v>#N/A</v>
      </c>
    </row>
    <row r="796" spans="44:57" x14ac:dyDescent="0.2">
      <c r="AR796" s="3"/>
      <c r="AZ796" s="3"/>
      <c r="BA796" t="e">
        <f>VLOOKUP(AX796,コード表!$A$2:$C$15,3,FALSE)</f>
        <v>#N/A</v>
      </c>
      <c r="BB796" t="str">
        <f t="shared" si="48"/>
        <v/>
      </c>
      <c r="BC796" t="e">
        <f t="shared" si="49"/>
        <v>#N/A</v>
      </c>
      <c r="BD796" t="e">
        <f t="shared" si="50"/>
        <v>#N/A</v>
      </c>
      <c r="BE796" t="e">
        <f t="shared" si="51"/>
        <v>#N/A</v>
      </c>
    </row>
    <row r="797" spans="44:57" x14ac:dyDescent="0.2">
      <c r="AR797" s="3"/>
      <c r="AZ797" s="3"/>
      <c r="BA797" t="e">
        <f>VLOOKUP(AX797,コード表!$A$2:$C$15,3,FALSE)</f>
        <v>#N/A</v>
      </c>
      <c r="BB797" t="str">
        <f t="shared" si="48"/>
        <v/>
      </c>
      <c r="BC797" t="e">
        <f t="shared" si="49"/>
        <v>#N/A</v>
      </c>
      <c r="BD797" t="e">
        <f t="shared" si="50"/>
        <v>#N/A</v>
      </c>
      <c r="BE797" t="e">
        <f t="shared" si="51"/>
        <v>#N/A</v>
      </c>
    </row>
    <row r="798" spans="44:57" x14ac:dyDescent="0.2">
      <c r="AR798" s="3"/>
      <c r="AZ798" s="3"/>
      <c r="BA798" t="e">
        <f>VLOOKUP(AX798,コード表!$A$2:$C$15,3,FALSE)</f>
        <v>#N/A</v>
      </c>
      <c r="BB798" t="str">
        <f t="shared" si="48"/>
        <v/>
      </c>
      <c r="BC798" t="e">
        <f t="shared" si="49"/>
        <v>#N/A</v>
      </c>
      <c r="BD798" t="e">
        <f t="shared" si="50"/>
        <v>#N/A</v>
      </c>
      <c r="BE798" t="e">
        <f t="shared" si="51"/>
        <v>#N/A</v>
      </c>
    </row>
    <row r="799" spans="44:57" x14ac:dyDescent="0.2">
      <c r="AR799" s="3"/>
      <c r="AZ799" s="3"/>
      <c r="BA799" t="e">
        <f>VLOOKUP(AX799,コード表!$A$2:$C$15,3,FALSE)</f>
        <v>#N/A</v>
      </c>
      <c r="BB799" t="str">
        <f t="shared" si="48"/>
        <v/>
      </c>
      <c r="BC799" t="e">
        <f t="shared" si="49"/>
        <v>#N/A</v>
      </c>
      <c r="BD799" t="e">
        <f t="shared" si="50"/>
        <v>#N/A</v>
      </c>
      <c r="BE799" t="e">
        <f t="shared" si="51"/>
        <v>#N/A</v>
      </c>
    </row>
    <row r="800" spans="44:57" x14ac:dyDescent="0.2">
      <c r="AR800" s="3"/>
      <c r="AZ800" s="3"/>
      <c r="BA800" t="e">
        <f>VLOOKUP(AX800,コード表!$A$2:$C$15,3,FALSE)</f>
        <v>#N/A</v>
      </c>
      <c r="BB800" t="str">
        <f t="shared" si="48"/>
        <v/>
      </c>
      <c r="BC800" t="e">
        <f t="shared" si="49"/>
        <v>#N/A</v>
      </c>
      <c r="BD800" t="e">
        <f t="shared" si="50"/>
        <v>#N/A</v>
      </c>
      <c r="BE800" t="e">
        <f t="shared" si="51"/>
        <v>#N/A</v>
      </c>
    </row>
    <row r="801" spans="44:57" x14ac:dyDescent="0.2">
      <c r="AR801" s="3"/>
      <c r="AZ801" s="3"/>
      <c r="BA801" t="e">
        <f>VLOOKUP(AX801,コード表!$A$2:$C$15,3,FALSE)</f>
        <v>#N/A</v>
      </c>
      <c r="BB801" t="str">
        <f t="shared" si="48"/>
        <v/>
      </c>
      <c r="BC801" t="e">
        <f t="shared" si="49"/>
        <v>#N/A</v>
      </c>
      <c r="BD801" t="e">
        <f t="shared" si="50"/>
        <v>#N/A</v>
      </c>
      <c r="BE801" t="e">
        <f t="shared" si="51"/>
        <v>#N/A</v>
      </c>
    </row>
    <row r="802" spans="44:57" x14ac:dyDescent="0.2">
      <c r="AR802" s="3"/>
      <c r="AZ802" s="3"/>
      <c r="BA802" t="e">
        <f>VLOOKUP(AX802,コード表!$A$2:$C$15,3,FALSE)</f>
        <v>#N/A</v>
      </c>
      <c r="BB802" t="str">
        <f t="shared" si="48"/>
        <v/>
      </c>
      <c r="BC802" t="e">
        <f t="shared" si="49"/>
        <v>#N/A</v>
      </c>
      <c r="BD802" t="e">
        <f t="shared" si="50"/>
        <v>#N/A</v>
      </c>
      <c r="BE802" t="e">
        <f t="shared" si="51"/>
        <v>#N/A</v>
      </c>
    </row>
    <row r="803" spans="44:57" x14ac:dyDescent="0.2">
      <c r="AR803" s="3"/>
      <c r="AZ803" s="3"/>
      <c r="BA803" t="e">
        <f>VLOOKUP(AX803,コード表!$A$2:$C$15,3,FALSE)</f>
        <v>#N/A</v>
      </c>
      <c r="BB803" t="str">
        <f t="shared" si="48"/>
        <v/>
      </c>
      <c r="BC803" t="e">
        <f t="shared" si="49"/>
        <v>#N/A</v>
      </c>
      <c r="BD803" t="e">
        <f t="shared" si="50"/>
        <v>#N/A</v>
      </c>
      <c r="BE803" t="e">
        <f t="shared" si="51"/>
        <v>#N/A</v>
      </c>
    </row>
    <row r="804" spans="44:57" x14ac:dyDescent="0.2">
      <c r="AR804" s="3"/>
      <c r="AZ804" s="3"/>
      <c r="BA804" t="e">
        <f>VLOOKUP(AX804,コード表!$A$2:$C$15,3,FALSE)</f>
        <v>#N/A</v>
      </c>
      <c r="BB804" t="str">
        <f t="shared" si="48"/>
        <v/>
      </c>
      <c r="BC804" t="e">
        <f t="shared" si="49"/>
        <v>#N/A</v>
      </c>
      <c r="BD804" t="e">
        <f t="shared" si="50"/>
        <v>#N/A</v>
      </c>
      <c r="BE804" t="e">
        <f t="shared" si="51"/>
        <v>#N/A</v>
      </c>
    </row>
    <row r="805" spans="44:57" x14ac:dyDescent="0.2">
      <c r="AR805" s="3"/>
      <c r="AZ805" s="3"/>
      <c r="BA805" t="e">
        <f>VLOOKUP(AX805,コード表!$A$2:$C$15,3,FALSE)</f>
        <v>#N/A</v>
      </c>
      <c r="BB805" t="str">
        <f t="shared" si="48"/>
        <v/>
      </c>
      <c r="BC805" t="e">
        <f t="shared" si="49"/>
        <v>#N/A</v>
      </c>
      <c r="BD805" t="e">
        <f t="shared" si="50"/>
        <v>#N/A</v>
      </c>
      <c r="BE805" t="e">
        <f t="shared" si="51"/>
        <v>#N/A</v>
      </c>
    </row>
    <row r="806" spans="44:57" x14ac:dyDescent="0.2">
      <c r="AR806" s="3"/>
      <c r="AZ806" s="3"/>
      <c r="BA806" t="e">
        <f>VLOOKUP(AX806,コード表!$A$2:$C$15,3,FALSE)</f>
        <v>#N/A</v>
      </c>
      <c r="BB806" t="str">
        <f t="shared" si="48"/>
        <v/>
      </c>
      <c r="BC806" t="e">
        <f t="shared" si="49"/>
        <v>#N/A</v>
      </c>
      <c r="BD806" t="e">
        <f t="shared" si="50"/>
        <v>#N/A</v>
      </c>
      <c r="BE806" t="e">
        <f t="shared" si="51"/>
        <v>#N/A</v>
      </c>
    </row>
    <row r="807" spans="44:57" x14ac:dyDescent="0.2">
      <c r="AR807" s="3"/>
      <c r="AZ807" s="3"/>
      <c r="BA807" t="e">
        <f>VLOOKUP(AX807,コード表!$A$2:$C$15,3,FALSE)</f>
        <v>#N/A</v>
      </c>
      <c r="BB807" t="str">
        <f t="shared" si="48"/>
        <v/>
      </c>
      <c r="BC807" t="e">
        <f t="shared" si="49"/>
        <v>#N/A</v>
      </c>
      <c r="BD807" t="e">
        <f t="shared" si="50"/>
        <v>#N/A</v>
      </c>
      <c r="BE807" t="e">
        <f t="shared" si="51"/>
        <v>#N/A</v>
      </c>
    </row>
    <row r="808" spans="44:57" x14ac:dyDescent="0.2">
      <c r="AR808" s="3"/>
      <c r="AZ808" s="3"/>
      <c r="BA808" t="e">
        <f>VLOOKUP(AX808,コード表!$A$2:$C$15,3,FALSE)</f>
        <v>#N/A</v>
      </c>
      <c r="BB808" t="str">
        <f t="shared" si="48"/>
        <v/>
      </c>
      <c r="BC808" t="e">
        <f t="shared" si="49"/>
        <v>#N/A</v>
      </c>
      <c r="BD808" t="e">
        <f t="shared" si="50"/>
        <v>#N/A</v>
      </c>
      <c r="BE808" t="e">
        <f t="shared" si="51"/>
        <v>#N/A</v>
      </c>
    </row>
    <row r="809" spans="44:57" x14ac:dyDescent="0.2">
      <c r="AR809" s="3"/>
      <c r="AZ809" s="3"/>
      <c r="BA809" t="e">
        <f>VLOOKUP(AX809,コード表!$A$2:$C$15,3,FALSE)</f>
        <v>#N/A</v>
      </c>
      <c r="BB809" t="str">
        <f t="shared" si="48"/>
        <v/>
      </c>
      <c r="BC809" t="e">
        <f t="shared" si="49"/>
        <v>#N/A</v>
      </c>
      <c r="BD809" t="e">
        <f t="shared" si="50"/>
        <v>#N/A</v>
      </c>
      <c r="BE809" t="e">
        <f t="shared" si="51"/>
        <v>#N/A</v>
      </c>
    </row>
    <row r="810" spans="44:57" x14ac:dyDescent="0.2">
      <c r="AR810" s="3"/>
      <c r="AZ810" s="3"/>
      <c r="BA810" t="e">
        <f>VLOOKUP(AX810,コード表!$A$2:$C$15,3,FALSE)</f>
        <v>#N/A</v>
      </c>
      <c r="BB810" t="str">
        <f t="shared" si="48"/>
        <v/>
      </c>
      <c r="BC810" t="e">
        <f t="shared" si="49"/>
        <v>#N/A</v>
      </c>
      <c r="BD810" t="e">
        <f t="shared" si="50"/>
        <v>#N/A</v>
      </c>
      <c r="BE810" t="e">
        <f t="shared" si="51"/>
        <v>#N/A</v>
      </c>
    </row>
    <row r="811" spans="44:57" x14ac:dyDescent="0.2">
      <c r="AR811" s="3"/>
      <c r="AZ811" s="3"/>
      <c r="BA811" t="e">
        <f>VLOOKUP(AX811,コード表!$A$2:$C$15,3,FALSE)</f>
        <v>#N/A</v>
      </c>
      <c r="BB811" t="str">
        <f t="shared" si="48"/>
        <v/>
      </c>
      <c r="BC811" t="e">
        <f t="shared" si="49"/>
        <v>#N/A</v>
      </c>
      <c r="BD811" t="e">
        <f t="shared" si="50"/>
        <v>#N/A</v>
      </c>
      <c r="BE811" t="e">
        <f t="shared" si="51"/>
        <v>#N/A</v>
      </c>
    </row>
    <row r="812" spans="44:57" x14ac:dyDescent="0.2">
      <c r="AR812" s="3"/>
      <c r="AZ812" s="3"/>
      <c r="BA812" t="e">
        <f>VLOOKUP(AX812,コード表!$A$2:$C$15,3,FALSE)</f>
        <v>#N/A</v>
      </c>
      <c r="BB812" t="str">
        <f t="shared" si="48"/>
        <v/>
      </c>
      <c r="BC812" t="e">
        <f t="shared" si="49"/>
        <v>#N/A</v>
      </c>
      <c r="BD812" t="e">
        <f t="shared" si="50"/>
        <v>#N/A</v>
      </c>
      <c r="BE812" t="e">
        <f t="shared" si="51"/>
        <v>#N/A</v>
      </c>
    </row>
    <row r="813" spans="44:57" x14ac:dyDescent="0.2">
      <c r="AR813" s="3"/>
      <c r="AZ813" s="3"/>
      <c r="BA813" t="e">
        <f>VLOOKUP(AX813,コード表!$A$2:$C$15,3,FALSE)</f>
        <v>#N/A</v>
      </c>
      <c r="BB813" t="str">
        <f t="shared" si="48"/>
        <v/>
      </c>
      <c r="BC813" t="e">
        <f t="shared" si="49"/>
        <v>#N/A</v>
      </c>
      <c r="BD813" t="e">
        <f t="shared" si="50"/>
        <v>#N/A</v>
      </c>
      <c r="BE813" t="e">
        <f t="shared" si="51"/>
        <v>#N/A</v>
      </c>
    </row>
    <row r="814" spans="44:57" x14ac:dyDescent="0.2">
      <c r="AR814" s="3"/>
      <c r="AZ814" s="3"/>
      <c r="BA814" t="e">
        <f>VLOOKUP(AX814,コード表!$A$2:$C$15,3,FALSE)</f>
        <v>#N/A</v>
      </c>
      <c r="BB814" t="str">
        <f t="shared" si="48"/>
        <v/>
      </c>
      <c r="BC814" t="e">
        <f t="shared" si="49"/>
        <v>#N/A</v>
      </c>
      <c r="BD814" t="e">
        <f t="shared" si="50"/>
        <v>#N/A</v>
      </c>
      <c r="BE814" t="e">
        <f t="shared" si="51"/>
        <v>#N/A</v>
      </c>
    </row>
    <row r="815" spans="44:57" x14ac:dyDescent="0.2">
      <c r="AR815" s="3"/>
      <c r="AZ815" s="3"/>
      <c r="BA815" t="e">
        <f>VLOOKUP(AX815,コード表!$A$2:$C$15,3,FALSE)</f>
        <v>#N/A</v>
      </c>
      <c r="BB815" t="str">
        <f t="shared" si="48"/>
        <v/>
      </c>
      <c r="BC815" t="e">
        <f t="shared" si="49"/>
        <v>#N/A</v>
      </c>
      <c r="BD815" t="e">
        <f t="shared" si="50"/>
        <v>#N/A</v>
      </c>
      <c r="BE815" t="e">
        <f t="shared" si="51"/>
        <v>#N/A</v>
      </c>
    </row>
    <row r="816" spans="44:57" x14ac:dyDescent="0.2">
      <c r="AR816" s="3"/>
      <c r="AZ816" s="3"/>
      <c r="BA816" t="e">
        <f>VLOOKUP(AX816,コード表!$A$2:$C$15,3,FALSE)</f>
        <v>#N/A</v>
      </c>
      <c r="BB816" t="str">
        <f t="shared" si="48"/>
        <v/>
      </c>
      <c r="BC816" t="e">
        <f t="shared" si="49"/>
        <v>#N/A</v>
      </c>
      <c r="BD816" t="e">
        <f t="shared" si="50"/>
        <v>#N/A</v>
      </c>
      <c r="BE816" t="e">
        <f t="shared" si="51"/>
        <v>#N/A</v>
      </c>
    </row>
    <row r="817" spans="44:57" x14ac:dyDescent="0.2">
      <c r="AR817" s="3"/>
      <c r="AZ817" s="3"/>
      <c r="BA817" t="e">
        <f>VLOOKUP(AX817,コード表!$A$2:$C$15,3,FALSE)</f>
        <v>#N/A</v>
      </c>
      <c r="BB817" t="str">
        <f t="shared" si="48"/>
        <v/>
      </c>
      <c r="BC817" t="e">
        <f t="shared" si="49"/>
        <v>#N/A</v>
      </c>
      <c r="BD817" t="e">
        <f t="shared" si="50"/>
        <v>#N/A</v>
      </c>
      <c r="BE817" t="e">
        <f t="shared" si="51"/>
        <v>#N/A</v>
      </c>
    </row>
    <row r="818" spans="44:57" x14ac:dyDescent="0.2">
      <c r="AR818" s="3"/>
      <c r="AZ818" s="3"/>
      <c r="BA818" t="e">
        <f>VLOOKUP(AX818,コード表!$A$2:$C$15,3,FALSE)</f>
        <v>#N/A</v>
      </c>
      <c r="BB818" t="str">
        <f t="shared" si="48"/>
        <v/>
      </c>
      <c r="BC818" t="e">
        <f t="shared" si="49"/>
        <v>#N/A</v>
      </c>
      <c r="BD818" t="e">
        <f t="shared" si="50"/>
        <v>#N/A</v>
      </c>
      <c r="BE818" t="e">
        <f t="shared" si="51"/>
        <v>#N/A</v>
      </c>
    </row>
    <row r="819" spans="44:57" x14ac:dyDescent="0.2">
      <c r="AR819" s="3"/>
      <c r="AZ819" s="3"/>
      <c r="BA819" t="e">
        <f>VLOOKUP(AX819,コード表!$A$2:$C$15,3,FALSE)</f>
        <v>#N/A</v>
      </c>
      <c r="BB819" t="str">
        <f t="shared" si="48"/>
        <v/>
      </c>
      <c r="BC819" t="e">
        <f t="shared" si="49"/>
        <v>#N/A</v>
      </c>
      <c r="BD819" t="e">
        <f t="shared" si="50"/>
        <v>#N/A</v>
      </c>
      <c r="BE819" t="e">
        <f t="shared" si="51"/>
        <v>#N/A</v>
      </c>
    </row>
    <row r="820" spans="44:57" x14ac:dyDescent="0.2">
      <c r="AR820" s="3"/>
      <c r="AZ820" s="3"/>
      <c r="BA820" t="e">
        <f>VLOOKUP(AX820,コード表!$A$2:$C$15,3,FALSE)</f>
        <v>#N/A</v>
      </c>
      <c r="BB820" t="str">
        <f t="shared" si="48"/>
        <v/>
      </c>
      <c r="BC820" t="e">
        <f t="shared" si="49"/>
        <v>#N/A</v>
      </c>
      <c r="BD820" t="e">
        <f t="shared" si="50"/>
        <v>#N/A</v>
      </c>
      <c r="BE820" t="e">
        <f t="shared" si="51"/>
        <v>#N/A</v>
      </c>
    </row>
    <row r="821" spans="44:57" x14ac:dyDescent="0.2">
      <c r="AR821" s="3"/>
      <c r="AZ821" s="3"/>
      <c r="BA821" t="e">
        <f>VLOOKUP(AX821,コード表!$A$2:$C$15,3,FALSE)</f>
        <v>#N/A</v>
      </c>
      <c r="BB821" t="str">
        <f t="shared" si="48"/>
        <v/>
      </c>
      <c r="BC821" t="e">
        <f t="shared" si="49"/>
        <v>#N/A</v>
      </c>
      <c r="BD821" t="e">
        <f t="shared" si="50"/>
        <v>#N/A</v>
      </c>
      <c r="BE821" t="e">
        <f t="shared" si="51"/>
        <v>#N/A</v>
      </c>
    </row>
    <row r="822" spans="44:57" x14ac:dyDescent="0.2">
      <c r="AR822" s="3"/>
      <c r="AZ822" s="3"/>
      <c r="BA822" t="e">
        <f>VLOOKUP(AX822,コード表!$A$2:$C$15,3,FALSE)</f>
        <v>#N/A</v>
      </c>
      <c r="BB822" t="str">
        <f t="shared" si="48"/>
        <v/>
      </c>
      <c r="BC822" t="e">
        <f t="shared" si="49"/>
        <v>#N/A</v>
      </c>
      <c r="BD822" t="e">
        <f t="shared" si="50"/>
        <v>#N/A</v>
      </c>
      <c r="BE822" t="e">
        <f t="shared" si="51"/>
        <v>#N/A</v>
      </c>
    </row>
    <row r="823" spans="44:57" x14ac:dyDescent="0.2">
      <c r="AR823" s="3"/>
      <c r="AZ823" s="3"/>
      <c r="BA823" t="e">
        <f>VLOOKUP(AX823,コード表!$A$2:$C$15,3,FALSE)</f>
        <v>#N/A</v>
      </c>
      <c r="BB823" t="str">
        <f t="shared" si="48"/>
        <v/>
      </c>
      <c r="BC823" t="e">
        <f t="shared" si="49"/>
        <v>#N/A</v>
      </c>
      <c r="BD823" t="e">
        <f t="shared" si="50"/>
        <v>#N/A</v>
      </c>
      <c r="BE823" t="e">
        <f t="shared" si="51"/>
        <v>#N/A</v>
      </c>
    </row>
    <row r="824" spans="44:57" x14ac:dyDescent="0.2">
      <c r="AR824" s="3"/>
      <c r="AZ824" s="3"/>
      <c r="BA824" t="e">
        <f>VLOOKUP(AX824,コード表!$A$2:$C$15,3,FALSE)</f>
        <v>#N/A</v>
      </c>
      <c r="BB824" t="str">
        <f t="shared" si="48"/>
        <v/>
      </c>
      <c r="BC824" t="e">
        <f t="shared" si="49"/>
        <v>#N/A</v>
      </c>
      <c r="BD824" t="e">
        <f t="shared" si="50"/>
        <v>#N/A</v>
      </c>
      <c r="BE824" t="e">
        <f t="shared" si="51"/>
        <v>#N/A</v>
      </c>
    </row>
    <row r="825" spans="44:57" x14ac:dyDescent="0.2">
      <c r="AR825" s="3"/>
      <c r="AZ825" s="3"/>
      <c r="BA825" t="e">
        <f>VLOOKUP(AX825,コード表!$A$2:$C$15,3,FALSE)</f>
        <v>#N/A</v>
      </c>
      <c r="BB825" t="str">
        <f t="shared" ref="BB825:BB888" si="52">AQ825&amp;AZ825</f>
        <v/>
      </c>
      <c r="BC825" t="e">
        <f t="shared" ref="BC825:BC888" si="53">IF(Q825="", NA(), MONTH(Q825))</f>
        <v>#N/A</v>
      </c>
      <c r="BD825" t="e">
        <f t="shared" ref="BD825:BD888" si="54">AR825&amp;BC825</f>
        <v>#N/A</v>
      </c>
      <c r="BE825" t="e">
        <f t="shared" ref="BE825:BE888" si="55">BA825&amp;AQ825&amp;AZ825</f>
        <v>#N/A</v>
      </c>
    </row>
    <row r="826" spans="44:57" x14ac:dyDescent="0.2">
      <c r="AR826" s="3"/>
      <c r="AZ826" s="3"/>
      <c r="BA826" t="e">
        <f>VLOOKUP(AX826,コード表!$A$2:$C$15,3,FALSE)</f>
        <v>#N/A</v>
      </c>
      <c r="BB826" t="str">
        <f t="shared" si="52"/>
        <v/>
      </c>
      <c r="BC826" t="e">
        <f t="shared" si="53"/>
        <v>#N/A</v>
      </c>
      <c r="BD826" t="e">
        <f t="shared" si="54"/>
        <v>#N/A</v>
      </c>
      <c r="BE826" t="e">
        <f t="shared" si="55"/>
        <v>#N/A</v>
      </c>
    </row>
    <row r="827" spans="44:57" x14ac:dyDescent="0.2">
      <c r="AR827" s="3"/>
      <c r="AZ827" s="3"/>
      <c r="BA827" t="e">
        <f>VLOOKUP(AX827,コード表!$A$2:$C$15,3,FALSE)</f>
        <v>#N/A</v>
      </c>
      <c r="BB827" t="str">
        <f t="shared" si="52"/>
        <v/>
      </c>
      <c r="BC827" t="e">
        <f t="shared" si="53"/>
        <v>#N/A</v>
      </c>
      <c r="BD827" t="e">
        <f t="shared" si="54"/>
        <v>#N/A</v>
      </c>
      <c r="BE827" t="e">
        <f t="shared" si="55"/>
        <v>#N/A</v>
      </c>
    </row>
    <row r="828" spans="44:57" x14ac:dyDescent="0.2">
      <c r="AR828" s="3"/>
      <c r="AZ828" s="3"/>
      <c r="BA828" t="e">
        <f>VLOOKUP(AX828,コード表!$A$2:$C$15,3,FALSE)</f>
        <v>#N/A</v>
      </c>
      <c r="BB828" t="str">
        <f t="shared" si="52"/>
        <v/>
      </c>
      <c r="BC828" t="e">
        <f t="shared" si="53"/>
        <v>#N/A</v>
      </c>
      <c r="BD828" t="e">
        <f t="shared" si="54"/>
        <v>#N/A</v>
      </c>
      <c r="BE828" t="e">
        <f t="shared" si="55"/>
        <v>#N/A</v>
      </c>
    </row>
    <row r="829" spans="44:57" x14ac:dyDescent="0.2">
      <c r="AR829" s="3"/>
      <c r="AZ829" s="3"/>
      <c r="BA829" t="e">
        <f>VLOOKUP(AX829,コード表!$A$2:$C$15,3,FALSE)</f>
        <v>#N/A</v>
      </c>
      <c r="BB829" t="str">
        <f t="shared" si="52"/>
        <v/>
      </c>
      <c r="BC829" t="e">
        <f t="shared" si="53"/>
        <v>#N/A</v>
      </c>
      <c r="BD829" t="e">
        <f t="shared" si="54"/>
        <v>#N/A</v>
      </c>
      <c r="BE829" t="e">
        <f t="shared" si="55"/>
        <v>#N/A</v>
      </c>
    </row>
    <row r="830" spans="44:57" x14ac:dyDescent="0.2">
      <c r="AR830" s="3"/>
      <c r="AZ830" s="3"/>
      <c r="BA830" t="e">
        <f>VLOOKUP(AX830,コード表!$A$2:$C$15,3,FALSE)</f>
        <v>#N/A</v>
      </c>
      <c r="BB830" t="str">
        <f t="shared" si="52"/>
        <v/>
      </c>
      <c r="BC830" t="e">
        <f t="shared" si="53"/>
        <v>#N/A</v>
      </c>
      <c r="BD830" t="e">
        <f t="shared" si="54"/>
        <v>#N/A</v>
      </c>
      <c r="BE830" t="e">
        <f t="shared" si="55"/>
        <v>#N/A</v>
      </c>
    </row>
    <row r="831" spans="44:57" x14ac:dyDescent="0.2">
      <c r="AR831" s="3"/>
      <c r="AZ831" s="3"/>
      <c r="BA831" t="e">
        <f>VLOOKUP(AX831,コード表!$A$2:$C$15,3,FALSE)</f>
        <v>#N/A</v>
      </c>
      <c r="BB831" t="str">
        <f t="shared" si="52"/>
        <v/>
      </c>
      <c r="BC831" t="e">
        <f t="shared" si="53"/>
        <v>#N/A</v>
      </c>
      <c r="BD831" t="e">
        <f t="shared" si="54"/>
        <v>#N/A</v>
      </c>
      <c r="BE831" t="e">
        <f t="shared" si="55"/>
        <v>#N/A</v>
      </c>
    </row>
    <row r="832" spans="44:57" x14ac:dyDescent="0.2">
      <c r="AR832" s="3"/>
      <c r="AZ832" s="3"/>
      <c r="BA832" t="e">
        <f>VLOOKUP(AX832,コード表!$A$2:$C$15,3,FALSE)</f>
        <v>#N/A</v>
      </c>
      <c r="BB832" t="str">
        <f t="shared" si="52"/>
        <v/>
      </c>
      <c r="BC832" t="e">
        <f t="shared" si="53"/>
        <v>#N/A</v>
      </c>
      <c r="BD832" t="e">
        <f t="shared" si="54"/>
        <v>#N/A</v>
      </c>
      <c r="BE832" t="e">
        <f t="shared" si="55"/>
        <v>#N/A</v>
      </c>
    </row>
    <row r="833" spans="44:57" x14ac:dyDescent="0.2">
      <c r="AR833" s="3"/>
      <c r="AZ833" s="3"/>
      <c r="BA833" t="e">
        <f>VLOOKUP(AX833,コード表!$A$2:$C$15,3,FALSE)</f>
        <v>#N/A</v>
      </c>
      <c r="BB833" t="str">
        <f t="shared" si="52"/>
        <v/>
      </c>
      <c r="BC833" t="e">
        <f t="shared" si="53"/>
        <v>#N/A</v>
      </c>
      <c r="BD833" t="e">
        <f t="shared" si="54"/>
        <v>#N/A</v>
      </c>
      <c r="BE833" t="e">
        <f t="shared" si="55"/>
        <v>#N/A</v>
      </c>
    </row>
    <row r="834" spans="44:57" x14ac:dyDescent="0.2">
      <c r="AR834" s="3"/>
      <c r="AZ834" s="3"/>
      <c r="BA834" t="e">
        <f>VLOOKUP(AX834,コード表!$A$2:$C$15,3,FALSE)</f>
        <v>#N/A</v>
      </c>
      <c r="BB834" t="str">
        <f t="shared" si="52"/>
        <v/>
      </c>
      <c r="BC834" t="e">
        <f t="shared" si="53"/>
        <v>#N/A</v>
      </c>
      <c r="BD834" t="e">
        <f t="shared" si="54"/>
        <v>#N/A</v>
      </c>
      <c r="BE834" t="e">
        <f t="shared" si="55"/>
        <v>#N/A</v>
      </c>
    </row>
    <row r="835" spans="44:57" x14ac:dyDescent="0.2">
      <c r="AR835" s="3"/>
      <c r="AZ835" s="3"/>
      <c r="BA835" t="e">
        <f>VLOOKUP(AX835,コード表!$A$2:$C$15,3,FALSE)</f>
        <v>#N/A</v>
      </c>
      <c r="BB835" t="str">
        <f t="shared" si="52"/>
        <v/>
      </c>
      <c r="BC835" t="e">
        <f t="shared" si="53"/>
        <v>#N/A</v>
      </c>
      <c r="BD835" t="e">
        <f t="shared" si="54"/>
        <v>#N/A</v>
      </c>
      <c r="BE835" t="e">
        <f t="shared" si="55"/>
        <v>#N/A</v>
      </c>
    </row>
    <row r="836" spans="44:57" x14ac:dyDescent="0.2">
      <c r="AR836" s="3"/>
      <c r="AZ836" s="3"/>
      <c r="BA836" t="e">
        <f>VLOOKUP(AX836,コード表!$A$2:$C$15,3,FALSE)</f>
        <v>#N/A</v>
      </c>
      <c r="BB836" t="str">
        <f t="shared" si="52"/>
        <v/>
      </c>
      <c r="BC836" t="e">
        <f t="shared" si="53"/>
        <v>#N/A</v>
      </c>
      <c r="BD836" t="e">
        <f t="shared" si="54"/>
        <v>#N/A</v>
      </c>
      <c r="BE836" t="e">
        <f t="shared" si="55"/>
        <v>#N/A</v>
      </c>
    </row>
    <row r="837" spans="44:57" x14ac:dyDescent="0.2">
      <c r="AR837" s="3"/>
      <c r="AZ837" s="3"/>
      <c r="BA837" t="e">
        <f>VLOOKUP(AX837,コード表!$A$2:$C$15,3,FALSE)</f>
        <v>#N/A</v>
      </c>
      <c r="BB837" t="str">
        <f t="shared" si="52"/>
        <v/>
      </c>
      <c r="BC837" t="e">
        <f t="shared" si="53"/>
        <v>#N/A</v>
      </c>
      <c r="BD837" t="e">
        <f t="shared" si="54"/>
        <v>#N/A</v>
      </c>
      <c r="BE837" t="e">
        <f t="shared" si="55"/>
        <v>#N/A</v>
      </c>
    </row>
    <row r="838" spans="44:57" x14ac:dyDescent="0.2">
      <c r="AR838" s="3"/>
      <c r="AZ838" s="3"/>
      <c r="BA838" t="e">
        <f>VLOOKUP(AX838,コード表!$A$2:$C$15,3,FALSE)</f>
        <v>#N/A</v>
      </c>
      <c r="BB838" t="str">
        <f t="shared" si="52"/>
        <v/>
      </c>
      <c r="BC838" t="e">
        <f t="shared" si="53"/>
        <v>#N/A</v>
      </c>
      <c r="BD838" t="e">
        <f t="shared" si="54"/>
        <v>#N/A</v>
      </c>
      <c r="BE838" t="e">
        <f t="shared" si="55"/>
        <v>#N/A</v>
      </c>
    </row>
    <row r="839" spans="44:57" x14ac:dyDescent="0.2">
      <c r="AR839" s="3"/>
      <c r="AZ839" s="3"/>
      <c r="BA839" t="e">
        <f>VLOOKUP(AX839,コード表!$A$2:$C$15,3,FALSE)</f>
        <v>#N/A</v>
      </c>
      <c r="BB839" t="str">
        <f t="shared" si="52"/>
        <v/>
      </c>
      <c r="BC839" t="e">
        <f t="shared" si="53"/>
        <v>#N/A</v>
      </c>
      <c r="BD839" t="e">
        <f t="shared" si="54"/>
        <v>#N/A</v>
      </c>
      <c r="BE839" t="e">
        <f t="shared" si="55"/>
        <v>#N/A</v>
      </c>
    </row>
    <row r="840" spans="44:57" x14ac:dyDescent="0.2">
      <c r="AR840" s="3"/>
      <c r="AZ840" s="3"/>
      <c r="BA840" t="e">
        <f>VLOOKUP(AX840,コード表!$A$2:$C$15,3,FALSE)</f>
        <v>#N/A</v>
      </c>
      <c r="BB840" t="str">
        <f t="shared" si="52"/>
        <v/>
      </c>
      <c r="BC840" t="e">
        <f t="shared" si="53"/>
        <v>#N/A</v>
      </c>
      <c r="BD840" t="e">
        <f t="shared" si="54"/>
        <v>#N/A</v>
      </c>
      <c r="BE840" t="e">
        <f t="shared" si="55"/>
        <v>#N/A</v>
      </c>
    </row>
    <row r="841" spans="44:57" x14ac:dyDescent="0.2">
      <c r="AR841" s="3"/>
      <c r="AZ841" s="3"/>
      <c r="BA841" t="e">
        <f>VLOOKUP(AX841,コード表!$A$2:$C$15,3,FALSE)</f>
        <v>#N/A</v>
      </c>
      <c r="BB841" t="str">
        <f t="shared" si="52"/>
        <v/>
      </c>
      <c r="BC841" t="e">
        <f t="shared" si="53"/>
        <v>#N/A</v>
      </c>
      <c r="BD841" t="e">
        <f t="shared" si="54"/>
        <v>#N/A</v>
      </c>
      <c r="BE841" t="e">
        <f t="shared" si="55"/>
        <v>#N/A</v>
      </c>
    </row>
    <row r="842" spans="44:57" x14ac:dyDescent="0.2">
      <c r="AR842" s="3"/>
      <c r="AZ842" s="3"/>
      <c r="BA842" t="e">
        <f>VLOOKUP(AX842,コード表!$A$2:$C$15,3,FALSE)</f>
        <v>#N/A</v>
      </c>
      <c r="BB842" t="str">
        <f t="shared" si="52"/>
        <v/>
      </c>
      <c r="BC842" t="e">
        <f t="shared" si="53"/>
        <v>#N/A</v>
      </c>
      <c r="BD842" t="e">
        <f t="shared" si="54"/>
        <v>#N/A</v>
      </c>
      <c r="BE842" t="e">
        <f t="shared" si="55"/>
        <v>#N/A</v>
      </c>
    </row>
    <row r="843" spans="44:57" x14ac:dyDescent="0.2">
      <c r="AR843" s="3"/>
      <c r="AZ843" s="3"/>
      <c r="BA843" t="e">
        <f>VLOOKUP(AX843,コード表!$A$2:$C$15,3,FALSE)</f>
        <v>#N/A</v>
      </c>
      <c r="BB843" t="str">
        <f t="shared" si="52"/>
        <v/>
      </c>
      <c r="BC843" t="e">
        <f t="shared" si="53"/>
        <v>#N/A</v>
      </c>
      <c r="BD843" t="e">
        <f t="shared" si="54"/>
        <v>#N/A</v>
      </c>
      <c r="BE843" t="e">
        <f t="shared" si="55"/>
        <v>#N/A</v>
      </c>
    </row>
    <row r="844" spans="44:57" x14ac:dyDescent="0.2">
      <c r="AR844" s="3"/>
      <c r="AZ844" s="3"/>
      <c r="BA844" t="e">
        <f>VLOOKUP(AX844,コード表!$A$2:$C$15,3,FALSE)</f>
        <v>#N/A</v>
      </c>
      <c r="BB844" t="str">
        <f t="shared" si="52"/>
        <v/>
      </c>
      <c r="BC844" t="e">
        <f t="shared" si="53"/>
        <v>#N/A</v>
      </c>
      <c r="BD844" t="e">
        <f t="shared" si="54"/>
        <v>#N/A</v>
      </c>
      <c r="BE844" t="e">
        <f t="shared" si="55"/>
        <v>#N/A</v>
      </c>
    </row>
    <row r="845" spans="44:57" x14ac:dyDescent="0.2">
      <c r="AR845" s="3"/>
      <c r="AZ845" s="3"/>
      <c r="BA845" t="e">
        <f>VLOOKUP(AX845,コード表!$A$2:$C$15,3,FALSE)</f>
        <v>#N/A</v>
      </c>
      <c r="BB845" t="str">
        <f t="shared" si="52"/>
        <v/>
      </c>
      <c r="BC845" t="e">
        <f t="shared" si="53"/>
        <v>#N/A</v>
      </c>
      <c r="BD845" t="e">
        <f t="shared" si="54"/>
        <v>#N/A</v>
      </c>
      <c r="BE845" t="e">
        <f t="shared" si="55"/>
        <v>#N/A</v>
      </c>
    </row>
    <row r="846" spans="44:57" x14ac:dyDescent="0.2">
      <c r="AR846" s="3"/>
      <c r="AZ846" s="3"/>
      <c r="BA846" t="e">
        <f>VLOOKUP(AX846,コード表!$A$2:$C$15,3,FALSE)</f>
        <v>#N/A</v>
      </c>
      <c r="BB846" t="str">
        <f t="shared" si="52"/>
        <v/>
      </c>
      <c r="BC846" t="e">
        <f t="shared" si="53"/>
        <v>#N/A</v>
      </c>
      <c r="BD846" t="e">
        <f t="shared" si="54"/>
        <v>#N/A</v>
      </c>
      <c r="BE846" t="e">
        <f t="shared" si="55"/>
        <v>#N/A</v>
      </c>
    </row>
    <row r="847" spans="44:57" x14ac:dyDescent="0.2">
      <c r="AR847" s="3"/>
      <c r="AZ847" s="3"/>
      <c r="BA847" t="e">
        <f>VLOOKUP(AX847,コード表!$A$2:$C$15,3,FALSE)</f>
        <v>#N/A</v>
      </c>
      <c r="BB847" t="str">
        <f t="shared" si="52"/>
        <v/>
      </c>
      <c r="BC847" t="e">
        <f t="shared" si="53"/>
        <v>#N/A</v>
      </c>
      <c r="BD847" t="e">
        <f t="shared" si="54"/>
        <v>#N/A</v>
      </c>
      <c r="BE847" t="e">
        <f t="shared" si="55"/>
        <v>#N/A</v>
      </c>
    </row>
    <row r="848" spans="44:57" x14ac:dyDescent="0.2">
      <c r="AR848" s="3"/>
      <c r="AZ848" s="3"/>
      <c r="BA848" t="e">
        <f>VLOOKUP(AX848,コード表!$A$2:$C$15,3,FALSE)</f>
        <v>#N/A</v>
      </c>
      <c r="BB848" t="str">
        <f t="shared" si="52"/>
        <v/>
      </c>
      <c r="BC848" t="e">
        <f t="shared" si="53"/>
        <v>#N/A</v>
      </c>
      <c r="BD848" t="e">
        <f t="shared" si="54"/>
        <v>#N/A</v>
      </c>
      <c r="BE848" t="e">
        <f t="shared" si="55"/>
        <v>#N/A</v>
      </c>
    </row>
    <row r="849" spans="44:57" x14ac:dyDescent="0.2">
      <c r="AR849" s="3"/>
      <c r="AZ849" s="3"/>
      <c r="BA849" t="e">
        <f>VLOOKUP(AX849,コード表!$A$2:$C$15,3,FALSE)</f>
        <v>#N/A</v>
      </c>
      <c r="BB849" t="str">
        <f t="shared" si="52"/>
        <v/>
      </c>
      <c r="BC849" t="e">
        <f t="shared" si="53"/>
        <v>#N/A</v>
      </c>
      <c r="BD849" t="e">
        <f t="shared" si="54"/>
        <v>#N/A</v>
      </c>
      <c r="BE849" t="e">
        <f t="shared" si="55"/>
        <v>#N/A</v>
      </c>
    </row>
    <row r="850" spans="44:57" x14ac:dyDescent="0.2">
      <c r="AR850" s="3"/>
      <c r="AZ850" s="3"/>
      <c r="BA850" t="e">
        <f>VLOOKUP(AX850,コード表!$A$2:$C$15,3,FALSE)</f>
        <v>#N/A</v>
      </c>
      <c r="BB850" t="str">
        <f t="shared" si="52"/>
        <v/>
      </c>
      <c r="BC850" t="e">
        <f t="shared" si="53"/>
        <v>#N/A</v>
      </c>
      <c r="BD850" t="e">
        <f t="shared" si="54"/>
        <v>#N/A</v>
      </c>
      <c r="BE850" t="e">
        <f t="shared" si="55"/>
        <v>#N/A</v>
      </c>
    </row>
    <row r="851" spans="44:57" x14ac:dyDescent="0.2">
      <c r="AR851" s="3"/>
      <c r="AZ851" s="3"/>
      <c r="BA851" t="e">
        <f>VLOOKUP(AX851,コード表!$A$2:$C$15,3,FALSE)</f>
        <v>#N/A</v>
      </c>
      <c r="BB851" t="str">
        <f t="shared" si="52"/>
        <v/>
      </c>
      <c r="BC851" t="e">
        <f t="shared" si="53"/>
        <v>#N/A</v>
      </c>
      <c r="BD851" t="e">
        <f t="shared" si="54"/>
        <v>#N/A</v>
      </c>
      <c r="BE851" t="e">
        <f t="shared" si="55"/>
        <v>#N/A</v>
      </c>
    </row>
    <row r="852" spans="44:57" x14ac:dyDescent="0.2">
      <c r="AR852" s="3"/>
      <c r="AZ852" s="3"/>
      <c r="BA852" t="e">
        <f>VLOOKUP(AX852,コード表!$A$2:$C$15,3,FALSE)</f>
        <v>#N/A</v>
      </c>
      <c r="BB852" t="str">
        <f t="shared" si="52"/>
        <v/>
      </c>
      <c r="BC852" t="e">
        <f t="shared" si="53"/>
        <v>#N/A</v>
      </c>
      <c r="BD852" t="e">
        <f t="shared" si="54"/>
        <v>#N/A</v>
      </c>
      <c r="BE852" t="e">
        <f t="shared" si="55"/>
        <v>#N/A</v>
      </c>
    </row>
    <row r="853" spans="44:57" x14ac:dyDescent="0.2">
      <c r="AR853" s="3"/>
      <c r="AZ853" s="3"/>
      <c r="BA853" t="e">
        <f>VLOOKUP(AX853,コード表!$A$2:$C$15,3,FALSE)</f>
        <v>#N/A</v>
      </c>
      <c r="BB853" t="str">
        <f t="shared" si="52"/>
        <v/>
      </c>
      <c r="BC853" t="e">
        <f t="shared" si="53"/>
        <v>#N/A</v>
      </c>
      <c r="BD853" t="e">
        <f t="shared" si="54"/>
        <v>#N/A</v>
      </c>
      <c r="BE853" t="e">
        <f t="shared" si="55"/>
        <v>#N/A</v>
      </c>
    </row>
    <row r="854" spans="44:57" x14ac:dyDescent="0.2">
      <c r="AR854" s="3"/>
      <c r="AZ854" s="3"/>
      <c r="BA854" t="e">
        <f>VLOOKUP(AX854,コード表!$A$2:$C$15,3,FALSE)</f>
        <v>#N/A</v>
      </c>
      <c r="BB854" t="str">
        <f t="shared" si="52"/>
        <v/>
      </c>
      <c r="BC854" t="e">
        <f t="shared" si="53"/>
        <v>#N/A</v>
      </c>
      <c r="BD854" t="e">
        <f t="shared" si="54"/>
        <v>#N/A</v>
      </c>
      <c r="BE854" t="e">
        <f t="shared" si="55"/>
        <v>#N/A</v>
      </c>
    </row>
    <row r="855" spans="44:57" x14ac:dyDescent="0.2">
      <c r="AR855" s="3"/>
      <c r="AZ855" s="3"/>
      <c r="BA855" t="e">
        <f>VLOOKUP(AX855,コード表!$A$2:$C$15,3,FALSE)</f>
        <v>#N/A</v>
      </c>
      <c r="BB855" t="str">
        <f t="shared" si="52"/>
        <v/>
      </c>
      <c r="BC855" t="e">
        <f t="shared" si="53"/>
        <v>#N/A</v>
      </c>
      <c r="BD855" t="e">
        <f t="shared" si="54"/>
        <v>#N/A</v>
      </c>
      <c r="BE855" t="e">
        <f t="shared" si="55"/>
        <v>#N/A</v>
      </c>
    </row>
    <row r="856" spans="44:57" x14ac:dyDescent="0.2">
      <c r="AR856" s="3"/>
      <c r="AZ856" s="3"/>
      <c r="BA856" t="e">
        <f>VLOOKUP(AX856,コード表!$A$2:$C$15,3,FALSE)</f>
        <v>#N/A</v>
      </c>
      <c r="BB856" t="str">
        <f t="shared" si="52"/>
        <v/>
      </c>
      <c r="BC856" t="e">
        <f t="shared" si="53"/>
        <v>#N/A</v>
      </c>
      <c r="BD856" t="e">
        <f t="shared" si="54"/>
        <v>#N/A</v>
      </c>
      <c r="BE856" t="e">
        <f t="shared" si="55"/>
        <v>#N/A</v>
      </c>
    </row>
    <row r="857" spans="44:57" x14ac:dyDescent="0.2">
      <c r="AR857" s="3"/>
      <c r="AZ857" s="3"/>
      <c r="BA857" t="e">
        <f>VLOOKUP(AX857,コード表!$A$2:$C$15,3,FALSE)</f>
        <v>#N/A</v>
      </c>
      <c r="BB857" t="str">
        <f t="shared" si="52"/>
        <v/>
      </c>
      <c r="BC857" t="e">
        <f t="shared" si="53"/>
        <v>#N/A</v>
      </c>
      <c r="BD857" t="e">
        <f t="shared" si="54"/>
        <v>#N/A</v>
      </c>
      <c r="BE857" t="e">
        <f t="shared" si="55"/>
        <v>#N/A</v>
      </c>
    </row>
    <row r="858" spans="44:57" x14ac:dyDescent="0.2">
      <c r="AR858" s="3"/>
      <c r="AZ858" s="3"/>
      <c r="BA858" t="e">
        <f>VLOOKUP(AX858,コード表!$A$2:$C$15,3,FALSE)</f>
        <v>#N/A</v>
      </c>
      <c r="BB858" t="str">
        <f t="shared" si="52"/>
        <v/>
      </c>
      <c r="BC858" t="e">
        <f t="shared" si="53"/>
        <v>#N/A</v>
      </c>
      <c r="BD858" t="e">
        <f t="shared" si="54"/>
        <v>#N/A</v>
      </c>
      <c r="BE858" t="e">
        <f t="shared" si="55"/>
        <v>#N/A</v>
      </c>
    </row>
    <row r="859" spans="44:57" x14ac:dyDescent="0.2">
      <c r="AR859" s="3"/>
      <c r="AZ859" s="3"/>
      <c r="BA859" t="e">
        <f>VLOOKUP(AX859,コード表!$A$2:$C$15,3,FALSE)</f>
        <v>#N/A</v>
      </c>
      <c r="BB859" t="str">
        <f t="shared" si="52"/>
        <v/>
      </c>
      <c r="BC859" t="e">
        <f t="shared" si="53"/>
        <v>#N/A</v>
      </c>
      <c r="BD859" t="e">
        <f t="shared" si="54"/>
        <v>#N/A</v>
      </c>
      <c r="BE859" t="e">
        <f t="shared" si="55"/>
        <v>#N/A</v>
      </c>
    </row>
    <row r="860" spans="44:57" x14ac:dyDescent="0.2">
      <c r="AR860" s="3"/>
      <c r="AZ860" s="3"/>
      <c r="BA860" t="e">
        <f>VLOOKUP(AX860,コード表!$A$2:$C$15,3,FALSE)</f>
        <v>#N/A</v>
      </c>
      <c r="BB860" t="str">
        <f t="shared" si="52"/>
        <v/>
      </c>
      <c r="BC860" t="e">
        <f t="shared" si="53"/>
        <v>#N/A</v>
      </c>
      <c r="BD860" t="e">
        <f t="shared" si="54"/>
        <v>#N/A</v>
      </c>
      <c r="BE860" t="e">
        <f t="shared" si="55"/>
        <v>#N/A</v>
      </c>
    </row>
    <row r="861" spans="44:57" x14ac:dyDescent="0.2">
      <c r="AR861" s="3"/>
      <c r="AZ861" s="3"/>
      <c r="BA861" t="e">
        <f>VLOOKUP(AX861,コード表!$A$2:$C$15,3,FALSE)</f>
        <v>#N/A</v>
      </c>
      <c r="BB861" t="str">
        <f t="shared" si="52"/>
        <v/>
      </c>
      <c r="BC861" t="e">
        <f t="shared" si="53"/>
        <v>#N/A</v>
      </c>
      <c r="BD861" t="e">
        <f t="shared" si="54"/>
        <v>#N/A</v>
      </c>
      <c r="BE861" t="e">
        <f t="shared" si="55"/>
        <v>#N/A</v>
      </c>
    </row>
    <row r="862" spans="44:57" x14ac:dyDescent="0.2">
      <c r="AR862" s="3"/>
      <c r="AZ862" s="3"/>
      <c r="BA862" t="e">
        <f>VLOOKUP(AX862,コード表!$A$2:$C$15,3,FALSE)</f>
        <v>#N/A</v>
      </c>
      <c r="BB862" t="str">
        <f t="shared" si="52"/>
        <v/>
      </c>
      <c r="BC862" t="e">
        <f t="shared" si="53"/>
        <v>#N/A</v>
      </c>
      <c r="BD862" t="e">
        <f t="shared" si="54"/>
        <v>#N/A</v>
      </c>
      <c r="BE862" t="e">
        <f t="shared" si="55"/>
        <v>#N/A</v>
      </c>
    </row>
    <row r="863" spans="44:57" x14ac:dyDescent="0.2">
      <c r="AR863" s="3"/>
      <c r="AZ863" s="3"/>
      <c r="BA863" t="e">
        <f>VLOOKUP(AX863,コード表!$A$2:$C$15,3,FALSE)</f>
        <v>#N/A</v>
      </c>
      <c r="BB863" t="str">
        <f t="shared" si="52"/>
        <v/>
      </c>
      <c r="BC863" t="e">
        <f t="shared" si="53"/>
        <v>#N/A</v>
      </c>
      <c r="BD863" t="e">
        <f t="shared" si="54"/>
        <v>#N/A</v>
      </c>
      <c r="BE863" t="e">
        <f t="shared" si="55"/>
        <v>#N/A</v>
      </c>
    </row>
    <row r="864" spans="44:57" x14ac:dyDescent="0.2">
      <c r="AR864" s="3"/>
      <c r="AZ864" s="3"/>
      <c r="BA864" t="e">
        <f>VLOOKUP(AX864,コード表!$A$2:$C$15,3,FALSE)</f>
        <v>#N/A</v>
      </c>
      <c r="BB864" t="str">
        <f t="shared" si="52"/>
        <v/>
      </c>
      <c r="BC864" t="e">
        <f t="shared" si="53"/>
        <v>#N/A</v>
      </c>
      <c r="BD864" t="e">
        <f t="shared" si="54"/>
        <v>#N/A</v>
      </c>
      <c r="BE864" t="e">
        <f t="shared" si="55"/>
        <v>#N/A</v>
      </c>
    </row>
    <row r="865" spans="44:57" x14ac:dyDescent="0.2">
      <c r="AR865" s="3"/>
      <c r="AZ865" s="3"/>
      <c r="BA865" t="e">
        <f>VLOOKUP(AX865,コード表!$A$2:$C$15,3,FALSE)</f>
        <v>#N/A</v>
      </c>
      <c r="BB865" t="str">
        <f t="shared" si="52"/>
        <v/>
      </c>
      <c r="BC865" t="e">
        <f t="shared" si="53"/>
        <v>#N/A</v>
      </c>
      <c r="BD865" t="e">
        <f t="shared" si="54"/>
        <v>#N/A</v>
      </c>
      <c r="BE865" t="e">
        <f t="shared" si="55"/>
        <v>#N/A</v>
      </c>
    </row>
    <row r="866" spans="44:57" x14ac:dyDescent="0.2">
      <c r="AR866" s="3"/>
      <c r="AZ866" s="3"/>
      <c r="BA866" t="e">
        <f>VLOOKUP(AX866,コード表!$A$2:$C$15,3,FALSE)</f>
        <v>#N/A</v>
      </c>
      <c r="BB866" t="str">
        <f t="shared" si="52"/>
        <v/>
      </c>
      <c r="BC866" t="e">
        <f t="shared" si="53"/>
        <v>#N/A</v>
      </c>
      <c r="BD866" t="e">
        <f t="shared" si="54"/>
        <v>#N/A</v>
      </c>
      <c r="BE866" t="e">
        <f t="shared" si="55"/>
        <v>#N/A</v>
      </c>
    </row>
    <row r="867" spans="44:57" x14ac:dyDescent="0.2">
      <c r="AR867" s="3"/>
      <c r="AZ867" s="3"/>
      <c r="BA867" t="e">
        <f>VLOOKUP(AX867,コード表!$A$2:$C$15,3,FALSE)</f>
        <v>#N/A</v>
      </c>
      <c r="BB867" t="str">
        <f t="shared" si="52"/>
        <v/>
      </c>
      <c r="BC867" t="e">
        <f t="shared" si="53"/>
        <v>#N/A</v>
      </c>
      <c r="BD867" t="e">
        <f t="shared" si="54"/>
        <v>#N/A</v>
      </c>
      <c r="BE867" t="e">
        <f t="shared" si="55"/>
        <v>#N/A</v>
      </c>
    </row>
    <row r="868" spans="44:57" x14ac:dyDescent="0.2">
      <c r="AR868" s="3"/>
      <c r="AZ868" s="3"/>
      <c r="BA868" t="e">
        <f>VLOOKUP(AX868,コード表!$A$2:$C$15,3,FALSE)</f>
        <v>#N/A</v>
      </c>
      <c r="BB868" t="str">
        <f t="shared" si="52"/>
        <v/>
      </c>
      <c r="BC868" t="e">
        <f t="shared" si="53"/>
        <v>#N/A</v>
      </c>
      <c r="BD868" t="e">
        <f t="shared" si="54"/>
        <v>#N/A</v>
      </c>
      <c r="BE868" t="e">
        <f t="shared" si="55"/>
        <v>#N/A</v>
      </c>
    </row>
    <row r="869" spans="44:57" x14ac:dyDescent="0.2">
      <c r="AR869" s="3"/>
      <c r="AZ869" s="3"/>
      <c r="BA869" t="e">
        <f>VLOOKUP(AX869,コード表!$A$2:$C$15,3,FALSE)</f>
        <v>#N/A</v>
      </c>
      <c r="BB869" t="str">
        <f t="shared" si="52"/>
        <v/>
      </c>
      <c r="BC869" t="e">
        <f t="shared" si="53"/>
        <v>#N/A</v>
      </c>
      <c r="BD869" t="e">
        <f t="shared" si="54"/>
        <v>#N/A</v>
      </c>
      <c r="BE869" t="e">
        <f t="shared" si="55"/>
        <v>#N/A</v>
      </c>
    </row>
    <row r="870" spans="44:57" x14ac:dyDescent="0.2">
      <c r="AR870" s="3"/>
      <c r="AZ870" s="3"/>
      <c r="BA870" t="e">
        <f>VLOOKUP(AX870,コード表!$A$2:$C$15,3,FALSE)</f>
        <v>#N/A</v>
      </c>
      <c r="BB870" t="str">
        <f t="shared" si="52"/>
        <v/>
      </c>
      <c r="BC870" t="e">
        <f t="shared" si="53"/>
        <v>#N/A</v>
      </c>
      <c r="BD870" t="e">
        <f t="shared" si="54"/>
        <v>#N/A</v>
      </c>
      <c r="BE870" t="e">
        <f t="shared" si="55"/>
        <v>#N/A</v>
      </c>
    </row>
    <row r="871" spans="44:57" x14ac:dyDescent="0.2">
      <c r="AR871" s="3"/>
      <c r="AZ871" s="3"/>
      <c r="BA871" t="e">
        <f>VLOOKUP(AX871,コード表!$A$2:$C$15,3,FALSE)</f>
        <v>#N/A</v>
      </c>
      <c r="BB871" t="str">
        <f t="shared" si="52"/>
        <v/>
      </c>
      <c r="BC871" t="e">
        <f t="shared" si="53"/>
        <v>#N/A</v>
      </c>
      <c r="BD871" t="e">
        <f t="shared" si="54"/>
        <v>#N/A</v>
      </c>
      <c r="BE871" t="e">
        <f t="shared" si="55"/>
        <v>#N/A</v>
      </c>
    </row>
    <row r="872" spans="44:57" x14ac:dyDescent="0.2">
      <c r="AR872" s="3"/>
      <c r="AZ872" s="3"/>
      <c r="BA872" t="e">
        <f>VLOOKUP(AX872,コード表!$A$2:$C$15,3,FALSE)</f>
        <v>#N/A</v>
      </c>
      <c r="BB872" t="str">
        <f t="shared" si="52"/>
        <v/>
      </c>
      <c r="BC872" t="e">
        <f t="shared" si="53"/>
        <v>#N/A</v>
      </c>
      <c r="BD872" t="e">
        <f t="shared" si="54"/>
        <v>#N/A</v>
      </c>
      <c r="BE872" t="e">
        <f t="shared" si="55"/>
        <v>#N/A</v>
      </c>
    </row>
    <row r="873" spans="44:57" x14ac:dyDescent="0.2">
      <c r="AR873" s="3"/>
      <c r="AZ873" s="3"/>
      <c r="BA873" t="e">
        <f>VLOOKUP(AX873,コード表!$A$2:$C$15,3,FALSE)</f>
        <v>#N/A</v>
      </c>
      <c r="BB873" t="str">
        <f t="shared" si="52"/>
        <v/>
      </c>
      <c r="BC873" t="e">
        <f t="shared" si="53"/>
        <v>#N/A</v>
      </c>
      <c r="BD873" t="e">
        <f t="shared" si="54"/>
        <v>#N/A</v>
      </c>
      <c r="BE873" t="e">
        <f t="shared" si="55"/>
        <v>#N/A</v>
      </c>
    </row>
    <row r="874" spans="44:57" x14ac:dyDescent="0.2">
      <c r="AR874" s="3"/>
      <c r="AZ874" s="3"/>
      <c r="BA874" t="e">
        <f>VLOOKUP(AX874,コード表!$A$2:$C$15,3,FALSE)</f>
        <v>#N/A</v>
      </c>
      <c r="BB874" t="str">
        <f t="shared" si="52"/>
        <v/>
      </c>
      <c r="BC874" t="e">
        <f t="shared" si="53"/>
        <v>#N/A</v>
      </c>
      <c r="BD874" t="e">
        <f t="shared" si="54"/>
        <v>#N/A</v>
      </c>
      <c r="BE874" t="e">
        <f t="shared" si="55"/>
        <v>#N/A</v>
      </c>
    </row>
    <row r="875" spans="44:57" x14ac:dyDescent="0.2">
      <c r="AR875" s="3"/>
      <c r="AZ875" s="3"/>
      <c r="BA875" t="e">
        <f>VLOOKUP(AX875,コード表!$A$2:$C$15,3,FALSE)</f>
        <v>#N/A</v>
      </c>
      <c r="BB875" t="str">
        <f t="shared" si="52"/>
        <v/>
      </c>
      <c r="BC875" t="e">
        <f t="shared" si="53"/>
        <v>#N/A</v>
      </c>
      <c r="BD875" t="e">
        <f t="shared" si="54"/>
        <v>#N/A</v>
      </c>
      <c r="BE875" t="e">
        <f t="shared" si="55"/>
        <v>#N/A</v>
      </c>
    </row>
    <row r="876" spans="44:57" x14ac:dyDescent="0.2">
      <c r="AR876" s="3"/>
      <c r="AZ876" s="3"/>
      <c r="BA876" t="e">
        <f>VLOOKUP(AX876,コード表!$A$2:$C$15,3,FALSE)</f>
        <v>#N/A</v>
      </c>
      <c r="BB876" t="str">
        <f t="shared" si="52"/>
        <v/>
      </c>
      <c r="BC876" t="e">
        <f t="shared" si="53"/>
        <v>#N/A</v>
      </c>
      <c r="BD876" t="e">
        <f t="shared" si="54"/>
        <v>#N/A</v>
      </c>
      <c r="BE876" t="e">
        <f t="shared" si="55"/>
        <v>#N/A</v>
      </c>
    </row>
    <row r="877" spans="44:57" x14ac:dyDescent="0.2">
      <c r="AR877" s="3"/>
      <c r="AZ877" s="3"/>
      <c r="BA877" t="e">
        <f>VLOOKUP(AX877,コード表!$A$2:$C$15,3,FALSE)</f>
        <v>#N/A</v>
      </c>
      <c r="BB877" t="str">
        <f t="shared" si="52"/>
        <v/>
      </c>
      <c r="BC877" t="e">
        <f t="shared" si="53"/>
        <v>#N/A</v>
      </c>
      <c r="BD877" t="e">
        <f t="shared" si="54"/>
        <v>#N/A</v>
      </c>
      <c r="BE877" t="e">
        <f t="shared" si="55"/>
        <v>#N/A</v>
      </c>
    </row>
    <row r="878" spans="44:57" x14ac:dyDescent="0.2">
      <c r="AR878" s="3"/>
      <c r="AZ878" s="3"/>
      <c r="BA878" t="e">
        <f>VLOOKUP(AX878,コード表!$A$2:$C$15,3,FALSE)</f>
        <v>#N/A</v>
      </c>
      <c r="BB878" t="str">
        <f t="shared" si="52"/>
        <v/>
      </c>
      <c r="BC878" t="e">
        <f t="shared" si="53"/>
        <v>#N/A</v>
      </c>
      <c r="BD878" t="e">
        <f t="shared" si="54"/>
        <v>#N/A</v>
      </c>
      <c r="BE878" t="e">
        <f t="shared" si="55"/>
        <v>#N/A</v>
      </c>
    </row>
    <row r="879" spans="44:57" x14ac:dyDescent="0.2">
      <c r="AR879" s="3"/>
      <c r="AZ879" s="3"/>
      <c r="BA879" t="e">
        <f>VLOOKUP(AX879,コード表!$A$2:$C$15,3,FALSE)</f>
        <v>#N/A</v>
      </c>
      <c r="BB879" t="str">
        <f t="shared" si="52"/>
        <v/>
      </c>
      <c r="BC879" t="e">
        <f t="shared" si="53"/>
        <v>#N/A</v>
      </c>
      <c r="BD879" t="e">
        <f t="shared" si="54"/>
        <v>#N/A</v>
      </c>
      <c r="BE879" t="e">
        <f t="shared" si="55"/>
        <v>#N/A</v>
      </c>
    </row>
    <row r="880" spans="44:57" x14ac:dyDescent="0.2">
      <c r="AR880" s="3"/>
      <c r="AZ880" s="3"/>
      <c r="BA880" t="e">
        <f>VLOOKUP(AX880,コード表!$A$2:$C$15,3,FALSE)</f>
        <v>#N/A</v>
      </c>
      <c r="BB880" t="str">
        <f t="shared" si="52"/>
        <v/>
      </c>
      <c r="BC880" t="e">
        <f t="shared" si="53"/>
        <v>#N/A</v>
      </c>
      <c r="BD880" t="e">
        <f t="shared" si="54"/>
        <v>#N/A</v>
      </c>
      <c r="BE880" t="e">
        <f t="shared" si="55"/>
        <v>#N/A</v>
      </c>
    </row>
    <row r="881" spans="44:57" x14ac:dyDescent="0.2">
      <c r="AR881" s="3"/>
      <c r="AZ881" s="3"/>
      <c r="BA881" t="e">
        <f>VLOOKUP(AX881,コード表!$A$2:$C$15,3,FALSE)</f>
        <v>#N/A</v>
      </c>
      <c r="BB881" t="str">
        <f t="shared" si="52"/>
        <v/>
      </c>
      <c r="BC881" t="e">
        <f t="shared" si="53"/>
        <v>#N/A</v>
      </c>
      <c r="BD881" t="e">
        <f t="shared" si="54"/>
        <v>#N/A</v>
      </c>
      <c r="BE881" t="e">
        <f t="shared" si="55"/>
        <v>#N/A</v>
      </c>
    </row>
    <row r="882" spans="44:57" x14ac:dyDescent="0.2">
      <c r="AR882" s="3"/>
      <c r="AZ882" s="3"/>
      <c r="BA882" t="e">
        <f>VLOOKUP(AX882,コード表!$A$2:$C$15,3,FALSE)</f>
        <v>#N/A</v>
      </c>
      <c r="BB882" t="str">
        <f t="shared" si="52"/>
        <v/>
      </c>
      <c r="BC882" t="e">
        <f t="shared" si="53"/>
        <v>#N/A</v>
      </c>
      <c r="BD882" t="e">
        <f t="shared" si="54"/>
        <v>#N/A</v>
      </c>
      <c r="BE882" t="e">
        <f t="shared" si="55"/>
        <v>#N/A</v>
      </c>
    </row>
    <row r="883" spans="44:57" x14ac:dyDescent="0.2">
      <c r="AR883" s="3"/>
      <c r="AZ883" s="3"/>
      <c r="BA883" t="e">
        <f>VLOOKUP(AX883,コード表!$A$2:$C$15,3,FALSE)</f>
        <v>#N/A</v>
      </c>
      <c r="BB883" t="str">
        <f t="shared" si="52"/>
        <v/>
      </c>
      <c r="BC883" t="e">
        <f t="shared" si="53"/>
        <v>#N/A</v>
      </c>
      <c r="BD883" t="e">
        <f t="shared" si="54"/>
        <v>#N/A</v>
      </c>
      <c r="BE883" t="e">
        <f t="shared" si="55"/>
        <v>#N/A</v>
      </c>
    </row>
    <row r="884" spans="44:57" x14ac:dyDescent="0.2">
      <c r="AR884" s="3"/>
      <c r="AZ884" s="3"/>
      <c r="BA884" t="e">
        <f>VLOOKUP(AX884,コード表!$A$2:$C$15,3,FALSE)</f>
        <v>#N/A</v>
      </c>
      <c r="BB884" t="str">
        <f t="shared" si="52"/>
        <v/>
      </c>
      <c r="BC884" t="e">
        <f t="shared" si="53"/>
        <v>#N/A</v>
      </c>
      <c r="BD884" t="e">
        <f t="shared" si="54"/>
        <v>#N/A</v>
      </c>
      <c r="BE884" t="e">
        <f t="shared" si="55"/>
        <v>#N/A</v>
      </c>
    </row>
    <row r="885" spans="44:57" x14ac:dyDescent="0.2">
      <c r="AR885" s="3"/>
      <c r="AZ885" s="3"/>
      <c r="BA885" t="e">
        <f>VLOOKUP(AX885,コード表!$A$2:$C$15,3,FALSE)</f>
        <v>#N/A</v>
      </c>
      <c r="BB885" t="str">
        <f t="shared" si="52"/>
        <v/>
      </c>
      <c r="BC885" t="e">
        <f t="shared" si="53"/>
        <v>#N/A</v>
      </c>
      <c r="BD885" t="e">
        <f t="shared" si="54"/>
        <v>#N/A</v>
      </c>
      <c r="BE885" t="e">
        <f t="shared" si="55"/>
        <v>#N/A</v>
      </c>
    </row>
    <row r="886" spans="44:57" x14ac:dyDescent="0.2">
      <c r="AR886" s="3"/>
      <c r="AZ886" s="3"/>
      <c r="BA886" t="e">
        <f>VLOOKUP(AX886,コード表!$A$2:$C$15,3,FALSE)</f>
        <v>#N/A</v>
      </c>
      <c r="BB886" t="str">
        <f t="shared" si="52"/>
        <v/>
      </c>
      <c r="BC886" t="e">
        <f t="shared" si="53"/>
        <v>#N/A</v>
      </c>
      <c r="BD886" t="e">
        <f t="shared" si="54"/>
        <v>#N/A</v>
      </c>
      <c r="BE886" t="e">
        <f t="shared" si="55"/>
        <v>#N/A</v>
      </c>
    </row>
    <row r="887" spans="44:57" x14ac:dyDescent="0.2">
      <c r="AR887" s="3"/>
      <c r="AZ887" s="3"/>
      <c r="BA887" t="e">
        <f>VLOOKUP(AX887,コード表!$A$2:$C$15,3,FALSE)</f>
        <v>#N/A</v>
      </c>
      <c r="BB887" t="str">
        <f t="shared" si="52"/>
        <v/>
      </c>
      <c r="BC887" t="e">
        <f t="shared" si="53"/>
        <v>#N/A</v>
      </c>
      <c r="BD887" t="e">
        <f t="shared" si="54"/>
        <v>#N/A</v>
      </c>
      <c r="BE887" t="e">
        <f t="shared" si="55"/>
        <v>#N/A</v>
      </c>
    </row>
    <row r="888" spans="44:57" x14ac:dyDescent="0.2">
      <c r="AR888" s="3"/>
      <c r="AZ888" s="3"/>
      <c r="BA888" t="e">
        <f>VLOOKUP(AX888,コード表!$A$2:$C$15,3,FALSE)</f>
        <v>#N/A</v>
      </c>
      <c r="BB888" t="str">
        <f t="shared" si="52"/>
        <v/>
      </c>
      <c r="BC888" t="e">
        <f t="shared" si="53"/>
        <v>#N/A</v>
      </c>
      <c r="BD888" t="e">
        <f t="shared" si="54"/>
        <v>#N/A</v>
      </c>
      <c r="BE888" t="e">
        <f t="shared" si="55"/>
        <v>#N/A</v>
      </c>
    </row>
    <row r="889" spans="44:57" x14ac:dyDescent="0.2">
      <c r="AR889" s="3"/>
      <c r="AZ889" s="3"/>
      <c r="BA889" t="e">
        <f>VLOOKUP(AX889,コード表!$A$2:$C$15,3,FALSE)</f>
        <v>#N/A</v>
      </c>
      <c r="BB889" t="str">
        <f t="shared" ref="BB889:BB952" si="56">AQ889&amp;AZ889</f>
        <v/>
      </c>
      <c r="BC889" t="e">
        <f t="shared" ref="BC889:BC952" si="57">IF(Q889="", NA(), MONTH(Q889))</f>
        <v>#N/A</v>
      </c>
      <c r="BD889" t="e">
        <f t="shared" ref="BD889:BD952" si="58">AR889&amp;BC889</f>
        <v>#N/A</v>
      </c>
      <c r="BE889" t="e">
        <f t="shared" ref="BE889:BE952" si="59">BA889&amp;AQ889&amp;AZ889</f>
        <v>#N/A</v>
      </c>
    </row>
    <row r="890" spans="44:57" x14ac:dyDescent="0.2">
      <c r="AR890" s="3"/>
      <c r="AZ890" s="3"/>
      <c r="BA890" t="e">
        <f>VLOOKUP(AX890,コード表!$A$2:$C$15,3,FALSE)</f>
        <v>#N/A</v>
      </c>
      <c r="BB890" t="str">
        <f t="shared" si="56"/>
        <v/>
      </c>
      <c r="BC890" t="e">
        <f t="shared" si="57"/>
        <v>#N/A</v>
      </c>
      <c r="BD890" t="e">
        <f t="shared" si="58"/>
        <v>#N/A</v>
      </c>
      <c r="BE890" t="e">
        <f t="shared" si="59"/>
        <v>#N/A</v>
      </c>
    </row>
    <row r="891" spans="44:57" x14ac:dyDescent="0.2">
      <c r="AR891" s="3"/>
      <c r="AZ891" s="3"/>
      <c r="BA891" t="e">
        <f>VLOOKUP(AX891,コード表!$A$2:$C$15,3,FALSE)</f>
        <v>#N/A</v>
      </c>
      <c r="BB891" t="str">
        <f t="shared" si="56"/>
        <v/>
      </c>
      <c r="BC891" t="e">
        <f t="shared" si="57"/>
        <v>#N/A</v>
      </c>
      <c r="BD891" t="e">
        <f t="shared" si="58"/>
        <v>#N/A</v>
      </c>
      <c r="BE891" t="e">
        <f t="shared" si="59"/>
        <v>#N/A</v>
      </c>
    </row>
    <row r="892" spans="44:57" x14ac:dyDescent="0.2">
      <c r="AR892" s="3"/>
      <c r="AZ892" s="3"/>
      <c r="BA892" t="e">
        <f>VLOOKUP(AX892,コード表!$A$2:$C$15,3,FALSE)</f>
        <v>#N/A</v>
      </c>
      <c r="BB892" t="str">
        <f t="shared" si="56"/>
        <v/>
      </c>
      <c r="BC892" t="e">
        <f t="shared" si="57"/>
        <v>#N/A</v>
      </c>
      <c r="BD892" t="e">
        <f t="shared" si="58"/>
        <v>#N/A</v>
      </c>
      <c r="BE892" t="e">
        <f t="shared" si="59"/>
        <v>#N/A</v>
      </c>
    </row>
    <row r="893" spans="44:57" x14ac:dyDescent="0.2">
      <c r="AR893" s="3"/>
      <c r="AZ893" s="3"/>
      <c r="BA893" t="e">
        <f>VLOOKUP(AX893,コード表!$A$2:$C$15,3,FALSE)</f>
        <v>#N/A</v>
      </c>
      <c r="BB893" t="str">
        <f t="shared" si="56"/>
        <v/>
      </c>
      <c r="BC893" t="e">
        <f t="shared" si="57"/>
        <v>#N/A</v>
      </c>
      <c r="BD893" t="e">
        <f t="shared" si="58"/>
        <v>#N/A</v>
      </c>
      <c r="BE893" t="e">
        <f t="shared" si="59"/>
        <v>#N/A</v>
      </c>
    </row>
    <row r="894" spans="44:57" x14ac:dyDescent="0.2">
      <c r="AR894" s="3"/>
      <c r="AZ894" s="3"/>
      <c r="BA894" t="e">
        <f>VLOOKUP(AX894,コード表!$A$2:$C$15,3,FALSE)</f>
        <v>#N/A</v>
      </c>
      <c r="BB894" t="str">
        <f t="shared" si="56"/>
        <v/>
      </c>
      <c r="BC894" t="e">
        <f t="shared" si="57"/>
        <v>#N/A</v>
      </c>
      <c r="BD894" t="e">
        <f t="shared" si="58"/>
        <v>#N/A</v>
      </c>
      <c r="BE894" t="e">
        <f t="shared" si="59"/>
        <v>#N/A</v>
      </c>
    </row>
    <row r="895" spans="44:57" x14ac:dyDescent="0.2">
      <c r="AR895" s="3"/>
      <c r="AZ895" s="3"/>
      <c r="BA895" t="e">
        <f>VLOOKUP(AX895,コード表!$A$2:$C$15,3,FALSE)</f>
        <v>#N/A</v>
      </c>
      <c r="BB895" t="str">
        <f t="shared" si="56"/>
        <v/>
      </c>
      <c r="BC895" t="e">
        <f t="shared" si="57"/>
        <v>#N/A</v>
      </c>
      <c r="BD895" t="e">
        <f t="shared" si="58"/>
        <v>#N/A</v>
      </c>
      <c r="BE895" t="e">
        <f t="shared" si="59"/>
        <v>#N/A</v>
      </c>
    </row>
    <row r="896" spans="44:57" x14ac:dyDescent="0.2">
      <c r="AR896" s="3"/>
      <c r="AZ896" s="3"/>
      <c r="BA896" t="e">
        <f>VLOOKUP(AX896,コード表!$A$2:$C$15,3,FALSE)</f>
        <v>#N/A</v>
      </c>
      <c r="BB896" t="str">
        <f t="shared" si="56"/>
        <v/>
      </c>
      <c r="BC896" t="e">
        <f t="shared" si="57"/>
        <v>#N/A</v>
      </c>
      <c r="BD896" t="e">
        <f t="shared" si="58"/>
        <v>#N/A</v>
      </c>
      <c r="BE896" t="e">
        <f t="shared" si="59"/>
        <v>#N/A</v>
      </c>
    </row>
    <row r="897" spans="44:57" x14ac:dyDescent="0.2">
      <c r="AR897" s="3"/>
      <c r="AZ897" s="3"/>
      <c r="BA897" t="e">
        <f>VLOOKUP(AX897,コード表!$A$2:$C$15,3,FALSE)</f>
        <v>#N/A</v>
      </c>
      <c r="BB897" t="str">
        <f t="shared" si="56"/>
        <v/>
      </c>
      <c r="BC897" t="e">
        <f t="shared" si="57"/>
        <v>#N/A</v>
      </c>
      <c r="BD897" t="e">
        <f t="shared" si="58"/>
        <v>#N/A</v>
      </c>
      <c r="BE897" t="e">
        <f t="shared" si="59"/>
        <v>#N/A</v>
      </c>
    </row>
    <row r="898" spans="44:57" x14ac:dyDescent="0.2">
      <c r="AR898" s="3"/>
      <c r="AZ898" s="3"/>
      <c r="BA898" t="e">
        <f>VLOOKUP(AX898,コード表!$A$2:$C$15,3,FALSE)</f>
        <v>#N/A</v>
      </c>
      <c r="BB898" t="str">
        <f t="shared" si="56"/>
        <v/>
      </c>
      <c r="BC898" t="e">
        <f t="shared" si="57"/>
        <v>#N/A</v>
      </c>
      <c r="BD898" t="e">
        <f t="shared" si="58"/>
        <v>#N/A</v>
      </c>
      <c r="BE898" t="e">
        <f t="shared" si="59"/>
        <v>#N/A</v>
      </c>
    </row>
    <row r="899" spans="44:57" x14ac:dyDescent="0.2">
      <c r="AR899" s="3"/>
      <c r="AZ899" s="3"/>
      <c r="BA899" t="e">
        <f>VLOOKUP(AX899,コード表!$A$2:$C$15,3,FALSE)</f>
        <v>#N/A</v>
      </c>
      <c r="BB899" t="str">
        <f t="shared" si="56"/>
        <v/>
      </c>
      <c r="BC899" t="e">
        <f t="shared" si="57"/>
        <v>#N/A</v>
      </c>
      <c r="BD899" t="e">
        <f t="shared" si="58"/>
        <v>#N/A</v>
      </c>
      <c r="BE899" t="e">
        <f t="shared" si="59"/>
        <v>#N/A</v>
      </c>
    </row>
    <row r="900" spans="44:57" x14ac:dyDescent="0.2">
      <c r="AR900" s="3"/>
      <c r="AZ900" s="3"/>
      <c r="BA900" t="e">
        <f>VLOOKUP(AX900,コード表!$A$2:$C$15,3,FALSE)</f>
        <v>#N/A</v>
      </c>
      <c r="BB900" t="str">
        <f t="shared" si="56"/>
        <v/>
      </c>
      <c r="BC900" t="e">
        <f t="shared" si="57"/>
        <v>#N/A</v>
      </c>
      <c r="BD900" t="e">
        <f t="shared" si="58"/>
        <v>#N/A</v>
      </c>
      <c r="BE900" t="e">
        <f t="shared" si="59"/>
        <v>#N/A</v>
      </c>
    </row>
    <row r="901" spans="44:57" x14ac:dyDescent="0.2">
      <c r="AR901" s="3"/>
      <c r="AZ901" s="3"/>
      <c r="BA901" t="e">
        <f>VLOOKUP(AX901,コード表!$A$2:$C$15,3,FALSE)</f>
        <v>#N/A</v>
      </c>
      <c r="BB901" t="str">
        <f t="shared" si="56"/>
        <v/>
      </c>
      <c r="BC901" t="e">
        <f t="shared" si="57"/>
        <v>#N/A</v>
      </c>
      <c r="BD901" t="e">
        <f t="shared" si="58"/>
        <v>#N/A</v>
      </c>
      <c r="BE901" t="e">
        <f t="shared" si="59"/>
        <v>#N/A</v>
      </c>
    </row>
    <row r="902" spans="44:57" x14ac:dyDescent="0.2">
      <c r="AR902" s="3"/>
      <c r="AZ902" s="3"/>
      <c r="BA902" t="e">
        <f>VLOOKUP(AX902,コード表!$A$2:$C$15,3,FALSE)</f>
        <v>#N/A</v>
      </c>
      <c r="BB902" t="str">
        <f t="shared" si="56"/>
        <v/>
      </c>
      <c r="BC902" t="e">
        <f t="shared" si="57"/>
        <v>#N/A</v>
      </c>
      <c r="BD902" t="e">
        <f t="shared" si="58"/>
        <v>#N/A</v>
      </c>
      <c r="BE902" t="e">
        <f t="shared" si="59"/>
        <v>#N/A</v>
      </c>
    </row>
    <row r="903" spans="44:57" x14ac:dyDescent="0.2">
      <c r="AR903" s="3"/>
      <c r="AZ903" s="3"/>
      <c r="BA903" t="e">
        <f>VLOOKUP(AX903,コード表!$A$2:$C$15,3,FALSE)</f>
        <v>#N/A</v>
      </c>
      <c r="BB903" t="str">
        <f t="shared" si="56"/>
        <v/>
      </c>
      <c r="BC903" t="e">
        <f t="shared" si="57"/>
        <v>#N/A</v>
      </c>
      <c r="BD903" t="e">
        <f t="shared" si="58"/>
        <v>#N/A</v>
      </c>
      <c r="BE903" t="e">
        <f t="shared" si="59"/>
        <v>#N/A</v>
      </c>
    </row>
    <row r="904" spans="44:57" x14ac:dyDescent="0.2">
      <c r="AR904" s="3"/>
      <c r="AZ904" s="3"/>
      <c r="BA904" t="e">
        <f>VLOOKUP(AX904,コード表!$A$2:$C$15,3,FALSE)</f>
        <v>#N/A</v>
      </c>
      <c r="BB904" t="str">
        <f t="shared" si="56"/>
        <v/>
      </c>
      <c r="BC904" t="e">
        <f t="shared" si="57"/>
        <v>#N/A</v>
      </c>
      <c r="BD904" t="e">
        <f t="shared" si="58"/>
        <v>#N/A</v>
      </c>
      <c r="BE904" t="e">
        <f t="shared" si="59"/>
        <v>#N/A</v>
      </c>
    </row>
    <row r="905" spans="44:57" x14ac:dyDescent="0.2">
      <c r="AR905" s="3"/>
      <c r="AZ905" s="3"/>
      <c r="BA905" t="e">
        <f>VLOOKUP(AX905,コード表!$A$2:$C$15,3,FALSE)</f>
        <v>#N/A</v>
      </c>
      <c r="BB905" t="str">
        <f t="shared" si="56"/>
        <v/>
      </c>
      <c r="BC905" t="e">
        <f t="shared" si="57"/>
        <v>#N/A</v>
      </c>
      <c r="BD905" t="e">
        <f t="shared" si="58"/>
        <v>#N/A</v>
      </c>
      <c r="BE905" t="e">
        <f t="shared" si="59"/>
        <v>#N/A</v>
      </c>
    </row>
    <row r="906" spans="44:57" x14ac:dyDescent="0.2">
      <c r="AR906" s="3"/>
      <c r="AZ906" s="3"/>
      <c r="BA906" t="e">
        <f>VLOOKUP(AX906,コード表!$A$2:$C$15,3,FALSE)</f>
        <v>#N/A</v>
      </c>
      <c r="BB906" t="str">
        <f t="shared" si="56"/>
        <v/>
      </c>
      <c r="BC906" t="e">
        <f t="shared" si="57"/>
        <v>#N/A</v>
      </c>
      <c r="BD906" t="e">
        <f t="shared" si="58"/>
        <v>#N/A</v>
      </c>
      <c r="BE906" t="e">
        <f t="shared" si="59"/>
        <v>#N/A</v>
      </c>
    </row>
    <row r="907" spans="44:57" x14ac:dyDescent="0.2">
      <c r="AR907" s="3"/>
      <c r="AZ907" s="3"/>
      <c r="BA907" t="e">
        <f>VLOOKUP(AX907,コード表!$A$2:$C$15,3,FALSE)</f>
        <v>#N/A</v>
      </c>
      <c r="BB907" t="str">
        <f t="shared" si="56"/>
        <v/>
      </c>
      <c r="BC907" t="e">
        <f t="shared" si="57"/>
        <v>#N/A</v>
      </c>
      <c r="BD907" t="e">
        <f t="shared" si="58"/>
        <v>#N/A</v>
      </c>
      <c r="BE907" t="e">
        <f t="shared" si="59"/>
        <v>#N/A</v>
      </c>
    </row>
    <row r="908" spans="44:57" x14ac:dyDescent="0.2">
      <c r="AR908" s="3"/>
      <c r="AZ908" s="3"/>
      <c r="BA908" t="e">
        <f>VLOOKUP(AX908,コード表!$A$2:$C$15,3,FALSE)</f>
        <v>#N/A</v>
      </c>
      <c r="BB908" t="str">
        <f t="shared" si="56"/>
        <v/>
      </c>
      <c r="BC908" t="e">
        <f t="shared" si="57"/>
        <v>#N/A</v>
      </c>
      <c r="BD908" t="e">
        <f t="shared" si="58"/>
        <v>#N/A</v>
      </c>
      <c r="BE908" t="e">
        <f t="shared" si="59"/>
        <v>#N/A</v>
      </c>
    </row>
    <row r="909" spans="44:57" x14ac:dyDescent="0.2">
      <c r="AR909" s="3"/>
      <c r="AZ909" s="3"/>
      <c r="BA909" t="e">
        <f>VLOOKUP(AX909,コード表!$A$2:$C$15,3,FALSE)</f>
        <v>#N/A</v>
      </c>
      <c r="BB909" t="str">
        <f t="shared" si="56"/>
        <v/>
      </c>
      <c r="BC909" t="e">
        <f t="shared" si="57"/>
        <v>#N/A</v>
      </c>
      <c r="BD909" t="e">
        <f t="shared" si="58"/>
        <v>#N/A</v>
      </c>
      <c r="BE909" t="e">
        <f t="shared" si="59"/>
        <v>#N/A</v>
      </c>
    </row>
    <row r="910" spans="44:57" x14ac:dyDescent="0.2">
      <c r="AR910" s="3"/>
      <c r="AZ910" s="3"/>
      <c r="BA910" t="e">
        <f>VLOOKUP(AX910,コード表!$A$2:$C$15,3,FALSE)</f>
        <v>#N/A</v>
      </c>
      <c r="BB910" t="str">
        <f t="shared" si="56"/>
        <v/>
      </c>
      <c r="BC910" t="e">
        <f t="shared" si="57"/>
        <v>#N/A</v>
      </c>
      <c r="BD910" t="e">
        <f t="shared" si="58"/>
        <v>#N/A</v>
      </c>
      <c r="BE910" t="e">
        <f t="shared" si="59"/>
        <v>#N/A</v>
      </c>
    </row>
    <row r="911" spans="44:57" x14ac:dyDescent="0.2">
      <c r="AR911" s="3"/>
      <c r="AZ911" s="3"/>
      <c r="BA911" t="e">
        <f>VLOOKUP(AX911,コード表!$A$2:$C$15,3,FALSE)</f>
        <v>#N/A</v>
      </c>
      <c r="BB911" t="str">
        <f t="shared" si="56"/>
        <v/>
      </c>
      <c r="BC911" t="e">
        <f t="shared" si="57"/>
        <v>#N/A</v>
      </c>
      <c r="BD911" t="e">
        <f t="shared" si="58"/>
        <v>#N/A</v>
      </c>
      <c r="BE911" t="e">
        <f t="shared" si="59"/>
        <v>#N/A</v>
      </c>
    </row>
    <row r="912" spans="44:57" x14ac:dyDescent="0.2">
      <c r="AR912" s="3"/>
      <c r="AZ912" s="3"/>
      <c r="BA912" t="e">
        <f>VLOOKUP(AX912,コード表!$A$2:$C$15,3,FALSE)</f>
        <v>#N/A</v>
      </c>
      <c r="BB912" t="str">
        <f t="shared" si="56"/>
        <v/>
      </c>
      <c r="BC912" t="e">
        <f t="shared" si="57"/>
        <v>#N/A</v>
      </c>
      <c r="BD912" t="e">
        <f t="shared" si="58"/>
        <v>#N/A</v>
      </c>
      <c r="BE912" t="e">
        <f t="shared" si="59"/>
        <v>#N/A</v>
      </c>
    </row>
    <row r="913" spans="44:57" x14ac:dyDescent="0.2">
      <c r="AR913" s="3"/>
      <c r="AZ913" s="3"/>
      <c r="BA913" t="e">
        <f>VLOOKUP(AX913,コード表!$A$2:$C$15,3,FALSE)</f>
        <v>#N/A</v>
      </c>
      <c r="BB913" t="str">
        <f t="shared" si="56"/>
        <v/>
      </c>
      <c r="BC913" t="e">
        <f t="shared" si="57"/>
        <v>#N/A</v>
      </c>
      <c r="BD913" t="e">
        <f t="shared" si="58"/>
        <v>#N/A</v>
      </c>
      <c r="BE913" t="e">
        <f t="shared" si="59"/>
        <v>#N/A</v>
      </c>
    </row>
    <row r="914" spans="44:57" x14ac:dyDescent="0.2">
      <c r="AR914" s="3"/>
      <c r="AZ914" s="3"/>
      <c r="BA914" t="e">
        <f>VLOOKUP(AX914,コード表!$A$2:$C$15,3,FALSE)</f>
        <v>#N/A</v>
      </c>
      <c r="BB914" t="str">
        <f t="shared" si="56"/>
        <v/>
      </c>
      <c r="BC914" t="e">
        <f t="shared" si="57"/>
        <v>#N/A</v>
      </c>
      <c r="BD914" t="e">
        <f t="shared" si="58"/>
        <v>#N/A</v>
      </c>
      <c r="BE914" t="e">
        <f t="shared" si="59"/>
        <v>#N/A</v>
      </c>
    </row>
    <row r="915" spans="44:57" x14ac:dyDescent="0.2">
      <c r="AR915" s="3"/>
      <c r="AZ915" s="3"/>
      <c r="BA915" t="e">
        <f>VLOOKUP(AX915,コード表!$A$2:$C$15,3,FALSE)</f>
        <v>#N/A</v>
      </c>
      <c r="BB915" t="str">
        <f t="shared" si="56"/>
        <v/>
      </c>
      <c r="BC915" t="e">
        <f t="shared" si="57"/>
        <v>#N/A</v>
      </c>
      <c r="BD915" t="e">
        <f t="shared" si="58"/>
        <v>#N/A</v>
      </c>
      <c r="BE915" t="e">
        <f t="shared" si="59"/>
        <v>#N/A</v>
      </c>
    </row>
    <row r="916" spans="44:57" x14ac:dyDescent="0.2">
      <c r="AR916" s="3"/>
      <c r="AZ916" s="3"/>
      <c r="BA916" t="e">
        <f>VLOOKUP(AX916,コード表!$A$2:$C$15,3,FALSE)</f>
        <v>#N/A</v>
      </c>
      <c r="BB916" t="str">
        <f t="shared" si="56"/>
        <v/>
      </c>
      <c r="BC916" t="e">
        <f t="shared" si="57"/>
        <v>#N/A</v>
      </c>
      <c r="BD916" t="e">
        <f t="shared" si="58"/>
        <v>#N/A</v>
      </c>
      <c r="BE916" t="e">
        <f t="shared" si="59"/>
        <v>#N/A</v>
      </c>
    </row>
    <row r="917" spans="44:57" x14ac:dyDescent="0.2">
      <c r="AR917" s="3"/>
      <c r="AZ917" s="3"/>
      <c r="BA917" t="e">
        <f>VLOOKUP(AX917,コード表!$A$2:$C$15,3,FALSE)</f>
        <v>#N/A</v>
      </c>
      <c r="BB917" t="str">
        <f t="shared" si="56"/>
        <v/>
      </c>
      <c r="BC917" t="e">
        <f t="shared" si="57"/>
        <v>#N/A</v>
      </c>
      <c r="BD917" t="e">
        <f t="shared" si="58"/>
        <v>#N/A</v>
      </c>
      <c r="BE917" t="e">
        <f t="shared" si="59"/>
        <v>#N/A</v>
      </c>
    </row>
    <row r="918" spans="44:57" x14ac:dyDescent="0.2">
      <c r="AR918" s="3"/>
      <c r="AZ918" s="3"/>
      <c r="BA918" t="e">
        <f>VLOOKUP(AX918,コード表!$A$2:$C$15,3,FALSE)</f>
        <v>#N/A</v>
      </c>
      <c r="BB918" t="str">
        <f t="shared" si="56"/>
        <v/>
      </c>
      <c r="BC918" t="e">
        <f t="shared" si="57"/>
        <v>#N/A</v>
      </c>
      <c r="BD918" t="e">
        <f t="shared" si="58"/>
        <v>#N/A</v>
      </c>
      <c r="BE918" t="e">
        <f t="shared" si="59"/>
        <v>#N/A</v>
      </c>
    </row>
    <row r="919" spans="44:57" x14ac:dyDescent="0.2">
      <c r="AR919" s="3"/>
      <c r="AZ919" s="3"/>
      <c r="BA919" t="e">
        <f>VLOOKUP(AX919,コード表!$A$2:$C$15,3,FALSE)</f>
        <v>#N/A</v>
      </c>
      <c r="BB919" t="str">
        <f t="shared" si="56"/>
        <v/>
      </c>
      <c r="BC919" t="e">
        <f t="shared" si="57"/>
        <v>#N/A</v>
      </c>
      <c r="BD919" t="e">
        <f t="shared" si="58"/>
        <v>#N/A</v>
      </c>
      <c r="BE919" t="e">
        <f t="shared" si="59"/>
        <v>#N/A</v>
      </c>
    </row>
    <row r="920" spans="44:57" x14ac:dyDescent="0.2">
      <c r="AR920" s="3"/>
      <c r="AZ920" s="3"/>
      <c r="BA920" t="e">
        <f>VLOOKUP(AX920,コード表!$A$2:$C$15,3,FALSE)</f>
        <v>#N/A</v>
      </c>
      <c r="BB920" t="str">
        <f t="shared" si="56"/>
        <v/>
      </c>
      <c r="BC920" t="e">
        <f t="shared" si="57"/>
        <v>#N/A</v>
      </c>
      <c r="BD920" t="e">
        <f t="shared" si="58"/>
        <v>#N/A</v>
      </c>
      <c r="BE920" t="e">
        <f t="shared" si="59"/>
        <v>#N/A</v>
      </c>
    </row>
    <row r="921" spans="44:57" x14ac:dyDescent="0.2">
      <c r="AR921" s="3"/>
      <c r="AZ921" s="3"/>
      <c r="BA921" t="e">
        <f>VLOOKUP(AX921,コード表!$A$2:$C$15,3,FALSE)</f>
        <v>#N/A</v>
      </c>
      <c r="BB921" t="str">
        <f t="shared" si="56"/>
        <v/>
      </c>
      <c r="BC921" t="e">
        <f t="shared" si="57"/>
        <v>#N/A</v>
      </c>
      <c r="BD921" t="e">
        <f t="shared" si="58"/>
        <v>#N/A</v>
      </c>
      <c r="BE921" t="e">
        <f t="shared" si="59"/>
        <v>#N/A</v>
      </c>
    </row>
    <row r="922" spans="44:57" x14ac:dyDescent="0.2">
      <c r="AR922" s="3"/>
      <c r="AZ922" s="3"/>
      <c r="BA922" t="e">
        <f>VLOOKUP(AX922,コード表!$A$2:$C$15,3,FALSE)</f>
        <v>#N/A</v>
      </c>
      <c r="BB922" t="str">
        <f t="shared" si="56"/>
        <v/>
      </c>
      <c r="BC922" t="e">
        <f t="shared" si="57"/>
        <v>#N/A</v>
      </c>
      <c r="BD922" t="e">
        <f t="shared" si="58"/>
        <v>#N/A</v>
      </c>
      <c r="BE922" t="e">
        <f t="shared" si="59"/>
        <v>#N/A</v>
      </c>
    </row>
    <row r="923" spans="44:57" x14ac:dyDescent="0.2">
      <c r="AR923" s="3"/>
      <c r="AZ923" s="3"/>
      <c r="BA923" t="e">
        <f>VLOOKUP(AX923,コード表!$A$2:$C$15,3,FALSE)</f>
        <v>#N/A</v>
      </c>
      <c r="BB923" t="str">
        <f t="shared" si="56"/>
        <v/>
      </c>
      <c r="BC923" t="e">
        <f t="shared" si="57"/>
        <v>#N/A</v>
      </c>
      <c r="BD923" t="e">
        <f t="shared" si="58"/>
        <v>#N/A</v>
      </c>
      <c r="BE923" t="e">
        <f t="shared" si="59"/>
        <v>#N/A</v>
      </c>
    </row>
    <row r="924" spans="44:57" x14ac:dyDescent="0.2">
      <c r="AR924" s="3"/>
      <c r="AZ924" s="3"/>
      <c r="BA924" t="e">
        <f>VLOOKUP(AX924,コード表!$A$2:$C$15,3,FALSE)</f>
        <v>#N/A</v>
      </c>
      <c r="BB924" t="str">
        <f t="shared" si="56"/>
        <v/>
      </c>
      <c r="BC924" t="e">
        <f t="shared" si="57"/>
        <v>#N/A</v>
      </c>
      <c r="BD924" t="e">
        <f t="shared" si="58"/>
        <v>#N/A</v>
      </c>
      <c r="BE924" t="e">
        <f t="shared" si="59"/>
        <v>#N/A</v>
      </c>
    </row>
    <row r="925" spans="44:57" x14ac:dyDescent="0.2">
      <c r="AR925" s="3"/>
      <c r="AZ925" s="3"/>
      <c r="BA925" t="e">
        <f>VLOOKUP(AX925,コード表!$A$2:$C$15,3,FALSE)</f>
        <v>#N/A</v>
      </c>
      <c r="BB925" t="str">
        <f t="shared" si="56"/>
        <v/>
      </c>
      <c r="BC925" t="e">
        <f t="shared" si="57"/>
        <v>#N/A</v>
      </c>
      <c r="BD925" t="e">
        <f t="shared" si="58"/>
        <v>#N/A</v>
      </c>
      <c r="BE925" t="e">
        <f t="shared" si="59"/>
        <v>#N/A</v>
      </c>
    </row>
    <row r="926" spans="44:57" x14ac:dyDescent="0.2">
      <c r="AR926" s="3"/>
      <c r="AZ926" s="3"/>
      <c r="BA926" t="e">
        <f>VLOOKUP(AX926,コード表!$A$2:$C$15,3,FALSE)</f>
        <v>#N/A</v>
      </c>
      <c r="BB926" t="str">
        <f t="shared" si="56"/>
        <v/>
      </c>
      <c r="BC926" t="e">
        <f t="shared" si="57"/>
        <v>#N/A</v>
      </c>
      <c r="BD926" t="e">
        <f t="shared" si="58"/>
        <v>#N/A</v>
      </c>
      <c r="BE926" t="e">
        <f t="shared" si="59"/>
        <v>#N/A</v>
      </c>
    </row>
    <row r="927" spans="44:57" x14ac:dyDescent="0.2">
      <c r="AR927" s="3"/>
      <c r="AZ927" s="3"/>
      <c r="BA927" t="e">
        <f>VLOOKUP(AX927,コード表!$A$2:$C$15,3,FALSE)</f>
        <v>#N/A</v>
      </c>
      <c r="BB927" t="str">
        <f t="shared" si="56"/>
        <v/>
      </c>
      <c r="BC927" t="e">
        <f t="shared" si="57"/>
        <v>#N/A</v>
      </c>
      <c r="BD927" t="e">
        <f t="shared" si="58"/>
        <v>#N/A</v>
      </c>
      <c r="BE927" t="e">
        <f t="shared" si="59"/>
        <v>#N/A</v>
      </c>
    </row>
    <row r="928" spans="44:57" x14ac:dyDescent="0.2">
      <c r="AR928" s="3"/>
      <c r="AZ928" s="3"/>
      <c r="BA928" t="e">
        <f>VLOOKUP(AX928,コード表!$A$2:$C$15,3,FALSE)</f>
        <v>#N/A</v>
      </c>
      <c r="BB928" t="str">
        <f t="shared" si="56"/>
        <v/>
      </c>
      <c r="BC928" t="e">
        <f t="shared" si="57"/>
        <v>#N/A</v>
      </c>
      <c r="BD928" t="e">
        <f t="shared" si="58"/>
        <v>#N/A</v>
      </c>
      <c r="BE928" t="e">
        <f t="shared" si="59"/>
        <v>#N/A</v>
      </c>
    </row>
    <row r="929" spans="44:57" x14ac:dyDescent="0.2">
      <c r="AR929" s="3"/>
      <c r="AZ929" s="3"/>
      <c r="BA929" t="e">
        <f>VLOOKUP(AX929,コード表!$A$2:$C$15,3,FALSE)</f>
        <v>#N/A</v>
      </c>
      <c r="BB929" t="str">
        <f t="shared" si="56"/>
        <v/>
      </c>
      <c r="BC929" t="e">
        <f t="shared" si="57"/>
        <v>#N/A</v>
      </c>
      <c r="BD929" t="e">
        <f t="shared" si="58"/>
        <v>#N/A</v>
      </c>
      <c r="BE929" t="e">
        <f t="shared" si="59"/>
        <v>#N/A</v>
      </c>
    </row>
    <row r="930" spans="44:57" x14ac:dyDescent="0.2">
      <c r="AR930" s="3"/>
      <c r="AZ930" s="3"/>
      <c r="BA930" t="e">
        <f>VLOOKUP(AX930,コード表!$A$2:$C$15,3,FALSE)</f>
        <v>#N/A</v>
      </c>
      <c r="BB930" t="str">
        <f t="shared" si="56"/>
        <v/>
      </c>
      <c r="BC930" t="e">
        <f t="shared" si="57"/>
        <v>#N/A</v>
      </c>
      <c r="BD930" t="e">
        <f t="shared" si="58"/>
        <v>#N/A</v>
      </c>
      <c r="BE930" t="e">
        <f t="shared" si="59"/>
        <v>#N/A</v>
      </c>
    </row>
    <row r="931" spans="44:57" x14ac:dyDescent="0.2">
      <c r="AR931" s="3"/>
      <c r="AZ931" s="3"/>
      <c r="BA931" t="e">
        <f>VLOOKUP(AX931,コード表!$A$2:$C$15,3,FALSE)</f>
        <v>#N/A</v>
      </c>
      <c r="BB931" t="str">
        <f t="shared" si="56"/>
        <v/>
      </c>
      <c r="BC931" t="e">
        <f t="shared" si="57"/>
        <v>#N/A</v>
      </c>
      <c r="BD931" t="e">
        <f t="shared" si="58"/>
        <v>#N/A</v>
      </c>
      <c r="BE931" t="e">
        <f t="shared" si="59"/>
        <v>#N/A</v>
      </c>
    </row>
    <row r="932" spans="44:57" x14ac:dyDescent="0.2">
      <c r="AR932" s="3"/>
      <c r="AZ932" s="3"/>
      <c r="BA932" t="e">
        <f>VLOOKUP(AX932,コード表!$A$2:$C$15,3,FALSE)</f>
        <v>#N/A</v>
      </c>
      <c r="BB932" t="str">
        <f t="shared" si="56"/>
        <v/>
      </c>
      <c r="BC932" t="e">
        <f t="shared" si="57"/>
        <v>#N/A</v>
      </c>
      <c r="BD932" t="e">
        <f t="shared" si="58"/>
        <v>#N/A</v>
      </c>
      <c r="BE932" t="e">
        <f t="shared" si="59"/>
        <v>#N/A</v>
      </c>
    </row>
    <row r="933" spans="44:57" x14ac:dyDescent="0.2">
      <c r="AR933" s="3"/>
      <c r="AZ933" s="3"/>
      <c r="BA933" t="e">
        <f>VLOOKUP(AX933,コード表!$A$2:$C$15,3,FALSE)</f>
        <v>#N/A</v>
      </c>
      <c r="BB933" t="str">
        <f t="shared" si="56"/>
        <v/>
      </c>
      <c r="BC933" t="e">
        <f t="shared" si="57"/>
        <v>#N/A</v>
      </c>
      <c r="BD933" t="e">
        <f t="shared" si="58"/>
        <v>#N/A</v>
      </c>
      <c r="BE933" t="e">
        <f t="shared" si="59"/>
        <v>#N/A</v>
      </c>
    </row>
    <row r="934" spans="44:57" x14ac:dyDescent="0.2">
      <c r="AR934" s="3"/>
      <c r="AZ934" s="3"/>
      <c r="BA934" t="e">
        <f>VLOOKUP(AX934,コード表!$A$2:$C$15,3,FALSE)</f>
        <v>#N/A</v>
      </c>
      <c r="BB934" t="str">
        <f t="shared" si="56"/>
        <v/>
      </c>
      <c r="BC934" t="e">
        <f t="shared" si="57"/>
        <v>#N/A</v>
      </c>
      <c r="BD934" t="e">
        <f t="shared" si="58"/>
        <v>#N/A</v>
      </c>
      <c r="BE934" t="e">
        <f t="shared" si="59"/>
        <v>#N/A</v>
      </c>
    </row>
    <row r="935" spans="44:57" x14ac:dyDescent="0.2">
      <c r="AR935" s="3"/>
      <c r="AZ935" s="3"/>
      <c r="BA935" t="e">
        <f>VLOOKUP(AX935,コード表!$A$2:$C$15,3,FALSE)</f>
        <v>#N/A</v>
      </c>
      <c r="BB935" t="str">
        <f t="shared" si="56"/>
        <v/>
      </c>
      <c r="BC935" t="e">
        <f t="shared" si="57"/>
        <v>#N/A</v>
      </c>
      <c r="BD935" t="e">
        <f t="shared" si="58"/>
        <v>#N/A</v>
      </c>
      <c r="BE935" t="e">
        <f t="shared" si="59"/>
        <v>#N/A</v>
      </c>
    </row>
    <row r="936" spans="44:57" x14ac:dyDescent="0.2">
      <c r="AR936" s="3"/>
      <c r="AZ936" s="3"/>
      <c r="BA936" t="e">
        <f>VLOOKUP(AX936,コード表!$A$2:$C$15,3,FALSE)</f>
        <v>#N/A</v>
      </c>
      <c r="BB936" t="str">
        <f t="shared" si="56"/>
        <v/>
      </c>
      <c r="BC936" t="e">
        <f t="shared" si="57"/>
        <v>#N/A</v>
      </c>
      <c r="BD936" t="e">
        <f t="shared" si="58"/>
        <v>#N/A</v>
      </c>
      <c r="BE936" t="e">
        <f t="shared" si="59"/>
        <v>#N/A</v>
      </c>
    </row>
    <row r="937" spans="44:57" x14ac:dyDescent="0.2">
      <c r="AR937" s="3"/>
      <c r="AZ937" s="3"/>
      <c r="BA937" t="e">
        <f>VLOOKUP(AX937,コード表!$A$2:$C$15,3,FALSE)</f>
        <v>#N/A</v>
      </c>
      <c r="BB937" t="str">
        <f t="shared" si="56"/>
        <v/>
      </c>
      <c r="BC937" t="e">
        <f t="shared" si="57"/>
        <v>#N/A</v>
      </c>
      <c r="BD937" t="e">
        <f t="shared" si="58"/>
        <v>#N/A</v>
      </c>
      <c r="BE937" t="e">
        <f t="shared" si="59"/>
        <v>#N/A</v>
      </c>
    </row>
    <row r="938" spans="44:57" x14ac:dyDescent="0.2">
      <c r="AR938" s="3"/>
      <c r="AZ938" s="3"/>
      <c r="BA938" t="e">
        <f>VLOOKUP(AX938,コード表!$A$2:$C$15,3,FALSE)</f>
        <v>#N/A</v>
      </c>
      <c r="BB938" t="str">
        <f t="shared" si="56"/>
        <v/>
      </c>
      <c r="BC938" t="e">
        <f t="shared" si="57"/>
        <v>#N/A</v>
      </c>
      <c r="BD938" t="e">
        <f t="shared" si="58"/>
        <v>#N/A</v>
      </c>
      <c r="BE938" t="e">
        <f t="shared" si="59"/>
        <v>#N/A</v>
      </c>
    </row>
    <row r="939" spans="44:57" x14ac:dyDescent="0.2">
      <c r="AR939" s="3"/>
      <c r="AZ939" s="3"/>
      <c r="BA939" t="e">
        <f>VLOOKUP(AX939,コード表!$A$2:$C$15,3,FALSE)</f>
        <v>#N/A</v>
      </c>
      <c r="BB939" t="str">
        <f t="shared" si="56"/>
        <v/>
      </c>
      <c r="BC939" t="e">
        <f t="shared" si="57"/>
        <v>#N/A</v>
      </c>
      <c r="BD939" t="e">
        <f t="shared" si="58"/>
        <v>#N/A</v>
      </c>
      <c r="BE939" t="e">
        <f t="shared" si="59"/>
        <v>#N/A</v>
      </c>
    </row>
    <row r="940" spans="44:57" x14ac:dyDescent="0.2">
      <c r="AR940" s="3"/>
      <c r="AZ940" s="3"/>
      <c r="BA940" t="e">
        <f>VLOOKUP(AX940,コード表!$A$2:$C$15,3,FALSE)</f>
        <v>#N/A</v>
      </c>
      <c r="BB940" t="str">
        <f t="shared" si="56"/>
        <v/>
      </c>
      <c r="BC940" t="e">
        <f t="shared" si="57"/>
        <v>#N/A</v>
      </c>
      <c r="BD940" t="e">
        <f t="shared" si="58"/>
        <v>#N/A</v>
      </c>
      <c r="BE940" t="e">
        <f t="shared" si="59"/>
        <v>#N/A</v>
      </c>
    </row>
    <row r="941" spans="44:57" x14ac:dyDescent="0.2">
      <c r="AR941" s="3"/>
      <c r="AZ941" s="3"/>
      <c r="BA941" t="e">
        <f>VLOOKUP(AX941,コード表!$A$2:$C$15,3,FALSE)</f>
        <v>#N/A</v>
      </c>
      <c r="BB941" t="str">
        <f t="shared" si="56"/>
        <v/>
      </c>
      <c r="BC941" t="e">
        <f t="shared" si="57"/>
        <v>#N/A</v>
      </c>
      <c r="BD941" t="e">
        <f t="shared" si="58"/>
        <v>#N/A</v>
      </c>
      <c r="BE941" t="e">
        <f t="shared" si="59"/>
        <v>#N/A</v>
      </c>
    </row>
    <row r="942" spans="44:57" x14ac:dyDescent="0.2">
      <c r="AR942" s="3"/>
      <c r="AZ942" s="3"/>
      <c r="BA942" t="e">
        <f>VLOOKUP(AX942,コード表!$A$2:$C$15,3,FALSE)</f>
        <v>#N/A</v>
      </c>
      <c r="BB942" t="str">
        <f t="shared" si="56"/>
        <v/>
      </c>
      <c r="BC942" t="e">
        <f t="shared" si="57"/>
        <v>#N/A</v>
      </c>
      <c r="BD942" t="e">
        <f t="shared" si="58"/>
        <v>#N/A</v>
      </c>
      <c r="BE942" t="e">
        <f t="shared" si="59"/>
        <v>#N/A</v>
      </c>
    </row>
    <row r="943" spans="44:57" x14ac:dyDescent="0.2">
      <c r="AR943" s="3"/>
      <c r="AZ943" s="3"/>
      <c r="BA943" t="e">
        <f>VLOOKUP(AX943,コード表!$A$2:$C$15,3,FALSE)</f>
        <v>#N/A</v>
      </c>
      <c r="BB943" t="str">
        <f t="shared" si="56"/>
        <v/>
      </c>
      <c r="BC943" t="e">
        <f t="shared" si="57"/>
        <v>#N/A</v>
      </c>
      <c r="BD943" t="e">
        <f t="shared" si="58"/>
        <v>#N/A</v>
      </c>
      <c r="BE943" t="e">
        <f t="shared" si="59"/>
        <v>#N/A</v>
      </c>
    </row>
    <row r="944" spans="44:57" x14ac:dyDescent="0.2">
      <c r="AR944" s="3"/>
      <c r="AZ944" s="3"/>
      <c r="BA944" t="e">
        <f>VLOOKUP(AX944,コード表!$A$2:$C$15,3,FALSE)</f>
        <v>#N/A</v>
      </c>
      <c r="BB944" t="str">
        <f t="shared" si="56"/>
        <v/>
      </c>
      <c r="BC944" t="e">
        <f t="shared" si="57"/>
        <v>#N/A</v>
      </c>
      <c r="BD944" t="e">
        <f t="shared" si="58"/>
        <v>#N/A</v>
      </c>
      <c r="BE944" t="e">
        <f t="shared" si="59"/>
        <v>#N/A</v>
      </c>
    </row>
    <row r="945" spans="44:57" x14ac:dyDescent="0.2">
      <c r="AR945" s="3"/>
      <c r="AZ945" s="3"/>
      <c r="BA945" t="e">
        <f>VLOOKUP(AX945,コード表!$A$2:$C$15,3,FALSE)</f>
        <v>#N/A</v>
      </c>
      <c r="BB945" t="str">
        <f t="shared" si="56"/>
        <v/>
      </c>
      <c r="BC945" t="e">
        <f t="shared" si="57"/>
        <v>#N/A</v>
      </c>
      <c r="BD945" t="e">
        <f t="shared" si="58"/>
        <v>#N/A</v>
      </c>
      <c r="BE945" t="e">
        <f t="shared" si="59"/>
        <v>#N/A</v>
      </c>
    </row>
    <row r="946" spans="44:57" x14ac:dyDescent="0.2">
      <c r="AR946" s="3"/>
      <c r="AZ946" s="3"/>
      <c r="BA946" t="e">
        <f>VLOOKUP(AX946,コード表!$A$2:$C$15,3,FALSE)</f>
        <v>#N/A</v>
      </c>
      <c r="BB946" t="str">
        <f t="shared" si="56"/>
        <v/>
      </c>
      <c r="BC946" t="e">
        <f t="shared" si="57"/>
        <v>#N/A</v>
      </c>
      <c r="BD946" t="e">
        <f t="shared" si="58"/>
        <v>#N/A</v>
      </c>
      <c r="BE946" t="e">
        <f t="shared" si="59"/>
        <v>#N/A</v>
      </c>
    </row>
    <row r="947" spans="44:57" x14ac:dyDescent="0.2">
      <c r="AR947" s="3"/>
      <c r="AZ947" s="3"/>
      <c r="BA947" t="e">
        <f>VLOOKUP(AX947,コード表!$A$2:$C$15,3,FALSE)</f>
        <v>#N/A</v>
      </c>
      <c r="BB947" t="str">
        <f t="shared" si="56"/>
        <v/>
      </c>
      <c r="BC947" t="e">
        <f t="shared" si="57"/>
        <v>#N/A</v>
      </c>
      <c r="BD947" t="e">
        <f t="shared" si="58"/>
        <v>#N/A</v>
      </c>
      <c r="BE947" t="e">
        <f t="shared" si="59"/>
        <v>#N/A</v>
      </c>
    </row>
    <row r="948" spans="44:57" x14ac:dyDescent="0.2">
      <c r="AR948" s="3"/>
      <c r="AZ948" s="3"/>
      <c r="BA948" t="e">
        <f>VLOOKUP(AX948,コード表!$A$2:$C$15,3,FALSE)</f>
        <v>#N/A</v>
      </c>
      <c r="BB948" t="str">
        <f t="shared" si="56"/>
        <v/>
      </c>
      <c r="BC948" t="e">
        <f t="shared" si="57"/>
        <v>#N/A</v>
      </c>
      <c r="BD948" t="e">
        <f t="shared" si="58"/>
        <v>#N/A</v>
      </c>
      <c r="BE948" t="e">
        <f t="shared" si="59"/>
        <v>#N/A</v>
      </c>
    </row>
    <row r="949" spans="44:57" x14ac:dyDescent="0.2">
      <c r="AR949" s="3"/>
      <c r="AZ949" s="3"/>
      <c r="BA949" t="e">
        <f>VLOOKUP(AX949,コード表!$A$2:$C$15,3,FALSE)</f>
        <v>#N/A</v>
      </c>
      <c r="BB949" t="str">
        <f t="shared" si="56"/>
        <v/>
      </c>
      <c r="BC949" t="e">
        <f t="shared" si="57"/>
        <v>#N/A</v>
      </c>
      <c r="BD949" t="e">
        <f t="shared" si="58"/>
        <v>#N/A</v>
      </c>
      <c r="BE949" t="e">
        <f t="shared" si="59"/>
        <v>#N/A</v>
      </c>
    </row>
    <row r="950" spans="44:57" x14ac:dyDescent="0.2">
      <c r="AR950" s="3"/>
      <c r="AZ950" s="3"/>
      <c r="BA950" t="e">
        <f>VLOOKUP(AX950,コード表!$A$2:$C$15,3,FALSE)</f>
        <v>#N/A</v>
      </c>
      <c r="BB950" t="str">
        <f t="shared" si="56"/>
        <v/>
      </c>
      <c r="BC950" t="e">
        <f t="shared" si="57"/>
        <v>#N/A</v>
      </c>
      <c r="BD950" t="e">
        <f t="shared" si="58"/>
        <v>#N/A</v>
      </c>
      <c r="BE950" t="e">
        <f t="shared" si="59"/>
        <v>#N/A</v>
      </c>
    </row>
    <row r="951" spans="44:57" x14ac:dyDescent="0.2">
      <c r="AR951" s="3"/>
      <c r="AZ951" s="3"/>
      <c r="BA951" t="e">
        <f>VLOOKUP(AX951,コード表!$A$2:$C$15,3,FALSE)</f>
        <v>#N/A</v>
      </c>
      <c r="BB951" t="str">
        <f t="shared" si="56"/>
        <v/>
      </c>
      <c r="BC951" t="e">
        <f t="shared" si="57"/>
        <v>#N/A</v>
      </c>
      <c r="BD951" t="e">
        <f t="shared" si="58"/>
        <v>#N/A</v>
      </c>
      <c r="BE951" t="e">
        <f t="shared" si="59"/>
        <v>#N/A</v>
      </c>
    </row>
    <row r="952" spans="44:57" x14ac:dyDescent="0.2">
      <c r="AR952" s="3"/>
      <c r="AZ952" s="3"/>
      <c r="BA952" t="e">
        <f>VLOOKUP(AX952,コード表!$A$2:$C$15,3,FALSE)</f>
        <v>#N/A</v>
      </c>
      <c r="BB952" t="str">
        <f t="shared" si="56"/>
        <v/>
      </c>
      <c r="BC952" t="e">
        <f t="shared" si="57"/>
        <v>#N/A</v>
      </c>
      <c r="BD952" t="e">
        <f t="shared" si="58"/>
        <v>#N/A</v>
      </c>
      <c r="BE952" t="e">
        <f t="shared" si="59"/>
        <v>#N/A</v>
      </c>
    </row>
    <row r="953" spans="44:57" x14ac:dyDescent="0.2">
      <c r="AR953" s="3"/>
      <c r="AZ953" s="3"/>
      <c r="BA953" t="e">
        <f>VLOOKUP(AX953,コード表!$A$2:$C$15,3,FALSE)</f>
        <v>#N/A</v>
      </c>
      <c r="BB953" t="str">
        <f t="shared" ref="BB953:BB991" si="60">AQ953&amp;AZ953</f>
        <v/>
      </c>
      <c r="BC953" t="e">
        <f t="shared" ref="BC953:BC991" si="61">IF(Q953="", NA(), MONTH(Q953))</f>
        <v>#N/A</v>
      </c>
      <c r="BD953" t="e">
        <f t="shared" ref="BD953:BD991" si="62">AR953&amp;BC953</f>
        <v>#N/A</v>
      </c>
      <c r="BE953" t="e">
        <f t="shared" ref="BE953:BE991" si="63">BA953&amp;AQ953&amp;AZ953</f>
        <v>#N/A</v>
      </c>
    </row>
    <row r="954" spans="44:57" x14ac:dyDescent="0.2">
      <c r="AR954" s="3"/>
      <c r="AZ954" s="3"/>
      <c r="BA954" t="e">
        <f>VLOOKUP(AX954,コード表!$A$2:$C$15,3,FALSE)</f>
        <v>#N/A</v>
      </c>
      <c r="BB954" t="str">
        <f t="shared" si="60"/>
        <v/>
      </c>
      <c r="BC954" t="e">
        <f t="shared" si="61"/>
        <v>#N/A</v>
      </c>
      <c r="BD954" t="e">
        <f t="shared" si="62"/>
        <v>#N/A</v>
      </c>
      <c r="BE954" t="e">
        <f t="shared" si="63"/>
        <v>#N/A</v>
      </c>
    </row>
    <row r="955" spans="44:57" x14ac:dyDescent="0.2">
      <c r="AR955" s="3"/>
      <c r="AZ955" s="3"/>
      <c r="BA955" t="e">
        <f>VLOOKUP(AX955,コード表!$A$2:$C$15,3,FALSE)</f>
        <v>#N/A</v>
      </c>
      <c r="BB955" t="str">
        <f t="shared" si="60"/>
        <v/>
      </c>
      <c r="BC955" t="e">
        <f t="shared" si="61"/>
        <v>#N/A</v>
      </c>
      <c r="BD955" t="e">
        <f t="shared" si="62"/>
        <v>#N/A</v>
      </c>
      <c r="BE955" t="e">
        <f t="shared" si="63"/>
        <v>#N/A</v>
      </c>
    </row>
    <row r="956" spans="44:57" x14ac:dyDescent="0.2">
      <c r="AR956" s="3"/>
      <c r="AZ956" s="3"/>
      <c r="BA956" t="e">
        <f>VLOOKUP(AX956,コード表!$A$2:$C$15,3,FALSE)</f>
        <v>#N/A</v>
      </c>
      <c r="BB956" t="str">
        <f t="shared" si="60"/>
        <v/>
      </c>
      <c r="BC956" t="e">
        <f t="shared" si="61"/>
        <v>#N/A</v>
      </c>
      <c r="BD956" t="e">
        <f t="shared" si="62"/>
        <v>#N/A</v>
      </c>
      <c r="BE956" t="e">
        <f t="shared" si="63"/>
        <v>#N/A</v>
      </c>
    </row>
    <row r="957" spans="44:57" x14ac:dyDescent="0.2">
      <c r="AR957" s="3"/>
      <c r="AZ957" s="3"/>
      <c r="BA957" t="e">
        <f>VLOOKUP(AX957,コード表!$A$2:$C$15,3,FALSE)</f>
        <v>#N/A</v>
      </c>
      <c r="BB957" t="str">
        <f t="shared" si="60"/>
        <v/>
      </c>
      <c r="BC957" t="e">
        <f t="shared" si="61"/>
        <v>#N/A</v>
      </c>
      <c r="BD957" t="e">
        <f t="shared" si="62"/>
        <v>#N/A</v>
      </c>
      <c r="BE957" t="e">
        <f t="shared" si="63"/>
        <v>#N/A</v>
      </c>
    </row>
    <row r="958" spans="44:57" x14ac:dyDescent="0.2">
      <c r="AR958" s="3"/>
      <c r="AZ958" s="3"/>
      <c r="BA958" t="e">
        <f>VLOOKUP(AX958,コード表!$A$2:$C$15,3,FALSE)</f>
        <v>#N/A</v>
      </c>
      <c r="BB958" t="str">
        <f t="shared" si="60"/>
        <v/>
      </c>
      <c r="BC958" t="e">
        <f t="shared" si="61"/>
        <v>#N/A</v>
      </c>
      <c r="BD958" t="e">
        <f t="shared" si="62"/>
        <v>#N/A</v>
      </c>
      <c r="BE958" t="e">
        <f t="shared" si="63"/>
        <v>#N/A</v>
      </c>
    </row>
    <row r="959" spans="44:57" x14ac:dyDescent="0.2">
      <c r="AR959" s="3"/>
      <c r="AZ959" s="3"/>
      <c r="BA959" t="e">
        <f>VLOOKUP(AX959,コード表!$A$2:$C$15,3,FALSE)</f>
        <v>#N/A</v>
      </c>
      <c r="BB959" t="str">
        <f t="shared" si="60"/>
        <v/>
      </c>
      <c r="BC959" t="e">
        <f t="shared" si="61"/>
        <v>#N/A</v>
      </c>
      <c r="BD959" t="e">
        <f t="shared" si="62"/>
        <v>#N/A</v>
      </c>
      <c r="BE959" t="e">
        <f t="shared" si="63"/>
        <v>#N/A</v>
      </c>
    </row>
    <row r="960" spans="44:57" x14ac:dyDescent="0.2">
      <c r="AR960" s="3"/>
      <c r="AZ960" s="3"/>
      <c r="BA960" t="e">
        <f>VLOOKUP(AX960,コード表!$A$2:$C$15,3,FALSE)</f>
        <v>#N/A</v>
      </c>
      <c r="BB960" t="str">
        <f t="shared" si="60"/>
        <v/>
      </c>
      <c r="BC960" t="e">
        <f t="shared" si="61"/>
        <v>#N/A</v>
      </c>
      <c r="BD960" t="e">
        <f t="shared" si="62"/>
        <v>#N/A</v>
      </c>
      <c r="BE960" t="e">
        <f t="shared" si="63"/>
        <v>#N/A</v>
      </c>
    </row>
    <row r="961" spans="44:57" x14ac:dyDescent="0.2">
      <c r="AR961" s="3"/>
      <c r="AZ961" s="3"/>
      <c r="BA961" t="e">
        <f>VLOOKUP(AX961,コード表!$A$2:$C$15,3,FALSE)</f>
        <v>#N/A</v>
      </c>
      <c r="BB961" t="str">
        <f t="shared" si="60"/>
        <v/>
      </c>
      <c r="BC961" t="e">
        <f t="shared" si="61"/>
        <v>#N/A</v>
      </c>
      <c r="BD961" t="e">
        <f t="shared" si="62"/>
        <v>#N/A</v>
      </c>
      <c r="BE961" t="e">
        <f t="shared" si="63"/>
        <v>#N/A</v>
      </c>
    </row>
    <row r="962" spans="44:57" x14ac:dyDescent="0.2">
      <c r="AR962" s="3"/>
      <c r="AZ962" s="3"/>
      <c r="BA962" t="e">
        <f>VLOOKUP(AX962,コード表!$A$2:$C$15,3,FALSE)</f>
        <v>#N/A</v>
      </c>
      <c r="BB962" t="str">
        <f t="shared" si="60"/>
        <v/>
      </c>
      <c r="BC962" t="e">
        <f t="shared" si="61"/>
        <v>#N/A</v>
      </c>
      <c r="BD962" t="e">
        <f t="shared" si="62"/>
        <v>#N/A</v>
      </c>
      <c r="BE962" t="e">
        <f t="shared" si="63"/>
        <v>#N/A</v>
      </c>
    </row>
    <row r="963" spans="44:57" x14ac:dyDescent="0.2">
      <c r="AR963" s="3"/>
      <c r="AZ963" s="3"/>
      <c r="BA963" t="e">
        <f>VLOOKUP(AX963,コード表!$A$2:$C$15,3,FALSE)</f>
        <v>#N/A</v>
      </c>
      <c r="BB963" t="str">
        <f t="shared" si="60"/>
        <v/>
      </c>
      <c r="BC963" t="e">
        <f t="shared" si="61"/>
        <v>#N/A</v>
      </c>
      <c r="BD963" t="e">
        <f t="shared" si="62"/>
        <v>#N/A</v>
      </c>
      <c r="BE963" t="e">
        <f t="shared" si="63"/>
        <v>#N/A</v>
      </c>
    </row>
    <row r="964" spans="44:57" x14ac:dyDescent="0.2">
      <c r="AR964" s="3"/>
      <c r="AZ964" s="3"/>
      <c r="BA964" t="e">
        <f>VLOOKUP(AX964,コード表!$A$2:$C$15,3,FALSE)</f>
        <v>#N/A</v>
      </c>
      <c r="BB964" t="str">
        <f t="shared" si="60"/>
        <v/>
      </c>
      <c r="BC964" t="e">
        <f t="shared" si="61"/>
        <v>#N/A</v>
      </c>
      <c r="BD964" t="e">
        <f t="shared" si="62"/>
        <v>#N/A</v>
      </c>
      <c r="BE964" t="e">
        <f t="shared" si="63"/>
        <v>#N/A</v>
      </c>
    </row>
    <row r="965" spans="44:57" x14ac:dyDescent="0.2">
      <c r="AR965" s="3"/>
      <c r="AZ965" s="3"/>
      <c r="BA965" t="e">
        <f>VLOOKUP(AX965,コード表!$A$2:$C$15,3,FALSE)</f>
        <v>#N/A</v>
      </c>
      <c r="BB965" t="str">
        <f t="shared" si="60"/>
        <v/>
      </c>
      <c r="BC965" t="e">
        <f t="shared" si="61"/>
        <v>#N/A</v>
      </c>
      <c r="BD965" t="e">
        <f t="shared" si="62"/>
        <v>#N/A</v>
      </c>
      <c r="BE965" t="e">
        <f t="shared" si="63"/>
        <v>#N/A</v>
      </c>
    </row>
    <row r="966" spans="44:57" x14ac:dyDescent="0.2">
      <c r="AR966" s="3"/>
      <c r="AZ966" s="3"/>
      <c r="BA966" t="e">
        <f>VLOOKUP(AX966,コード表!$A$2:$C$15,3,FALSE)</f>
        <v>#N/A</v>
      </c>
      <c r="BB966" t="str">
        <f t="shared" si="60"/>
        <v/>
      </c>
      <c r="BC966" t="e">
        <f t="shared" si="61"/>
        <v>#N/A</v>
      </c>
      <c r="BD966" t="e">
        <f t="shared" si="62"/>
        <v>#N/A</v>
      </c>
      <c r="BE966" t="e">
        <f t="shared" si="63"/>
        <v>#N/A</v>
      </c>
    </row>
    <row r="967" spans="44:57" x14ac:dyDescent="0.2">
      <c r="AR967" s="3"/>
      <c r="AZ967" s="3"/>
      <c r="BA967" t="e">
        <f>VLOOKUP(AX967,コード表!$A$2:$C$15,3,FALSE)</f>
        <v>#N/A</v>
      </c>
      <c r="BB967" t="str">
        <f t="shared" si="60"/>
        <v/>
      </c>
      <c r="BC967" t="e">
        <f t="shared" si="61"/>
        <v>#N/A</v>
      </c>
      <c r="BD967" t="e">
        <f t="shared" si="62"/>
        <v>#N/A</v>
      </c>
      <c r="BE967" t="e">
        <f t="shared" si="63"/>
        <v>#N/A</v>
      </c>
    </row>
    <row r="968" spans="44:57" x14ac:dyDescent="0.2">
      <c r="AR968" s="3"/>
      <c r="AZ968" s="3"/>
      <c r="BA968" t="e">
        <f>VLOOKUP(AX968,コード表!$A$2:$C$15,3,FALSE)</f>
        <v>#N/A</v>
      </c>
      <c r="BB968" t="str">
        <f t="shared" si="60"/>
        <v/>
      </c>
      <c r="BC968" t="e">
        <f t="shared" si="61"/>
        <v>#N/A</v>
      </c>
      <c r="BD968" t="e">
        <f t="shared" si="62"/>
        <v>#N/A</v>
      </c>
      <c r="BE968" t="e">
        <f t="shared" si="63"/>
        <v>#N/A</v>
      </c>
    </row>
    <row r="969" spans="44:57" x14ac:dyDescent="0.2">
      <c r="AR969" s="3"/>
      <c r="AZ969" s="3"/>
      <c r="BA969" t="e">
        <f>VLOOKUP(AX969,コード表!$A$2:$C$15,3,FALSE)</f>
        <v>#N/A</v>
      </c>
      <c r="BB969" t="str">
        <f t="shared" si="60"/>
        <v/>
      </c>
      <c r="BC969" t="e">
        <f t="shared" si="61"/>
        <v>#N/A</v>
      </c>
      <c r="BD969" t="e">
        <f t="shared" si="62"/>
        <v>#N/A</v>
      </c>
      <c r="BE969" t="e">
        <f t="shared" si="63"/>
        <v>#N/A</v>
      </c>
    </row>
    <row r="970" spans="44:57" x14ac:dyDescent="0.2">
      <c r="AR970" s="3"/>
      <c r="AZ970" s="3"/>
      <c r="BA970" t="e">
        <f>VLOOKUP(AX970,コード表!$A$2:$C$15,3,FALSE)</f>
        <v>#N/A</v>
      </c>
      <c r="BB970" t="str">
        <f t="shared" si="60"/>
        <v/>
      </c>
      <c r="BC970" t="e">
        <f t="shared" si="61"/>
        <v>#N/A</v>
      </c>
      <c r="BD970" t="e">
        <f t="shared" si="62"/>
        <v>#N/A</v>
      </c>
      <c r="BE970" t="e">
        <f t="shared" si="63"/>
        <v>#N/A</v>
      </c>
    </row>
    <row r="971" spans="44:57" x14ac:dyDescent="0.2">
      <c r="AR971" s="3"/>
      <c r="AZ971" s="3"/>
      <c r="BA971" t="e">
        <f>VLOOKUP(AX971,コード表!$A$2:$C$15,3,FALSE)</f>
        <v>#N/A</v>
      </c>
      <c r="BB971" t="str">
        <f t="shared" si="60"/>
        <v/>
      </c>
      <c r="BC971" t="e">
        <f t="shared" si="61"/>
        <v>#N/A</v>
      </c>
      <c r="BD971" t="e">
        <f t="shared" si="62"/>
        <v>#N/A</v>
      </c>
      <c r="BE971" t="e">
        <f t="shared" si="63"/>
        <v>#N/A</v>
      </c>
    </row>
    <row r="972" spans="44:57" x14ac:dyDescent="0.2">
      <c r="AR972" s="3"/>
      <c r="AZ972" s="3"/>
      <c r="BA972" t="e">
        <f>VLOOKUP(AX972,コード表!$A$2:$C$15,3,FALSE)</f>
        <v>#N/A</v>
      </c>
      <c r="BB972" t="str">
        <f t="shared" si="60"/>
        <v/>
      </c>
      <c r="BC972" t="e">
        <f t="shared" si="61"/>
        <v>#N/A</v>
      </c>
      <c r="BD972" t="e">
        <f t="shared" si="62"/>
        <v>#N/A</v>
      </c>
      <c r="BE972" t="e">
        <f t="shared" si="63"/>
        <v>#N/A</v>
      </c>
    </row>
    <row r="973" spans="44:57" x14ac:dyDescent="0.2">
      <c r="AR973" s="3"/>
      <c r="AZ973" s="3"/>
      <c r="BA973" t="e">
        <f>VLOOKUP(AX973,コード表!$A$2:$C$15,3,FALSE)</f>
        <v>#N/A</v>
      </c>
      <c r="BB973" t="str">
        <f t="shared" si="60"/>
        <v/>
      </c>
      <c r="BC973" t="e">
        <f t="shared" si="61"/>
        <v>#N/A</v>
      </c>
      <c r="BD973" t="e">
        <f t="shared" si="62"/>
        <v>#N/A</v>
      </c>
      <c r="BE973" t="e">
        <f t="shared" si="63"/>
        <v>#N/A</v>
      </c>
    </row>
    <row r="974" spans="44:57" x14ac:dyDescent="0.2">
      <c r="AR974" s="3"/>
      <c r="AZ974" s="3"/>
      <c r="BA974" t="e">
        <f>VLOOKUP(AX974,コード表!$A$2:$C$15,3,FALSE)</f>
        <v>#N/A</v>
      </c>
      <c r="BB974" t="str">
        <f t="shared" si="60"/>
        <v/>
      </c>
      <c r="BC974" t="e">
        <f t="shared" si="61"/>
        <v>#N/A</v>
      </c>
      <c r="BD974" t="e">
        <f t="shared" si="62"/>
        <v>#N/A</v>
      </c>
      <c r="BE974" t="e">
        <f t="shared" si="63"/>
        <v>#N/A</v>
      </c>
    </row>
    <row r="975" spans="44:57" x14ac:dyDescent="0.2">
      <c r="AR975" s="3"/>
      <c r="AZ975" s="3"/>
      <c r="BA975" t="e">
        <f>VLOOKUP(AX975,コード表!$A$2:$C$15,3,FALSE)</f>
        <v>#N/A</v>
      </c>
      <c r="BB975" t="str">
        <f t="shared" si="60"/>
        <v/>
      </c>
      <c r="BC975" t="e">
        <f t="shared" si="61"/>
        <v>#N/A</v>
      </c>
      <c r="BD975" t="e">
        <f t="shared" si="62"/>
        <v>#N/A</v>
      </c>
      <c r="BE975" t="e">
        <f t="shared" si="63"/>
        <v>#N/A</v>
      </c>
    </row>
    <row r="976" spans="44:57" x14ac:dyDescent="0.2">
      <c r="AR976" s="3"/>
      <c r="AZ976" s="3"/>
      <c r="BA976" t="e">
        <f>VLOOKUP(AX976,コード表!$A$2:$C$15,3,FALSE)</f>
        <v>#N/A</v>
      </c>
      <c r="BB976" t="str">
        <f t="shared" si="60"/>
        <v/>
      </c>
      <c r="BC976" t="e">
        <f t="shared" si="61"/>
        <v>#N/A</v>
      </c>
      <c r="BD976" t="e">
        <f t="shared" si="62"/>
        <v>#N/A</v>
      </c>
      <c r="BE976" t="e">
        <f t="shared" si="63"/>
        <v>#N/A</v>
      </c>
    </row>
    <row r="977" spans="44:57" x14ac:dyDescent="0.2">
      <c r="AR977" s="3"/>
      <c r="AZ977" s="3"/>
      <c r="BA977" t="e">
        <f>VLOOKUP(AX977,コード表!$A$2:$C$15,3,FALSE)</f>
        <v>#N/A</v>
      </c>
      <c r="BB977" t="str">
        <f t="shared" si="60"/>
        <v/>
      </c>
      <c r="BC977" t="e">
        <f t="shared" si="61"/>
        <v>#N/A</v>
      </c>
      <c r="BD977" t="e">
        <f t="shared" si="62"/>
        <v>#N/A</v>
      </c>
      <c r="BE977" t="e">
        <f t="shared" si="63"/>
        <v>#N/A</v>
      </c>
    </row>
    <row r="978" spans="44:57" x14ac:dyDescent="0.2">
      <c r="AR978" s="3"/>
      <c r="AZ978" s="3"/>
      <c r="BA978" t="e">
        <f>VLOOKUP(AX978,コード表!$A$2:$C$15,3,FALSE)</f>
        <v>#N/A</v>
      </c>
      <c r="BB978" t="str">
        <f t="shared" si="60"/>
        <v/>
      </c>
      <c r="BC978" t="e">
        <f t="shared" si="61"/>
        <v>#N/A</v>
      </c>
      <c r="BD978" t="e">
        <f t="shared" si="62"/>
        <v>#N/A</v>
      </c>
      <c r="BE978" t="e">
        <f t="shared" si="63"/>
        <v>#N/A</v>
      </c>
    </row>
    <row r="979" spans="44:57" x14ac:dyDescent="0.2">
      <c r="AR979" s="3"/>
      <c r="AZ979" s="3"/>
      <c r="BA979" t="e">
        <f>VLOOKUP(AX979,コード表!$A$2:$C$15,3,FALSE)</f>
        <v>#N/A</v>
      </c>
      <c r="BB979" t="str">
        <f t="shared" si="60"/>
        <v/>
      </c>
      <c r="BC979" t="e">
        <f t="shared" si="61"/>
        <v>#N/A</v>
      </c>
      <c r="BD979" t="e">
        <f t="shared" si="62"/>
        <v>#N/A</v>
      </c>
      <c r="BE979" t="e">
        <f t="shared" si="63"/>
        <v>#N/A</v>
      </c>
    </row>
    <row r="980" spans="44:57" x14ac:dyDescent="0.2">
      <c r="AR980" s="3"/>
      <c r="AZ980" s="3"/>
      <c r="BA980" t="e">
        <f>VLOOKUP(AX980,コード表!$A$2:$C$15,3,FALSE)</f>
        <v>#N/A</v>
      </c>
      <c r="BB980" t="str">
        <f t="shared" si="60"/>
        <v/>
      </c>
      <c r="BC980" t="e">
        <f t="shared" si="61"/>
        <v>#N/A</v>
      </c>
      <c r="BD980" t="e">
        <f t="shared" si="62"/>
        <v>#N/A</v>
      </c>
      <c r="BE980" t="e">
        <f t="shared" si="63"/>
        <v>#N/A</v>
      </c>
    </row>
    <row r="981" spans="44:57" x14ac:dyDescent="0.2">
      <c r="AR981" s="3"/>
      <c r="AZ981" s="3"/>
      <c r="BA981" t="e">
        <f>VLOOKUP(AX981,コード表!$A$2:$C$15,3,FALSE)</f>
        <v>#N/A</v>
      </c>
      <c r="BB981" t="str">
        <f t="shared" si="60"/>
        <v/>
      </c>
      <c r="BC981" t="e">
        <f t="shared" si="61"/>
        <v>#N/A</v>
      </c>
      <c r="BD981" t="e">
        <f t="shared" si="62"/>
        <v>#N/A</v>
      </c>
      <c r="BE981" t="e">
        <f t="shared" si="63"/>
        <v>#N/A</v>
      </c>
    </row>
    <row r="982" spans="44:57" x14ac:dyDescent="0.2">
      <c r="AR982" s="3"/>
      <c r="AZ982" s="3"/>
      <c r="BA982" t="e">
        <f>VLOOKUP(AX982,コード表!$A$2:$C$15,3,FALSE)</f>
        <v>#N/A</v>
      </c>
      <c r="BB982" t="str">
        <f t="shared" si="60"/>
        <v/>
      </c>
      <c r="BC982" t="e">
        <f t="shared" si="61"/>
        <v>#N/A</v>
      </c>
      <c r="BD982" t="e">
        <f t="shared" si="62"/>
        <v>#N/A</v>
      </c>
      <c r="BE982" t="e">
        <f t="shared" si="63"/>
        <v>#N/A</v>
      </c>
    </row>
    <row r="983" spans="44:57" x14ac:dyDescent="0.2">
      <c r="AR983" s="3"/>
      <c r="AZ983" s="3"/>
      <c r="BA983" t="e">
        <f>VLOOKUP(AX983,コード表!$A$2:$C$15,3,FALSE)</f>
        <v>#N/A</v>
      </c>
      <c r="BB983" t="str">
        <f t="shared" si="60"/>
        <v/>
      </c>
      <c r="BC983" t="e">
        <f t="shared" si="61"/>
        <v>#N/A</v>
      </c>
      <c r="BD983" t="e">
        <f t="shared" si="62"/>
        <v>#N/A</v>
      </c>
      <c r="BE983" t="e">
        <f t="shared" si="63"/>
        <v>#N/A</v>
      </c>
    </row>
    <row r="984" spans="44:57" x14ac:dyDescent="0.2">
      <c r="AR984" s="3"/>
      <c r="AZ984" s="3"/>
      <c r="BA984" t="e">
        <f>VLOOKUP(AX984,コード表!$A$2:$C$15,3,FALSE)</f>
        <v>#N/A</v>
      </c>
      <c r="BB984" t="str">
        <f t="shared" si="60"/>
        <v/>
      </c>
      <c r="BC984" t="e">
        <f t="shared" si="61"/>
        <v>#N/A</v>
      </c>
      <c r="BD984" t="e">
        <f t="shared" si="62"/>
        <v>#N/A</v>
      </c>
      <c r="BE984" t="e">
        <f t="shared" si="63"/>
        <v>#N/A</v>
      </c>
    </row>
    <row r="985" spans="44:57" x14ac:dyDescent="0.2">
      <c r="AR985" s="3"/>
      <c r="AZ985" s="3"/>
      <c r="BA985" t="e">
        <f>VLOOKUP(AX985,コード表!$A$2:$C$15,3,FALSE)</f>
        <v>#N/A</v>
      </c>
      <c r="BB985" t="str">
        <f t="shared" si="60"/>
        <v/>
      </c>
      <c r="BC985" t="e">
        <f t="shared" si="61"/>
        <v>#N/A</v>
      </c>
      <c r="BD985" t="e">
        <f t="shared" si="62"/>
        <v>#N/A</v>
      </c>
      <c r="BE985" t="e">
        <f t="shared" si="63"/>
        <v>#N/A</v>
      </c>
    </row>
    <row r="986" spans="44:57" x14ac:dyDescent="0.2">
      <c r="AR986" s="3"/>
      <c r="AZ986" s="3"/>
      <c r="BA986" t="e">
        <f>VLOOKUP(AX986,コード表!$A$2:$C$15,3,FALSE)</f>
        <v>#N/A</v>
      </c>
      <c r="BB986" t="str">
        <f t="shared" si="60"/>
        <v/>
      </c>
      <c r="BC986" t="e">
        <f t="shared" si="61"/>
        <v>#N/A</v>
      </c>
      <c r="BD986" t="e">
        <f t="shared" si="62"/>
        <v>#N/A</v>
      </c>
      <c r="BE986" t="e">
        <f t="shared" si="63"/>
        <v>#N/A</v>
      </c>
    </row>
    <row r="987" spans="44:57" x14ac:dyDescent="0.2">
      <c r="AR987" s="3"/>
      <c r="AZ987" s="3"/>
      <c r="BA987" t="e">
        <f>VLOOKUP(AX987,コード表!$A$2:$C$15,3,FALSE)</f>
        <v>#N/A</v>
      </c>
      <c r="BB987" t="str">
        <f t="shared" si="60"/>
        <v/>
      </c>
      <c r="BC987" t="e">
        <f t="shared" si="61"/>
        <v>#N/A</v>
      </c>
      <c r="BD987" t="e">
        <f t="shared" si="62"/>
        <v>#N/A</v>
      </c>
      <c r="BE987" t="e">
        <f t="shared" si="63"/>
        <v>#N/A</v>
      </c>
    </row>
    <row r="988" spans="44:57" x14ac:dyDescent="0.2">
      <c r="AR988" s="3"/>
      <c r="AZ988" s="3"/>
      <c r="BA988" t="e">
        <f>VLOOKUP(AX988,コード表!$A$2:$C$15,3,FALSE)</f>
        <v>#N/A</v>
      </c>
      <c r="BB988" t="str">
        <f t="shared" si="60"/>
        <v/>
      </c>
      <c r="BC988" t="e">
        <f t="shared" si="61"/>
        <v>#N/A</v>
      </c>
      <c r="BD988" t="e">
        <f t="shared" si="62"/>
        <v>#N/A</v>
      </c>
      <c r="BE988" t="e">
        <f t="shared" si="63"/>
        <v>#N/A</v>
      </c>
    </row>
    <row r="989" spans="44:57" x14ac:dyDescent="0.2">
      <c r="AR989" s="3"/>
      <c r="AZ989" s="3"/>
      <c r="BA989" t="e">
        <f>VLOOKUP(AX989,コード表!$A$2:$C$15,3,FALSE)</f>
        <v>#N/A</v>
      </c>
      <c r="BB989" t="str">
        <f t="shared" si="60"/>
        <v/>
      </c>
      <c r="BC989" t="e">
        <f t="shared" si="61"/>
        <v>#N/A</v>
      </c>
      <c r="BD989" t="e">
        <f t="shared" si="62"/>
        <v>#N/A</v>
      </c>
      <c r="BE989" t="e">
        <f t="shared" si="63"/>
        <v>#N/A</v>
      </c>
    </row>
    <row r="990" spans="44:57" x14ac:dyDescent="0.2">
      <c r="AR990" s="3"/>
      <c r="AZ990" s="3"/>
      <c r="BA990" t="e">
        <f>VLOOKUP(AX990,コード表!$A$2:$C$15,3,FALSE)</f>
        <v>#N/A</v>
      </c>
      <c r="BB990" t="str">
        <f t="shared" si="60"/>
        <v/>
      </c>
      <c r="BC990" t="e">
        <f t="shared" si="61"/>
        <v>#N/A</v>
      </c>
      <c r="BD990" t="e">
        <f t="shared" si="62"/>
        <v>#N/A</v>
      </c>
      <c r="BE990" t="e">
        <f t="shared" si="63"/>
        <v>#N/A</v>
      </c>
    </row>
    <row r="991" spans="44:57" x14ac:dyDescent="0.2">
      <c r="AR991" s="3"/>
      <c r="AZ991" s="3"/>
      <c r="BA991" t="e">
        <f>VLOOKUP(AX991,コード表!$A$2:$C$15,3,FALSE)</f>
        <v>#N/A</v>
      </c>
      <c r="BB991" t="str">
        <f t="shared" si="60"/>
        <v/>
      </c>
      <c r="BC991" t="e">
        <f t="shared" si="61"/>
        <v>#N/A</v>
      </c>
      <c r="BD991" t="e">
        <f t="shared" si="62"/>
        <v>#N/A</v>
      </c>
      <c r="BE991" t="e">
        <f t="shared" si="63"/>
        <v>#N/A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コード表</vt:lpstr>
      <vt:lpstr>貼りつけ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sales</dc:creator>
  <cp:lastModifiedBy>hskw1</cp:lastModifiedBy>
  <dcterms:created xsi:type="dcterms:W3CDTF">2017-08-18T04:17:05Z</dcterms:created>
  <dcterms:modified xsi:type="dcterms:W3CDTF">2023-06-03T22:46:00Z</dcterms:modified>
</cp:coreProperties>
</file>