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NOVEMBRO2022" sheetId="24" r:id="rId1"/>
    <sheet name="DEZEMBRO2022" sheetId="25" r:id="rId2"/>
    <sheet name="JANEIRO2023" sheetId="11" r:id="rId3"/>
    <sheet name="FEVEREIRO2023" sheetId="10" r:id="rId4"/>
    <sheet name="MARÇO2023" sheetId="14" r:id="rId5"/>
    <sheet name="ABRIL2023" sheetId="15" r:id="rId6"/>
    <sheet name="MAIO2023 " sheetId="16" r:id="rId7"/>
    <sheet name="JUNHO2023" sheetId="17" r:id="rId8"/>
    <sheet name="JULHO2023" sheetId="18" r:id="rId9"/>
    <sheet name="AGOSTO2023" sheetId="19" r:id="rId10"/>
    <sheet name="SETEMBRO2023" sheetId="20" r:id="rId11"/>
    <sheet name="OUTUBRO2023" sheetId="21" r:id="rId12"/>
    <sheet name="NOVEMBRO2023" sheetId="22" r:id="rId13"/>
    <sheet name="DEZEMBRO2023" sheetId="23" r:id="rId14"/>
  </sheets>
  <calcPr calcId="145621"/>
</workbook>
</file>

<file path=xl/calcChain.xml><?xml version="1.0" encoding="utf-8"?>
<calcChain xmlns="http://schemas.openxmlformats.org/spreadsheetml/2006/main">
  <c r="L14" i="25" l="1"/>
  <c r="L17" i="25" s="1"/>
  <c r="I13" i="25"/>
  <c r="H13" i="25"/>
  <c r="D9" i="25"/>
  <c r="L14" i="24"/>
  <c r="L17" i="24" s="1"/>
  <c r="I13" i="24"/>
  <c r="H13" i="24"/>
  <c r="D10" i="24"/>
  <c r="D9" i="24"/>
  <c r="D12" i="24" s="1"/>
  <c r="L18" i="25" l="1"/>
  <c r="D11" i="25"/>
  <c r="D12" i="25"/>
  <c r="M14" i="25"/>
  <c r="L20" i="25" s="1"/>
  <c r="D10" i="25"/>
  <c r="L18" i="24"/>
  <c r="D11" i="24"/>
  <c r="M14" i="24"/>
  <c r="L20" i="24" s="1"/>
  <c r="L13" i="23"/>
  <c r="L16" i="23" s="1"/>
  <c r="I12" i="23"/>
  <c r="H12" i="23"/>
  <c r="D8" i="23"/>
  <c r="L13" i="22"/>
  <c r="L16" i="22" s="1"/>
  <c r="I12" i="22"/>
  <c r="H12" i="22"/>
  <c r="D8" i="22"/>
  <c r="M13" i="21"/>
  <c r="L19" i="21" s="1"/>
  <c r="L13" i="21"/>
  <c r="I12" i="21"/>
  <c r="H12" i="21"/>
  <c r="L16" i="21" s="1"/>
  <c r="D11" i="21"/>
  <c r="D8" i="21"/>
  <c r="D10" i="21" s="1"/>
  <c r="M13" i="20"/>
  <c r="L19" i="20" s="1"/>
  <c r="L13" i="20"/>
  <c r="L16" i="20" s="1"/>
  <c r="I12" i="20"/>
  <c r="H12" i="20"/>
  <c r="D11" i="20"/>
  <c r="D8" i="20"/>
  <c r="D10" i="20" s="1"/>
  <c r="D11" i="19"/>
  <c r="L13" i="19"/>
  <c r="L16" i="19" s="1"/>
  <c r="L17" i="19" s="1"/>
  <c r="I12" i="19"/>
  <c r="H12" i="19"/>
  <c r="D9" i="19"/>
  <c r="D8" i="19"/>
  <c r="M13" i="18"/>
  <c r="L19" i="18" s="1"/>
  <c r="L13" i="18"/>
  <c r="L16" i="18" s="1"/>
  <c r="I12" i="18"/>
  <c r="H12" i="18"/>
  <c r="D8" i="18"/>
  <c r="D10" i="18" s="1"/>
  <c r="M13" i="17"/>
  <c r="L19" i="17" s="1"/>
  <c r="L13" i="17"/>
  <c r="L16" i="17" s="1"/>
  <c r="I12" i="17"/>
  <c r="H12" i="17"/>
  <c r="D8" i="17"/>
  <c r="D10" i="17" s="1"/>
  <c r="L13" i="16"/>
  <c r="L16" i="16" s="1"/>
  <c r="L17" i="16" s="1"/>
  <c r="I12" i="16"/>
  <c r="H12" i="16"/>
  <c r="D10" i="16"/>
  <c r="D9" i="16"/>
  <c r="D8" i="16"/>
  <c r="D11" i="16" s="1"/>
  <c r="M13" i="15"/>
  <c r="L19" i="15" s="1"/>
  <c r="L13" i="15"/>
  <c r="I12" i="15"/>
  <c r="H12" i="15"/>
  <c r="L16" i="15" s="1"/>
  <c r="D8" i="15"/>
  <c r="D10" i="15" s="1"/>
  <c r="L13" i="14"/>
  <c r="L16" i="14" s="1"/>
  <c r="I12" i="14"/>
  <c r="H12" i="14"/>
  <c r="D8" i="14"/>
  <c r="D11" i="10"/>
  <c r="D10" i="10"/>
  <c r="D9" i="10"/>
  <c r="L17" i="23" l="1"/>
  <c r="D10" i="23"/>
  <c r="D11" i="23"/>
  <c r="M13" i="23"/>
  <c r="L19" i="23" s="1"/>
  <c r="D9" i="23"/>
  <c r="L17" i="22"/>
  <c r="D10" i="22"/>
  <c r="D11" i="22"/>
  <c r="M13" i="22"/>
  <c r="L19" i="22" s="1"/>
  <c r="D9" i="22"/>
  <c r="D9" i="21"/>
  <c r="L17" i="21"/>
  <c r="D9" i="20"/>
  <c r="L17" i="20"/>
  <c r="D10" i="19"/>
  <c r="M13" i="19"/>
  <c r="L19" i="19" s="1"/>
  <c r="D11" i="18"/>
  <c r="D9" i="18"/>
  <c r="L17" i="18"/>
  <c r="D9" i="17"/>
  <c r="L17" i="17"/>
  <c r="D11" i="17"/>
  <c r="M13" i="16"/>
  <c r="L19" i="16" s="1"/>
  <c r="D11" i="15"/>
  <c r="L17" i="15"/>
  <c r="D9" i="15"/>
  <c r="L17" i="14"/>
  <c r="D9" i="14"/>
  <c r="D10" i="14"/>
  <c r="D11" i="14"/>
  <c r="M13" i="14"/>
  <c r="L19" i="14" s="1"/>
  <c r="L14" i="11"/>
  <c r="L17" i="11" s="1"/>
  <c r="I13" i="11"/>
  <c r="H13" i="11"/>
  <c r="D9" i="11"/>
  <c r="L13" i="10"/>
  <c r="I12" i="10"/>
  <c r="H12" i="10"/>
  <c r="D8" i="10"/>
  <c r="L16" i="10" l="1"/>
  <c r="L17" i="10" s="1"/>
  <c r="D11" i="11"/>
  <c r="D12" i="11"/>
  <c r="D10" i="11"/>
  <c r="L18" i="11"/>
  <c r="M14" i="11"/>
  <c r="L20" i="11" s="1"/>
  <c r="M13" i="10"/>
  <c r="L19" i="10" s="1"/>
</calcChain>
</file>

<file path=xl/sharedStrings.xml><?xml version="1.0" encoding="utf-8"?>
<sst xmlns="http://schemas.openxmlformats.org/spreadsheetml/2006/main" count="364" uniqueCount="20">
  <si>
    <t>RECEITA</t>
  </si>
  <si>
    <t xml:space="preserve">DESPESAS FIXAS </t>
  </si>
  <si>
    <t>STATUS</t>
  </si>
  <si>
    <t>DESPESAS VARIÁVEIS</t>
  </si>
  <si>
    <t xml:space="preserve">FONTE </t>
  </si>
  <si>
    <t>SALÁRIO</t>
  </si>
  <si>
    <t>TIPO</t>
  </si>
  <si>
    <t>INVESTIMENTO</t>
  </si>
  <si>
    <t>FIXA</t>
  </si>
  <si>
    <t>VARIÁVEL</t>
  </si>
  <si>
    <t>TOTAL</t>
  </si>
  <si>
    <t>DESPESAS FIXAS</t>
  </si>
  <si>
    <t>TOTAL GERAL</t>
  </si>
  <si>
    <t>SOBRANDO</t>
  </si>
  <si>
    <t>TOTAL QUE FALTA</t>
  </si>
  <si>
    <t>3ª RENDA(OPCIONAL)</t>
  </si>
  <si>
    <t>2ª RENDA(OPICIONAL)</t>
  </si>
  <si>
    <t>4ª RENDA(OPCIONAL)</t>
  </si>
  <si>
    <t>SOBROU DO MÊS ANTERIOR</t>
  </si>
  <si>
    <t xml:space="preserve">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</si>
</sst>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3" fillId="3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4" fontId="2" fillId="0" borderId="10" xfId="1" applyFont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44" fontId="2" fillId="0" borderId="8" xfId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4" fontId="2" fillId="0" borderId="10" xfId="1" applyFont="1" applyBorder="1" applyAlignment="1">
      <alignment vertical="center"/>
    </xf>
    <xf numFmtId="44" fontId="4" fillId="6" borderId="17" xfId="0" applyNumberFormat="1" applyFont="1" applyFill="1" applyBorder="1" applyAlignment="1">
      <alignment horizontal="center" vertical="center"/>
    </xf>
    <xf numFmtId="9" fontId="4" fillId="6" borderId="18" xfId="0" applyNumberFormat="1" applyFont="1" applyFill="1" applyBorder="1" applyAlignment="1">
      <alignment horizontal="center" vertical="center"/>
    </xf>
    <xf numFmtId="44" fontId="4" fillId="7" borderId="8" xfId="0" applyNumberFormat="1" applyFont="1" applyFill="1" applyBorder="1" applyAlignment="1">
      <alignment horizontal="center" vertical="center"/>
    </xf>
    <xf numFmtId="9" fontId="4" fillId="7" borderId="9" xfId="0" applyNumberFormat="1" applyFont="1" applyFill="1" applyBorder="1" applyAlignment="1">
      <alignment horizontal="center" vertical="center"/>
    </xf>
    <xf numFmtId="44" fontId="2" fillId="0" borderId="0" xfId="0" applyNumberFormat="1" applyFont="1"/>
    <xf numFmtId="44" fontId="4" fillId="8" borderId="13" xfId="0" applyNumberFormat="1" applyFont="1" applyFill="1" applyBorder="1" applyAlignment="1">
      <alignment horizontal="center" vertical="center"/>
    </xf>
    <xf numFmtId="9" fontId="4" fillId="8" borderId="1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44" fontId="2" fillId="6" borderId="12" xfId="1" applyFont="1" applyFill="1" applyBorder="1" applyAlignment="1">
      <alignment horizontal="center" vertical="center"/>
    </xf>
    <xf numFmtId="44" fontId="2" fillId="6" borderId="15" xfId="1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44" fontId="2" fillId="7" borderId="12" xfId="1" applyFont="1" applyFill="1" applyBorder="1" applyAlignment="1">
      <alignment horizontal="center" vertical="center"/>
    </xf>
    <xf numFmtId="44" fontId="2" fillId="7" borderId="15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4" fontId="2" fillId="0" borderId="0" xfId="1" applyFont="1"/>
    <xf numFmtId="0" fontId="6" fillId="3" borderId="19" xfId="0" applyFont="1" applyFill="1" applyBorder="1" applyAlignment="1">
      <alignment horizontal="center" vertical="center"/>
    </xf>
    <xf numFmtId="44" fontId="2" fillId="0" borderId="20" xfId="1" applyFont="1" applyBorder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2" fontId="2" fillId="2" borderId="0" xfId="0" applyNumberFormat="1" applyFont="1" applyFill="1"/>
    <xf numFmtId="2" fontId="2" fillId="0" borderId="0" xfId="0" applyNumberFormat="1" applyFont="1"/>
    <xf numFmtId="44" fontId="2" fillId="2" borderId="21" xfId="0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44" fontId="2" fillId="2" borderId="12" xfId="1" applyFont="1" applyFill="1" applyBorder="1" applyAlignment="1">
      <alignment horizontal="center" vertical="center"/>
    </xf>
    <xf numFmtId="44" fontId="2" fillId="2" borderId="14" xfId="1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4"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showGridLines="0" tabSelected="1" zoomScale="85" zoomScaleNormal="85" workbookViewId="0">
      <selection activeCell="D20" sqref="D20"/>
    </sheetView>
  </sheetViews>
  <sheetFormatPr defaultColWidth="9.140625" defaultRowHeight="14.25" x14ac:dyDescent="0.2"/>
  <cols>
    <col min="1" max="1" width="7.28515625" style="1" customWidth="1"/>
    <col min="2" max="2" width="23.7109375" style="1" bestFit="1" customWidth="1"/>
    <col min="3" max="3" width="17.85546875" style="1" bestFit="1" customWidth="1"/>
    <col min="4" max="4" width="31.140625" style="1" bestFit="1" customWidth="1"/>
    <col min="5" max="5" width="13.85546875" style="1" bestFit="1" customWidth="1"/>
    <col min="6" max="6" width="9.140625" style="1"/>
    <col min="7" max="7" width="24.42578125" style="1" bestFit="1" customWidth="1"/>
    <col min="8" max="8" width="13.85546875" style="1" bestFit="1" customWidth="1"/>
    <col min="9" max="9" width="13.85546875" style="1" customWidth="1"/>
    <col min="10" max="10" width="12" style="1" bestFit="1" customWidth="1"/>
    <col min="11" max="11" width="23" style="1" bestFit="1" customWidth="1"/>
    <col min="12" max="12" width="13.85546875" style="1" bestFit="1" customWidth="1"/>
    <col min="13" max="13" width="13.85546875" style="1" customWidth="1"/>
    <col min="14" max="14" width="12" style="1" bestFit="1" customWidth="1"/>
    <col min="15" max="15" width="14.5703125" style="1" bestFit="1" customWidth="1"/>
    <col min="16" max="16384" width="9.140625" style="1"/>
  </cols>
  <sheetData>
    <row r="2" spans="2:14" ht="15" thickBot="1" x14ac:dyDescent="0.25">
      <c r="N2" s="2"/>
    </row>
    <row r="3" spans="2:14" ht="15" x14ac:dyDescent="0.25">
      <c r="B3" s="50" t="s">
        <v>0</v>
      </c>
      <c r="C3" s="51"/>
      <c r="D3" s="51"/>
      <c r="E3" s="52"/>
      <c r="F3" s="3"/>
      <c r="G3" s="50" t="s">
        <v>1</v>
      </c>
      <c r="H3" s="53"/>
      <c r="I3" s="36" t="s">
        <v>2</v>
      </c>
      <c r="J3" s="3"/>
      <c r="K3" s="37" t="s">
        <v>3</v>
      </c>
      <c r="L3" s="38"/>
      <c r="M3" s="36" t="s">
        <v>2</v>
      </c>
      <c r="N3" s="2"/>
    </row>
    <row r="4" spans="2:14" x14ac:dyDescent="0.2">
      <c r="B4" s="5" t="s">
        <v>4</v>
      </c>
      <c r="C4" s="6" t="s">
        <v>19</v>
      </c>
      <c r="D4" s="6" t="s">
        <v>18</v>
      </c>
      <c r="E4" s="7" t="s">
        <v>6</v>
      </c>
      <c r="G4" s="8"/>
      <c r="H4" s="9"/>
      <c r="I4" s="10"/>
      <c r="K4" s="8"/>
      <c r="L4" s="9"/>
      <c r="M4" s="10"/>
    </row>
    <row r="5" spans="2:14" x14ac:dyDescent="0.2">
      <c r="B5" s="8" t="s">
        <v>5</v>
      </c>
      <c r="C5" s="11">
        <v>2000</v>
      </c>
      <c r="D5" s="11">
        <v>300</v>
      </c>
      <c r="E5" s="12" t="s">
        <v>8</v>
      </c>
      <c r="G5" s="8"/>
      <c r="H5" s="9"/>
      <c r="I5" s="10"/>
      <c r="K5" s="8"/>
      <c r="L5" s="9"/>
      <c r="M5" s="10"/>
    </row>
    <row r="6" spans="2:14" x14ac:dyDescent="0.2">
      <c r="B6" s="8" t="s">
        <v>16</v>
      </c>
      <c r="C6" s="11">
        <v>200</v>
      </c>
      <c r="D6" s="11">
        <v>100</v>
      </c>
      <c r="E6" s="12" t="s">
        <v>9</v>
      </c>
      <c r="G6" s="8"/>
      <c r="H6" s="9"/>
      <c r="I6" s="10"/>
      <c r="K6" s="8"/>
      <c r="L6" s="9"/>
      <c r="M6" s="10"/>
    </row>
    <row r="7" spans="2:14" x14ac:dyDescent="0.2">
      <c r="B7" s="8" t="s">
        <v>15</v>
      </c>
      <c r="C7" s="13">
        <v>200</v>
      </c>
      <c r="D7" s="11">
        <v>0</v>
      </c>
      <c r="E7" s="12" t="s">
        <v>9</v>
      </c>
      <c r="G7" s="8"/>
      <c r="H7" s="9"/>
      <c r="I7" s="10"/>
      <c r="K7" s="8"/>
      <c r="L7" s="9"/>
      <c r="M7" s="10"/>
    </row>
    <row r="8" spans="2:14" x14ac:dyDescent="0.2">
      <c r="B8" s="8" t="s">
        <v>17</v>
      </c>
      <c r="C8" s="11">
        <v>0</v>
      </c>
      <c r="D8" s="11">
        <v>0</v>
      </c>
      <c r="E8" s="12" t="s">
        <v>9</v>
      </c>
      <c r="G8" s="8"/>
      <c r="H8" s="9"/>
      <c r="I8" s="10"/>
      <c r="K8" s="8"/>
      <c r="L8" s="9"/>
      <c r="M8" s="10"/>
    </row>
    <row r="9" spans="2:14" ht="15.75" customHeight="1" thickBot="1" x14ac:dyDescent="0.25">
      <c r="B9" s="39" t="s">
        <v>10</v>
      </c>
      <c r="C9" s="40"/>
      <c r="D9" s="41">
        <f>SUM(C5:D8)</f>
        <v>2800</v>
      </c>
      <c r="E9" s="42"/>
      <c r="G9" s="8"/>
      <c r="H9" s="9"/>
      <c r="I9" s="10"/>
      <c r="K9" s="8"/>
      <c r="L9" s="9"/>
      <c r="M9" s="10"/>
    </row>
    <row r="10" spans="2:14" ht="15" x14ac:dyDescent="0.2">
      <c r="B10" s="43" t="s">
        <v>11</v>
      </c>
      <c r="C10" s="44"/>
      <c r="D10" s="14">
        <f>D9*E10</f>
        <v>1400</v>
      </c>
      <c r="E10" s="15">
        <v>0.5</v>
      </c>
      <c r="G10" s="8"/>
      <c r="H10" s="9"/>
      <c r="I10" s="10"/>
      <c r="K10" s="8"/>
      <c r="L10" s="9"/>
      <c r="M10" s="10"/>
    </row>
    <row r="11" spans="2:14" ht="15" x14ac:dyDescent="0.2">
      <c r="B11" s="45" t="s">
        <v>3</v>
      </c>
      <c r="C11" s="46"/>
      <c r="D11" s="16">
        <f>D9*E11</f>
        <v>840</v>
      </c>
      <c r="E11" s="17">
        <v>0.3</v>
      </c>
      <c r="G11" s="8"/>
      <c r="H11" s="9"/>
      <c r="I11" s="10"/>
      <c r="K11" s="8"/>
      <c r="L11" s="9"/>
      <c r="M11" s="10"/>
    </row>
    <row r="12" spans="2:14" ht="15.75" thickBot="1" x14ac:dyDescent="0.25">
      <c r="B12" s="47" t="s">
        <v>7</v>
      </c>
      <c r="C12" s="48"/>
      <c r="D12" s="19">
        <f>D9*E12</f>
        <v>560</v>
      </c>
      <c r="E12" s="20">
        <v>0.2</v>
      </c>
      <c r="G12" s="8"/>
      <c r="H12" s="9"/>
      <c r="I12" s="10"/>
      <c r="J12" s="21"/>
      <c r="K12" s="8"/>
      <c r="L12" s="9"/>
      <c r="M12" s="10"/>
    </row>
    <row r="13" spans="2:14" ht="15" thickBot="1" x14ac:dyDescent="0.25">
      <c r="B13" s="49"/>
      <c r="C13" s="49"/>
      <c r="D13" s="49"/>
      <c r="G13" s="22" t="s">
        <v>10</v>
      </c>
      <c r="H13" s="23">
        <f>SUM(H4:H12)</f>
        <v>0</v>
      </c>
      <c r="I13" s="24">
        <f>SUM(I4:I12)-SUM(H4:H12)</f>
        <v>0</v>
      </c>
      <c r="K13" s="8"/>
      <c r="L13" s="9"/>
      <c r="M13" s="10"/>
      <c r="N13" s="18"/>
    </row>
    <row r="14" spans="2:14" ht="15" thickBot="1" x14ac:dyDescent="0.25">
      <c r="B14" s="49"/>
      <c r="C14" s="49"/>
      <c r="D14" s="49"/>
      <c r="K14" s="25" t="s">
        <v>10</v>
      </c>
      <c r="L14" s="26">
        <f>SUM(L4:L13)</f>
        <v>0</v>
      </c>
      <c r="M14" s="27">
        <f>SUM(M4:M13)-L14</f>
        <v>0</v>
      </c>
    </row>
    <row r="15" spans="2:14" x14ac:dyDescent="0.2">
      <c r="B15" s="49"/>
      <c r="C15" s="49"/>
      <c r="D15" s="49"/>
      <c r="M15" s="18"/>
    </row>
    <row r="16" spans="2:14" ht="15" thickBot="1" x14ac:dyDescent="0.25">
      <c r="B16" s="49"/>
      <c r="C16" s="49"/>
      <c r="D16" s="49"/>
      <c r="G16" s="28"/>
      <c r="H16" s="28"/>
      <c r="I16" s="28"/>
      <c r="L16" s="29"/>
      <c r="M16" s="29"/>
    </row>
    <row r="17" spans="2:13" ht="15" thickBot="1" x14ac:dyDescent="0.25">
      <c r="B17" s="49"/>
      <c r="C17" s="49"/>
      <c r="D17" s="49"/>
      <c r="H17" s="2"/>
      <c r="I17" s="2"/>
      <c r="J17" s="2"/>
      <c r="K17" s="30" t="s">
        <v>12</v>
      </c>
      <c r="L17" s="31">
        <f>SUM(L14,H13)</f>
        <v>0</v>
      </c>
      <c r="M17" s="32"/>
    </row>
    <row r="18" spans="2:13" ht="15" thickBot="1" x14ac:dyDescent="0.25">
      <c r="B18" s="49"/>
      <c r="C18" s="49"/>
      <c r="D18" s="49"/>
      <c r="E18" s="18"/>
      <c r="H18" s="2"/>
      <c r="I18" s="33"/>
      <c r="J18" s="2"/>
      <c r="K18" s="30" t="s">
        <v>13</v>
      </c>
      <c r="L18" s="31">
        <f>D9-L17</f>
        <v>2800</v>
      </c>
      <c r="M18" s="32"/>
    </row>
    <row r="19" spans="2:13" ht="15" thickBot="1" x14ac:dyDescent="0.25">
      <c r="G19" s="2"/>
      <c r="I19" s="34"/>
      <c r="K19" s="2"/>
      <c r="L19" s="2"/>
      <c r="M19" s="32"/>
    </row>
    <row r="20" spans="2:13" ht="15" thickBot="1" x14ac:dyDescent="0.25">
      <c r="B20" s="28"/>
      <c r="C20" s="28"/>
      <c r="D20" s="28"/>
      <c r="E20" s="28"/>
      <c r="F20" s="28"/>
      <c r="G20" s="2"/>
      <c r="K20" s="30" t="s">
        <v>14</v>
      </c>
      <c r="L20" s="35">
        <f>SUM(M14,I13)</f>
        <v>0</v>
      </c>
      <c r="M20" s="2"/>
    </row>
    <row r="21" spans="2:13" x14ac:dyDescent="0.2">
      <c r="G21" s="2"/>
      <c r="M21" s="2"/>
    </row>
    <row r="22" spans="2:13" x14ac:dyDescent="0.2">
      <c r="G22" s="2"/>
    </row>
    <row r="23" spans="2:13" x14ac:dyDescent="0.2">
      <c r="E23" s="2"/>
    </row>
    <row r="24" spans="2:13" x14ac:dyDescent="0.2">
      <c r="E24" s="2"/>
    </row>
    <row r="25" spans="2:13" x14ac:dyDescent="0.2">
      <c r="E25" s="2"/>
    </row>
    <row r="26" spans="2:13" x14ac:dyDescent="0.2">
      <c r="E26" s="2"/>
    </row>
    <row r="27" spans="2:13" x14ac:dyDescent="0.2">
      <c r="E27" s="2"/>
    </row>
    <row r="28" spans="2:13" ht="15" customHeight="1" x14ac:dyDescent="0.2">
      <c r="E28" s="2"/>
    </row>
    <row r="29" spans="2:13" x14ac:dyDescent="0.2">
      <c r="E29" s="2"/>
    </row>
    <row r="30" spans="2:13" x14ac:dyDescent="0.2">
      <c r="E30" s="2"/>
    </row>
    <row r="31" spans="2:13" x14ac:dyDescent="0.2">
      <c r="E31" s="2"/>
    </row>
    <row r="32" spans="2:13" x14ac:dyDescent="0.2">
      <c r="E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  <row r="37" spans="7:7" x14ac:dyDescent="0.2">
      <c r="G37" s="2"/>
    </row>
  </sheetData>
  <mergeCells count="9">
    <mergeCell ref="B11:C11"/>
    <mergeCell ref="B12:C12"/>
    <mergeCell ref="B13:D18"/>
    <mergeCell ref="B3:E3"/>
    <mergeCell ref="G3:H3"/>
    <mergeCell ref="K3:L3"/>
    <mergeCell ref="B9:C9"/>
    <mergeCell ref="D9:E9"/>
    <mergeCell ref="B10:C10"/>
  </mergeCells>
  <conditionalFormatting sqref="I4:I12 M4:M13">
    <cfRule type="notContainsBlanks" dxfId="1" priority="1">
      <formula>LEN(TRIM(I4))&gt;0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showGridLines="0" topLeftCell="C1" zoomScale="85" zoomScaleNormal="85" workbookViewId="0">
      <selection activeCell="E11" sqref="E11"/>
    </sheetView>
  </sheetViews>
  <sheetFormatPr defaultColWidth="9.140625" defaultRowHeight="14.25" x14ac:dyDescent="0.2"/>
  <cols>
    <col min="1" max="1" width="7.28515625" style="1" customWidth="1"/>
    <col min="2" max="2" width="23.7109375" style="1" bestFit="1" customWidth="1"/>
    <col min="3" max="3" width="17.85546875" style="1" bestFit="1" customWidth="1"/>
    <col min="4" max="4" width="31.140625" style="1" bestFit="1" customWidth="1"/>
    <col min="5" max="5" width="13.85546875" style="1" bestFit="1" customWidth="1"/>
    <col min="6" max="6" width="9.140625" style="1"/>
    <col min="7" max="7" width="24.42578125" style="1" bestFit="1" customWidth="1"/>
    <col min="8" max="8" width="13.85546875" style="1" bestFit="1" customWidth="1"/>
    <col min="9" max="9" width="13.85546875" style="1" customWidth="1"/>
    <col min="10" max="10" width="12" style="1" bestFit="1" customWidth="1"/>
    <col min="11" max="11" width="23" style="1" bestFit="1" customWidth="1"/>
    <col min="12" max="12" width="13.85546875" style="1" bestFit="1" customWidth="1"/>
    <col min="13" max="13" width="13.85546875" style="1" customWidth="1"/>
    <col min="14" max="14" width="12" style="1" bestFit="1" customWidth="1"/>
    <col min="15" max="15" width="14.5703125" style="1" bestFit="1" customWidth="1"/>
    <col min="16" max="16384" width="9.140625" style="1"/>
  </cols>
  <sheetData>
    <row r="1" spans="2:14" ht="15" thickBot="1" x14ac:dyDescent="0.25">
      <c r="N1" s="2"/>
    </row>
    <row r="2" spans="2:14" ht="15" x14ac:dyDescent="0.25">
      <c r="B2" s="50" t="s">
        <v>0</v>
      </c>
      <c r="C2" s="51"/>
      <c r="D2" s="51"/>
      <c r="E2" s="52"/>
      <c r="F2" s="3"/>
      <c r="G2" s="50" t="s">
        <v>1</v>
      </c>
      <c r="H2" s="53"/>
      <c r="I2" s="4" t="s">
        <v>2</v>
      </c>
      <c r="J2" s="3"/>
      <c r="K2" s="37" t="s">
        <v>3</v>
      </c>
      <c r="L2" s="38"/>
      <c r="M2" s="4" t="s">
        <v>2</v>
      </c>
      <c r="N2" s="2"/>
    </row>
    <row r="3" spans="2:14" x14ac:dyDescent="0.2">
      <c r="B3" s="5" t="s">
        <v>4</v>
      </c>
      <c r="C3" s="6" t="s">
        <v>19</v>
      </c>
      <c r="D3" s="6" t="s">
        <v>18</v>
      </c>
      <c r="E3" s="7" t="s">
        <v>6</v>
      </c>
      <c r="G3" s="8"/>
      <c r="H3" s="9"/>
      <c r="I3" s="10"/>
      <c r="K3" s="8"/>
      <c r="L3" s="9"/>
      <c r="M3" s="10"/>
    </row>
    <row r="4" spans="2:14" x14ac:dyDescent="0.2">
      <c r="B4" s="8" t="s">
        <v>5</v>
      </c>
      <c r="C4" s="11">
        <v>2000</v>
      </c>
      <c r="D4" s="11">
        <v>300</v>
      </c>
      <c r="E4" s="12" t="s">
        <v>8</v>
      </c>
      <c r="G4" s="8"/>
      <c r="H4" s="9"/>
      <c r="I4" s="10"/>
      <c r="K4" s="8"/>
      <c r="L4" s="9"/>
      <c r="M4" s="10"/>
    </row>
    <row r="5" spans="2:14" x14ac:dyDescent="0.2">
      <c r="B5" s="8" t="s">
        <v>16</v>
      </c>
      <c r="C5" s="11">
        <v>200</v>
      </c>
      <c r="D5" s="11">
        <v>100</v>
      </c>
      <c r="E5" s="12" t="s">
        <v>9</v>
      </c>
      <c r="G5" s="8"/>
      <c r="H5" s="9"/>
      <c r="I5" s="10"/>
      <c r="K5" s="8"/>
      <c r="L5" s="9"/>
      <c r="M5" s="10"/>
    </row>
    <row r="6" spans="2:14" x14ac:dyDescent="0.2">
      <c r="B6" s="8" t="s">
        <v>15</v>
      </c>
      <c r="C6" s="13">
        <v>200</v>
      </c>
      <c r="D6" s="11">
        <v>0</v>
      </c>
      <c r="E6" s="12" t="s">
        <v>9</v>
      </c>
      <c r="G6" s="8"/>
      <c r="H6" s="9"/>
      <c r="I6" s="10"/>
      <c r="K6" s="8"/>
      <c r="L6" s="9"/>
      <c r="M6" s="10"/>
    </row>
    <row r="7" spans="2:14" x14ac:dyDescent="0.2">
      <c r="B7" s="8" t="s">
        <v>17</v>
      </c>
      <c r="C7" s="11">
        <v>0</v>
      </c>
      <c r="D7" s="11">
        <v>0</v>
      </c>
      <c r="E7" s="12" t="s">
        <v>9</v>
      </c>
      <c r="G7" s="8"/>
      <c r="H7" s="9"/>
      <c r="I7" s="10"/>
      <c r="K7" s="8"/>
      <c r="L7" s="9"/>
      <c r="M7" s="10"/>
    </row>
    <row r="8" spans="2:14" ht="15.75" customHeight="1" thickBot="1" x14ac:dyDescent="0.25">
      <c r="B8" s="39" t="s">
        <v>10</v>
      </c>
      <c r="C8" s="40"/>
      <c r="D8" s="41">
        <f>SUM(C4:D7)</f>
        <v>2800</v>
      </c>
      <c r="E8" s="42"/>
      <c r="G8" s="8"/>
      <c r="H8" s="9"/>
      <c r="I8" s="10"/>
      <c r="K8" s="8"/>
      <c r="L8" s="9"/>
      <c r="M8" s="10"/>
    </row>
    <row r="9" spans="2:14" ht="15" x14ac:dyDescent="0.2">
      <c r="B9" s="43" t="s">
        <v>11</v>
      </c>
      <c r="C9" s="44"/>
      <c r="D9" s="14">
        <f>$D$8*E9</f>
        <v>1400</v>
      </c>
      <c r="E9" s="15">
        <v>0.5</v>
      </c>
      <c r="G9" s="8"/>
      <c r="H9" s="9"/>
      <c r="I9" s="10"/>
      <c r="K9" s="8"/>
      <c r="L9" s="9"/>
      <c r="M9" s="10"/>
    </row>
    <row r="10" spans="2:14" ht="15" x14ac:dyDescent="0.2">
      <c r="B10" s="45" t="s">
        <v>3</v>
      </c>
      <c r="C10" s="46"/>
      <c r="D10" s="16">
        <f>D8*E10</f>
        <v>840</v>
      </c>
      <c r="E10" s="17">
        <v>0.3</v>
      </c>
      <c r="G10" s="8"/>
      <c r="H10" s="9"/>
      <c r="I10" s="10"/>
      <c r="K10" s="8"/>
      <c r="L10" s="9"/>
      <c r="M10" s="10"/>
    </row>
    <row r="11" spans="2:14" ht="15.75" thickBot="1" x14ac:dyDescent="0.25">
      <c r="B11" s="47" t="s">
        <v>7</v>
      </c>
      <c r="C11" s="48"/>
      <c r="D11" s="19">
        <f>D8*E11</f>
        <v>560</v>
      </c>
      <c r="E11" s="20">
        <v>0.2</v>
      </c>
      <c r="G11" s="8"/>
      <c r="H11" s="9"/>
      <c r="I11" s="10"/>
      <c r="J11" s="21"/>
      <c r="K11" s="8"/>
      <c r="L11" s="9"/>
      <c r="M11" s="10"/>
    </row>
    <row r="12" spans="2:14" ht="15" thickBot="1" x14ac:dyDescent="0.25">
      <c r="B12" s="49"/>
      <c r="C12" s="49"/>
      <c r="D12" s="49"/>
      <c r="G12" s="22" t="s">
        <v>10</v>
      </c>
      <c r="H12" s="23">
        <f>SUM(H3:H11)</f>
        <v>0</v>
      </c>
      <c r="I12" s="24">
        <f>SUM(I3:I11)-SUM(H3:H11)</f>
        <v>0</v>
      </c>
      <c r="K12" s="8"/>
      <c r="L12" s="9"/>
      <c r="M12" s="10"/>
      <c r="N12" s="18"/>
    </row>
    <row r="13" spans="2:14" ht="15" thickBot="1" x14ac:dyDescent="0.25">
      <c r="B13" s="49"/>
      <c r="C13" s="49"/>
      <c r="D13" s="49"/>
      <c r="K13" s="25" t="s">
        <v>10</v>
      </c>
      <c r="L13" s="26">
        <f>SUM(L3:L12)</f>
        <v>0</v>
      </c>
      <c r="M13" s="27">
        <f>SUM(M3:M12)-L13</f>
        <v>0</v>
      </c>
    </row>
    <row r="14" spans="2:14" x14ac:dyDescent="0.2">
      <c r="B14" s="49"/>
      <c r="C14" s="49"/>
      <c r="D14" s="49"/>
      <c r="M14" s="18"/>
    </row>
    <row r="15" spans="2:14" ht="15" thickBot="1" x14ac:dyDescent="0.25">
      <c r="B15" s="49"/>
      <c r="C15" s="49"/>
      <c r="D15" s="49"/>
      <c r="G15" s="28"/>
      <c r="H15" s="28"/>
      <c r="I15" s="28"/>
      <c r="L15" s="29"/>
      <c r="M15" s="29"/>
    </row>
    <row r="16" spans="2:14" ht="15" thickBot="1" x14ac:dyDescent="0.25">
      <c r="B16" s="49"/>
      <c r="C16" s="49"/>
      <c r="D16" s="49"/>
      <c r="H16" s="2"/>
      <c r="I16" s="2"/>
      <c r="J16" s="2"/>
      <c r="K16" s="30" t="s">
        <v>12</v>
      </c>
      <c r="L16" s="31">
        <f>SUM(L13,H12)</f>
        <v>0</v>
      </c>
      <c r="M16" s="32"/>
    </row>
    <row r="17" spans="2:13" ht="15" thickBot="1" x14ac:dyDescent="0.25">
      <c r="B17" s="49"/>
      <c r="C17" s="49"/>
      <c r="D17" s="49"/>
      <c r="E17" s="18"/>
      <c r="H17" s="2"/>
      <c r="I17" s="33"/>
      <c r="J17" s="2"/>
      <c r="K17" s="30" t="s">
        <v>13</v>
      </c>
      <c r="L17" s="31">
        <f>D8-L16</f>
        <v>2800</v>
      </c>
      <c r="M17" s="32"/>
    </row>
    <row r="18" spans="2:13" ht="15" thickBot="1" x14ac:dyDescent="0.25">
      <c r="G18" s="2"/>
      <c r="I18" s="34"/>
      <c r="K18" s="2"/>
      <c r="L18" s="2"/>
      <c r="M18" s="32"/>
    </row>
    <row r="19" spans="2:13" ht="15" thickBot="1" x14ac:dyDescent="0.25">
      <c r="B19" s="28"/>
      <c r="C19" s="28"/>
      <c r="D19" s="28"/>
      <c r="E19" s="28"/>
      <c r="F19" s="28"/>
      <c r="G19" s="2"/>
      <c r="K19" s="30" t="s">
        <v>14</v>
      </c>
      <c r="L19" s="35">
        <f>SUM(M13,I12)</f>
        <v>0</v>
      </c>
      <c r="M19" s="2"/>
    </row>
    <row r="20" spans="2:13" x14ac:dyDescent="0.2">
      <c r="G20" s="2"/>
      <c r="M20" s="2"/>
    </row>
    <row r="21" spans="2:13" x14ac:dyDescent="0.2">
      <c r="G21" s="2"/>
    </row>
    <row r="22" spans="2:13" x14ac:dyDescent="0.2">
      <c r="E22" s="2"/>
    </row>
    <row r="23" spans="2:13" x14ac:dyDescent="0.2">
      <c r="E23" s="2"/>
    </row>
    <row r="24" spans="2:13" x14ac:dyDescent="0.2">
      <c r="E24" s="2"/>
    </row>
    <row r="25" spans="2:13" x14ac:dyDescent="0.2">
      <c r="E25" s="2"/>
    </row>
    <row r="26" spans="2:13" x14ac:dyDescent="0.2">
      <c r="E26" s="2"/>
    </row>
    <row r="27" spans="2:13" ht="15" customHeight="1" x14ac:dyDescent="0.2">
      <c r="E27" s="2"/>
    </row>
    <row r="28" spans="2:13" x14ac:dyDescent="0.2">
      <c r="E28" s="2"/>
    </row>
    <row r="29" spans="2:13" x14ac:dyDescent="0.2">
      <c r="E29" s="2"/>
    </row>
    <row r="30" spans="2:13" x14ac:dyDescent="0.2">
      <c r="E30" s="2"/>
    </row>
    <row r="31" spans="2:13" x14ac:dyDescent="0.2">
      <c r="E31" s="2"/>
    </row>
    <row r="32" spans="2:13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</sheetData>
  <mergeCells count="9">
    <mergeCell ref="B11:C11"/>
    <mergeCell ref="B12:D17"/>
    <mergeCell ref="B2:E2"/>
    <mergeCell ref="G2:H2"/>
    <mergeCell ref="K2:L2"/>
    <mergeCell ref="B8:C8"/>
    <mergeCell ref="D8:E8"/>
    <mergeCell ref="B9:C9"/>
    <mergeCell ref="B10:C10"/>
  </mergeCells>
  <conditionalFormatting sqref="I3:I11 M3:M12">
    <cfRule type="notContainsBlanks" dxfId="6" priority="1">
      <formula>LEN(TRIM(I3))&gt;0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showGridLines="0" topLeftCell="C1" zoomScale="85" zoomScaleNormal="85" workbookViewId="0">
      <selection activeCell="E11" sqref="E11"/>
    </sheetView>
  </sheetViews>
  <sheetFormatPr defaultColWidth="9.140625" defaultRowHeight="14.25" x14ac:dyDescent="0.2"/>
  <cols>
    <col min="1" max="1" width="7.28515625" style="1" customWidth="1"/>
    <col min="2" max="2" width="23.7109375" style="1" bestFit="1" customWidth="1"/>
    <col min="3" max="3" width="17.85546875" style="1" bestFit="1" customWidth="1"/>
    <col min="4" max="4" width="31.140625" style="1" bestFit="1" customWidth="1"/>
    <col min="5" max="5" width="13.85546875" style="1" bestFit="1" customWidth="1"/>
    <col min="6" max="6" width="9.140625" style="1"/>
    <col min="7" max="7" width="24.42578125" style="1" bestFit="1" customWidth="1"/>
    <col min="8" max="8" width="13.85546875" style="1" bestFit="1" customWidth="1"/>
    <col min="9" max="9" width="13.85546875" style="1" customWidth="1"/>
    <col min="10" max="10" width="12" style="1" bestFit="1" customWidth="1"/>
    <col min="11" max="11" width="23" style="1" bestFit="1" customWidth="1"/>
    <col min="12" max="12" width="13.85546875" style="1" bestFit="1" customWidth="1"/>
    <col min="13" max="13" width="13.85546875" style="1" customWidth="1"/>
    <col min="14" max="14" width="12" style="1" bestFit="1" customWidth="1"/>
    <col min="15" max="15" width="14.5703125" style="1" bestFit="1" customWidth="1"/>
    <col min="16" max="16384" width="9.140625" style="1"/>
  </cols>
  <sheetData>
    <row r="1" spans="2:14" ht="15" thickBot="1" x14ac:dyDescent="0.25">
      <c r="N1" s="2"/>
    </row>
    <row r="2" spans="2:14" ht="15" x14ac:dyDescent="0.25">
      <c r="B2" s="50" t="s">
        <v>0</v>
      </c>
      <c r="C2" s="51"/>
      <c r="D2" s="51"/>
      <c r="E2" s="52"/>
      <c r="F2" s="3"/>
      <c r="G2" s="50" t="s">
        <v>1</v>
      </c>
      <c r="H2" s="53"/>
      <c r="I2" s="4" t="s">
        <v>2</v>
      </c>
      <c r="J2" s="3"/>
      <c r="K2" s="37" t="s">
        <v>3</v>
      </c>
      <c r="L2" s="38"/>
      <c r="M2" s="4" t="s">
        <v>2</v>
      </c>
      <c r="N2" s="2"/>
    </row>
    <row r="3" spans="2:14" x14ac:dyDescent="0.2">
      <c r="B3" s="5" t="s">
        <v>4</v>
      </c>
      <c r="C3" s="6" t="s">
        <v>19</v>
      </c>
      <c r="D3" s="6" t="s">
        <v>18</v>
      </c>
      <c r="E3" s="7" t="s">
        <v>6</v>
      </c>
      <c r="G3" s="8"/>
      <c r="H3" s="9"/>
      <c r="I3" s="10"/>
      <c r="K3" s="8"/>
      <c r="L3" s="9"/>
      <c r="M3" s="10"/>
    </row>
    <row r="4" spans="2:14" x14ac:dyDescent="0.2">
      <c r="B4" s="8" t="s">
        <v>5</v>
      </c>
      <c r="C4" s="11">
        <v>2000</v>
      </c>
      <c r="D4" s="11">
        <v>300</v>
      </c>
      <c r="E4" s="12" t="s">
        <v>8</v>
      </c>
      <c r="G4" s="8"/>
      <c r="H4" s="9"/>
      <c r="I4" s="10"/>
      <c r="K4" s="8"/>
      <c r="L4" s="9"/>
      <c r="M4" s="10"/>
    </row>
    <row r="5" spans="2:14" x14ac:dyDescent="0.2">
      <c r="B5" s="8" t="s">
        <v>16</v>
      </c>
      <c r="C5" s="11">
        <v>200</v>
      </c>
      <c r="D5" s="11">
        <v>100</v>
      </c>
      <c r="E5" s="12" t="s">
        <v>9</v>
      </c>
      <c r="G5" s="8"/>
      <c r="H5" s="9"/>
      <c r="I5" s="10"/>
      <c r="K5" s="8"/>
      <c r="L5" s="9"/>
      <c r="M5" s="10"/>
    </row>
    <row r="6" spans="2:14" x14ac:dyDescent="0.2">
      <c r="B6" s="8" t="s">
        <v>15</v>
      </c>
      <c r="C6" s="13">
        <v>200</v>
      </c>
      <c r="D6" s="11">
        <v>0</v>
      </c>
      <c r="E6" s="12" t="s">
        <v>9</v>
      </c>
      <c r="G6" s="8"/>
      <c r="H6" s="9"/>
      <c r="I6" s="10"/>
      <c r="K6" s="8"/>
      <c r="L6" s="9"/>
      <c r="M6" s="10"/>
    </row>
    <row r="7" spans="2:14" x14ac:dyDescent="0.2">
      <c r="B7" s="8" t="s">
        <v>17</v>
      </c>
      <c r="C7" s="11">
        <v>0</v>
      </c>
      <c r="D7" s="11">
        <v>0</v>
      </c>
      <c r="E7" s="12" t="s">
        <v>9</v>
      </c>
      <c r="G7" s="8"/>
      <c r="H7" s="9"/>
      <c r="I7" s="10"/>
      <c r="K7" s="8"/>
      <c r="L7" s="9"/>
      <c r="M7" s="10"/>
    </row>
    <row r="8" spans="2:14" ht="15.75" customHeight="1" thickBot="1" x14ac:dyDescent="0.25">
      <c r="B8" s="39" t="s">
        <v>10</v>
      </c>
      <c r="C8" s="40"/>
      <c r="D8" s="41">
        <f>SUM(C4:D7)</f>
        <v>2800</v>
      </c>
      <c r="E8" s="42"/>
      <c r="G8" s="8"/>
      <c r="H8" s="9"/>
      <c r="I8" s="10"/>
      <c r="K8" s="8"/>
      <c r="L8" s="9"/>
      <c r="M8" s="10"/>
    </row>
    <row r="9" spans="2:14" ht="15" x14ac:dyDescent="0.2">
      <c r="B9" s="43" t="s">
        <v>11</v>
      </c>
      <c r="C9" s="44"/>
      <c r="D9" s="14">
        <f>$D$8*E9</f>
        <v>1400</v>
      </c>
      <c r="E9" s="15">
        <v>0.5</v>
      </c>
      <c r="G9" s="8"/>
      <c r="H9" s="9"/>
      <c r="I9" s="10"/>
      <c r="K9" s="8"/>
      <c r="L9" s="9"/>
      <c r="M9" s="10"/>
    </row>
    <row r="10" spans="2:14" ht="15" x14ac:dyDescent="0.2">
      <c r="B10" s="45" t="s">
        <v>3</v>
      </c>
      <c r="C10" s="46"/>
      <c r="D10" s="16">
        <f>D8*E10</f>
        <v>840</v>
      </c>
      <c r="E10" s="17">
        <v>0.3</v>
      </c>
      <c r="G10" s="8"/>
      <c r="H10" s="9"/>
      <c r="I10" s="10"/>
      <c r="K10" s="8"/>
      <c r="L10" s="9"/>
      <c r="M10" s="10"/>
    </row>
    <row r="11" spans="2:14" ht="15.75" thickBot="1" x14ac:dyDescent="0.25">
      <c r="B11" s="47" t="s">
        <v>7</v>
      </c>
      <c r="C11" s="48"/>
      <c r="D11" s="19">
        <f>D8*E11</f>
        <v>560</v>
      </c>
      <c r="E11" s="20">
        <v>0.2</v>
      </c>
      <c r="G11" s="8"/>
      <c r="H11" s="9"/>
      <c r="I11" s="10"/>
      <c r="J11" s="21"/>
      <c r="K11" s="8"/>
      <c r="L11" s="9"/>
      <c r="M11" s="10"/>
    </row>
    <row r="12" spans="2:14" ht="15" thickBot="1" x14ac:dyDescent="0.25">
      <c r="B12" s="49"/>
      <c r="C12" s="49"/>
      <c r="D12" s="49"/>
      <c r="G12" s="22" t="s">
        <v>10</v>
      </c>
      <c r="H12" s="23">
        <f>SUM(H3:H11)</f>
        <v>0</v>
      </c>
      <c r="I12" s="24">
        <f>SUM(I3:I11)-SUM(H3:H11)</f>
        <v>0</v>
      </c>
      <c r="K12" s="8"/>
      <c r="L12" s="9"/>
      <c r="M12" s="10"/>
      <c r="N12" s="18"/>
    </row>
    <row r="13" spans="2:14" ht="15" thickBot="1" x14ac:dyDescent="0.25">
      <c r="B13" s="49"/>
      <c r="C13" s="49"/>
      <c r="D13" s="49"/>
      <c r="K13" s="25" t="s">
        <v>10</v>
      </c>
      <c r="L13" s="26">
        <f>SUM(L3:L12)</f>
        <v>0</v>
      </c>
      <c r="M13" s="27">
        <f>SUM(M3:M12)-L13</f>
        <v>0</v>
      </c>
    </row>
    <row r="14" spans="2:14" x14ac:dyDescent="0.2">
      <c r="B14" s="49"/>
      <c r="C14" s="49"/>
      <c r="D14" s="49"/>
      <c r="M14" s="18"/>
    </row>
    <row r="15" spans="2:14" ht="15" thickBot="1" x14ac:dyDescent="0.25">
      <c r="B15" s="49"/>
      <c r="C15" s="49"/>
      <c r="D15" s="49"/>
      <c r="G15" s="28"/>
      <c r="H15" s="28"/>
      <c r="I15" s="28"/>
      <c r="L15" s="29"/>
      <c r="M15" s="29"/>
    </row>
    <row r="16" spans="2:14" ht="15" thickBot="1" x14ac:dyDescent="0.25">
      <c r="B16" s="49"/>
      <c r="C16" s="49"/>
      <c r="D16" s="49"/>
      <c r="H16" s="2"/>
      <c r="I16" s="2"/>
      <c r="J16" s="2"/>
      <c r="K16" s="30" t="s">
        <v>12</v>
      </c>
      <c r="L16" s="31">
        <f>SUM(L13,H12)</f>
        <v>0</v>
      </c>
      <c r="M16" s="32"/>
    </row>
    <row r="17" spans="2:13" ht="15" thickBot="1" x14ac:dyDescent="0.25">
      <c r="B17" s="49"/>
      <c r="C17" s="49"/>
      <c r="D17" s="49"/>
      <c r="E17" s="18"/>
      <c r="H17" s="2"/>
      <c r="I17" s="33"/>
      <c r="J17" s="2"/>
      <c r="K17" s="30" t="s">
        <v>13</v>
      </c>
      <c r="L17" s="31">
        <f>D8-L16</f>
        <v>2800</v>
      </c>
      <c r="M17" s="32"/>
    </row>
    <row r="18" spans="2:13" ht="15" thickBot="1" x14ac:dyDescent="0.25">
      <c r="G18" s="2"/>
      <c r="I18" s="34"/>
      <c r="K18" s="2"/>
      <c r="L18" s="2"/>
      <c r="M18" s="32"/>
    </row>
    <row r="19" spans="2:13" ht="15" thickBot="1" x14ac:dyDescent="0.25">
      <c r="B19" s="28"/>
      <c r="C19" s="28"/>
      <c r="D19" s="28"/>
      <c r="E19" s="28"/>
      <c r="F19" s="28"/>
      <c r="G19" s="2"/>
      <c r="K19" s="30" t="s">
        <v>14</v>
      </c>
      <c r="L19" s="35">
        <f>SUM(M13,I12)</f>
        <v>0</v>
      </c>
      <c r="M19" s="2"/>
    </row>
    <row r="20" spans="2:13" x14ac:dyDescent="0.2">
      <c r="G20" s="2"/>
      <c r="M20" s="2"/>
    </row>
    <row r="21" spans="2:13" x14ac:dyDescent="0.2">
      <c r="G21" s="2"/>
    </row>
    <row r="22" spans="2:13" x14ac:dyDescent="0.2">
      <c r="E22" s="2"/>
    </row>
    <row r="23" spans="2:13" x14ac:dyDescent="0.2">
      <c r="E23" s="2"/>
    </row>
    <row r="24" spans="2:13" x14ac:dyDescent="0.2">
      <c r="E24" s="2"/>
    </row>
    <row r="25" spans="2:13" x14ac:dyDescent="0.2">
      <c r="E25" s="2"/>
    </row>
    <row r="26" spans="2:13" x14ac:dyDescent="0.2">
      <c r="E26" s="2"/>
    </row>
    <row r="27" spans="2:13" ht="15" customHeight="1" x14ac:dyDescent="0.2">
      <c r="E27" s="2"/>
    </row>
    <row r="28" spans="2:13" x14ac:dyDescent="0.2">
      <c r="E28" s="2"/>
    </row>
    <row r="29" spans="2:13" x14ac:dyDescent="0.2">
      <c r="E29" s="2"/>
    </row>
    <row r="30" spans="2:13" x14ac:dyDescent="0.2">
      <c r="E30" s="2"/>
    </row>
    <row r="31" spans="2:13" x14ac:dyDescent="0.2">
      <c r="E31" s="2"/>
    </row>
    <row r="32" spans="2:13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</sheetData>
  <mergeCells count="9">
    <mergeCell ref="B11:C11"/>
    <mergeCell ref="B12:D17"/>
    <mergeCell ref="B2:E2"/>
    <mergeCell ref="G2:H2"/>
    <mergeCell ref="K2:L2"/>
    <mergeCell ref="B8:C8"/>
    <mergeCell ref="D8:E8"/>
    <mergeCell ref="B9:C9"/>
    <mergeCell ref="B10:C10"/>
  </mergeCells>
  <conditionalFormatting sqref="I3:I11 M3:M12">
    <cfRule type="notContainsBlanks" dxfId="5" priority="1">
      <formula>LEN(TRIM(I3))&gt;0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showGridLines="0" topLeftCell="C1" zoomScale="85" zoomScaleNormal="85" workbookViewId="0">
      <selection activeCell="E11" sqref="E11"/>
    </sheetView>
  </sheetViews>
  <sheetFormatPr defaultColWidth="9.140625" defaultRowHeight="14.25" x14ac:dyDescent="0.2"/>
  <cols>
    <col min="1" max="1" width="7.28515625" style="1" customWidth="1"/>
    <col min="2" max="2" width="23.7109375" style="1" bestFit="1" customWidth="1"/>
    <col min="3" max="3" width="17.85546875" style="1" bestFit="1" customWidth="1"/>
    <col min="4" max="4" width="31.140625" style="1" bestFit="1" customWidth="1"/>
    <col min="5" max="5" width="13.85546875" style="1" bestFit="1" customWidth="1"/>
    <col min="6" max="6" width="9.140625" style="1"/>
    <col min="7" max="7" width="24.42578125" style="1" bestFit="1" customWidth="1"/>
    <col min="8" max="8" width="13.85546875" style="1" bestFit="1" customWidth="1"/>
    <col min="9" max="9" width="13.85546875" style="1" customWidth="1"/>
    <col min="10" max="10" width="12" style="1" bestFit="1" customWidth="1"/>
    <col min="11" max="11" width="23" style="1" bestFit="1" customWidth="1"/>
    <col min="12" max="12" width="13.85546875" style="1" bestFit="1" customWidth="1"/>
    <col min="13" max="13" width="13.85546875" style="1" customWidth="1"/>
    <col min="14" max="14" width="12" style="1" bestFit="1" customWidth="1"/>
    <col min="15" max="15" width="14.5703125" style="1" bestFit="1" customWidth="1"/>
    <col min="16" max="16384" width="9.140625" style="1"/>
  </cols>
  <sheetData>
    <row r="1" spans="2:14" ht="15" thickBot="1" x14ac:dyDescent="0.25">
      <c r="N1" s="2"/>
    </row>
    <row r="2" spans="2:14" ht="15" x14ac:dyDescent="0.25">
      <c r="B2" s="50" t="s">
        <v>0</v>
      </c>
      <c r="C2" s="51"/>
      <c r="D2" s="51"/>
      <c r="E2" s="52"/>
      <c r="F2" s="3"/>
      <c r="G2" s="50" t="s">
        <v>1</v>
      </c>
      <c r="H2" s="53"/>
      <c r="I2" s="4" t="s">
        <v>2</v>
      </c>
      <c r="J2" s="3"/>
      <c r="K2" s="37" t="s">
        <v>3</v>
      </c>
      <c r="L2" s="38"/>
      <c r="M2" s="4" t="s">
        <v>2</v>
      </c>
      <c r="N2" s="2"/>
    </row>
    <row r="3" spans="2:14" x14ac:dyDescent="0.2">
      <c r="B3" s="5" t="s">
        <v>4</v>
      </c>
      <c r="C3" s="6" t="s">
        <v>19</v>
      </c>
      <c r="D3" s="6" t="s">
        <v>18</v>
      </c>
      <c r="E3" s="7" t="s">
        <v>6</v>
      </c>
      <c r="G3" s="8"/>
      <c r="H3" s="9"/>
      <c r="I3" s="10"/>
      <c r="K3" s="8"/>
      <c r="L3" s="9"/>
      <c r="M3" s="10"/>
    </row>
    <row r="4" spans="2:14" x14ac:dyDescent="0.2">
      <c r="B4" s="8" t="s">
        <v>5</v>
      </c>
      <c r="C4" s="11">
        <v>2000</v>
      </c>
      <c r="D4" s="11">
        <v>300</v>
      </c>
      <c r="E4" s="12" t="s">
        <v>8</v>
      </c>
      <c r="G4" s="8"/>
      <c r="H4" s="9"/>
      <c r="I4" s="10"/>
      <c r="K4" s="8"/>
      <c r="L4" s="9"/>
      <c r="M4" s="10"/>
    </row>
    <row r="5" spans="2:14" x14ac:dyDescent="0.2">
      <c r="B5" s="8" t="s">
        <v>16</v>
      </c>
      <c r="C5" s="11">
        <v>200</v>
      </c>
      <c r="D5" s="11">
        <v>100</v>
      </c>
      <c r="E5" s="12" t="s">
        <v>9</v>
      </c>
      <c r="G5" s="8"/>
      <c r="H5" s="9"/>
      <c r="I5" s="10"/>
      <c r="K5" s="8"/>
      <c r="L5" s="9"/>
      <c r="M5" s="10"/>
    </row>
    <row r="6" spans="2:14" x14ac:dyDescent="0.2">
      <c r="B6" s="8" t="s">
        <v>15</v>
      </c>
      <c r="C6" s="13">
        <v>200</v>
      </c>
      <c r="D6" s="11">
        <v>0</v>
      </c>
      <c r="E6" s="12" t="s">
        <v>9</v>
      </c>
      <c r="G6" s="8"/>
      <c r="H6" s="9"/>
      <c r="I6" s="10"/>
      <c r="K6" s="8"/>
      <c r="L6" s="9"/>
      <c r="M6" s="10"/>
    </row>
    <row r="7" spans="2:14" x14ac:dyDescent="0.2">
      <c r="B7" s="8" t="s">
        <v>17</v>
      </c>
      <c r="C7" s="11">
        <v>0</v>
      </c>
      <c r="D7" s="11">
        <v>0</v>
      </c>
      <c r="E7" s="12" t="s">
        <v>9</v>
      </c>
      <c r="G7" s="8"/>
      <c r="H7" s="9"/>
      <c r="I7" s="10"/>
      <c r="K7" s="8"/>
      <c r="L7" s="9"/>
      <c r="M7" s="10"/>
    </row>
    <row r="8" spans="2:14" ht="15.75" customHeight="1" thickBot="1" x14ac:dyDescent="0.25">
      <c r="B8" s="39" t="s">
        <v>10</v>
      </c>
      <c r="C8" s="40"/>
      <c r="D8" s="41">
        <f>SUM(C4:D7)</f>
        <v>2800</v>
      </c>
      <c r="E8" s="42"/>
      <c r="G8" s="8"/>
      <c r="H8" s="9"/>
      <c r="I8" s="10"/>
      <c r="K8" s="8"/>
      <c r="L8" s="9"/>
      <c r="M8" s="10"/>
    </row>
    <row r="9" spans="2:14" ht="15" x14ac:dyDescent="0.2">
      <c r="B9" s="43" t="s">
        <v>11</v>
      </c>
      <c r="C9" s="44"/>
      <c r="D9" s="14">
        <f>$D$8*E9</f>
        <v>1400</v>
      </c>
      <c r="E9" s="15">
        <v>0.5</v>
      </c>
      <c r="G9" s="8"/>
      <c r="H9" s="9"/>
      <c r="I9" s="10"/>
      <c r="K9" s="8"/>
      <c r="L9" s="9"/>
      <c r="M9" s="10"/>
    </row>
    <row r="10" spans="2:14" ht="15" x14ac:dyDescent="0.2">
      <c r="B10" s="45" t="s">
        <v>3</v>
      </c>
      <c r="C10" s="46"/>
      <c r="D10" s="16">
        <f>D8*E10</f>
        <v>840</v>
      </c>
      <c r="E10" s="17">
        <v>0.3</v>
      </c>
      <c r="G10" s="8"/>
      <c r="H10" s="9"/>
      <c r="I10" s="10"/>
      <c r="K10" s="8"/>
      <c r="L10" s="9"/>
      <c r="M10" s="10"/>
    </row>
    <row r="11" spans="2:14" ht="15.75" thickBot="1" x14ac:dyDescent="0.25">
      <c r="B11" s="47" t="s">
        <v>7</v>
      </c>
      <c r="C11" s="48"/>
      <c r="D11" s="19">
        <f>D8*E11</f>
        <v>560</v>
      </c>
      <c r="E11" s="20">
        <v>0.2</v>
      </c>
      <c r="G11" s="8"/>
      <c r="H11" s="9"/>
      <c r="I11" s="10"/>
      <c r="J11" s="21"/>
      <c r="K11" s="8"/>
      <c r="L11" s="9"/>
      <c r="M11" s="10"/>
    </row>
    <row r="12" spans="2:14" ht="15" thickBot="1" x14ac:dyDescent="0.25">
      <c r="B12" s="49"/>
      <c r="C12" s="49"/>
      <c r="D12" s="49"/>
      <c r="G12" s="22" t="s">
        <v>10</v>
      </c>
      <c r="H12" s="23">
        <f>SUM(H3:H11)</f>
        <v>0</v>
      </c>
      <c r="I12" s="24">
        <f>SUM(I3:I11)-SUM(H3:H11)</f>
        <v>0</v>
      </c>
      <c r="K12" s="8"/>
      <c r="L12" s="9"/>
      <c r="M12" s="10"/>
      <c r="N12" s="18"/>
    </row>
    <row r="13" spans="2:14" ht="15" thickBot="1" x14ac:dyDescent="0.25">
      <c r="B13" s="49"/>
      <c r="C13" s="49"/>
      <c r="D13" s="49"/>
      <c r="K13" s="25" t="s">
        <v>10</v>
      </c>
      <c r="L13" s="26">
        <f>SUM(L3:L12)</f>
        <v>0</v>
      </c>
      <c r="M13" s="27">
        <f>SUM(M3:M12)-L13</f>
        <v>0</v>
      </c>
    </row>
    <row r="14" spans="2:14" x14ac:dyDescent="0.2">
      <c r="B14" s="49"/>
      <c r="C14" s="49"/>
      <c r="D14" s="49"/>
      <c r="M14" s="18"/>
    </row>
    <row r="15" spans="2:14" ht="15" thickBot="1" x14ac:dyDescent="0.25">
      <c r="B15" s="49"/>
      <c r="C15" s="49"/>
      <c r="D15" s="49"/>
      <c r="G15" s="28"/>
      <c r="H15" s="28"/>
      <c r="I15" s="28"/>
      <c r="L15" s="29"/>
      <c r="M15" s="29"/>
    </row>
    <row r="16" spans="2:14" ht="15" thickBot="1" x14ac:dyDescent="0.25">
      <c r="B16" s="49"/>
      <c r="C16" s="49"/>
      <c r="D16" s="49"/>
      <c r="H16" s="2"/>
      <c r="I16" s="2"/>
      <c r="J16" s="2"/>
      <c r="K16" s="30" t="s">
        <v>12</v>
      </c>
      <c r="L16" s="31">
        <f>SUM(L13,H12)</f>
        <v>0</v>
      </c>
      <c r="M16" s="32"/>
    </row>
    <row r="17" spans="2:13" ht="15" thickBot="1" x14ac:dyDescent="0.25">
      <c r="B17" s="49"/>
      <c r="C17" s="49"/>
      <c r="D17" s="49"/>
      <c r="E17" s="18"/>
      <c r="H17" s="2"/>
      <c r="I17" s="33"/>
      <c r="J17" s="2"/>
      <c r="K17" s="30" t="s">
        <v>13</v>
      </c>
      <c r="L17" s="31">
        <f>D8-L16</f>
        <v>2800</v>
      </c>
      <c r="M17" s="32"/>
    </row>
    <row r="18" spans="2:13" ht="15" thickBot="1" x14ac:dyDescent="0.25">
      <c r="G18" s="2"/>
      <c r="I18" s="34"/>
      <c r="K18" s="2"/>
      <c r="L18" s="2"/>
      <c r="M18" s="32"/>
    </row>
    <row r="19" spans="2:13" ht="15" thickBot="1" x14ac:dyDescent="0.25">
      <c r="B19" s="28"/>
      <c r="C19" s="28"/>
      <c r="D19" s="28"/>
      <c r="E19" s="28"/>
      <c r="F19" s="28"/>
      <c r="G19" s="2"/>
      <c r="K19" s="30" t="s">
        <v>14</v>
      </c>
      <c r="L19" s="35">
        <f>SUM(M13,I12)</f>
        <v>0</v>
      </c>
      <c r="M19" s="2"/>
    </row>
    <row r="20" spans="2:13" x14ac:dyDescent="0.2">
      <c r="G20" s="2"/>
      <c r="M20" s="2"/>
    </row>
    <row r="21" spans="2:13" x14ac:dyDescent="0.2">
      <c r="G21" s="2"/>
    </row>
    <row r="22" spans="2:13" x14ac:dyDescent="0.2">
      <c r="E22" s="2"/>
    </row>
    <row r="23" spans="2:13" x14ac:dyDescent="0.2">
      <c r="E23" s="2"/>
    </row>
    <row r="24" spans="2:13" x14ac:dyDescent="0.2">
      <c r="E24" s="2"/>
    </row>
    <row r="25" spans="2:13" x14ac:dyDescent="0.2">
      <c r="E25" s="2"/>
    </row>
    <row r="26" spans="2:13" x14ac:dyDescent="0.2">
      <c r="E26" s="2"/>
    </row>
    <row r="27" spans="2:13" ht="15" customHeight="1" x14ac:dyDescent="0.2">
      <c r="E27" s="2"/>
    </row>
    <row r="28" spans="2:13" x14ac:dyDescent="0.2">
      <c r="E28" s="2"/>
    </row>
    <row r="29" spans="2:13" x14ac:dyDescent="0.2">
      <c r="E29" s="2"/>
    </row>
    <row r="30" spans="2:13" x14ac:dyDescent="0.2">
      <c r="E30" s="2"/>
    </row>
    <row r="31" spans="2:13" x14ac:dyDescent="0.2">
      <c r="E31" s="2"/>
    </row>
    <row r="32" spans="2:13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</sheetData>
  <mergeCells count="9">
    <mergeCell ref="B11:C11"/>
    <mergeCell ref="B12:D17"/>
    <mergeCell ref="B2:E2"/>
    <mergeCell ref="G2:H2"/>
    <mergeCell ref="K2:L2"/>
    <mergeCell ref="B8:C8"/>
    <mergeCell ref="D8:E8"/>
    <mergeCell ref="B9:C9"/>
    <mergeCell ref="B10:C10"/>
  </mergeCells>
  <conditionalFormatting sqref="I3:I11 M3:M12">
    <cfRule type="notContainsBlanks" dxfId="4" priority="1">
      <formula>LEN(TRIM(I3))&gt;0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showGridLines="0" topLeftCell="C1" zoomScale="85" zoomScaleNormal="85" workbookViewId="0">
      <selection activeCell="E11" sqref="E11"/>
    </sheetView>
  </sheetViews>
  <sheetFormatPr defaultColWidth="9.140625" defaultRowHeight="14.25" x14ac:dyDescent="0.2"/>
  <cols>
    <col min="1" max="1" width="7.28515625" style="1" customWidth="1"/>
    <col min="2" max="2" width="23.7109375" style="1" bestFit="1" customWidth="1"/>
    <col min="3" max="3" width="17.85546875" style="1" bestFit="1" customWidth="1"/>
    <col min="4" max="4" width="31.140625" style="1" bestFit="1" customWidth="1"/>
    <col min="5" max="5" width="13.85546875" style="1" bestFit="1" customWidth="1"/>
    <col min="6" max="6" width="9.140625" style="1"/>
    <col min="7" max="7" width="24.42578125" style="1" bestFit="1" customWidth="1"/>
    <col min="8" max="8" width="13.85546875" style="1" bestFit="1" customWidth="1"/>
    <col min="9" max="9" width="13.85546875" style="1" customWidth="1"/>
    <col min="10" max="10" width="12" style="1" bestFit="1" customWidth="1"/>
    <col min="11" max="11" width="23" style="1" bestFit="1" customWidth="1"/>
    <col min="12" max="12" width="13.85546875" style="1" bestFit="1" customWidth="1"/>
    <col min="13" max="13" width="13.85546875" style="1" customWidth="1"/>
    <col min="14" max="14" width="12" style="1" bestFit="1" customWidth="1"/>
    <col min="15" max="15" width="14.5703125" style="1" bestFit="1" customWidth="1"/>
    <col min="16" max="16384" width="9.140625" style="1"/>
  </cols>
  <sheetData>
    <row r="1" spans="2:14" ht="15" thickBot="1" x14ac:dyDescent="0.25">
      <c r="N1" s="2"/>
    </row>
    <row r="2" spans="2:14" ht="15" x14ac:dyDescent="0.25">
      <c r="B2" s="50" t="s">
        <v>0</v>
      </c>
      <c r="C2" s="51"/>
      <c r="D2" s="51"/>
      <c r="E2" s="52"/>
      <c r="F2" s="3"/>
      <c r="G2" s="50" t="s">
        <v>1</v>
      </c>
      <c r="H2" s="53"/>
      <c r="I2" s="4" t="s">
        <v>2</v>
      </c>
      <c r="J2" s="3"/>
      <c r="K2" s="37" t="s">
        <v>3</v>
      </c>
      <c r="L2" s="38"/>
      <c r="M2" s="4" t="s">
        <v>2</v>
      </c>
      <c r="N2" s="2"/>
    </row>
    <row r="3" spans="2:14" x14ac:dyDescent="0.2">
      <c r="B3" s="5" t="s">
        <v>4</v>
      </c>
      <c r="C3" s="6" t="s">
        <v>19</v>
      </c>
      <c r="D3" s="6" t="s">
        <v>18</v>
      </c>
      <c r="E3" s="7" t="s">
        <v>6</v>
      </c>
      <c r="G3" s="8"/>
      <c r="H3" s="9"/>
      <c r="I3" s="10"/>
      <c r="K3" s="8"/>
      <c r="L3" s="9"/>
      <c r="M3" s="10"/>
    </row>
    <row r="4" spans="2:14" x14ac:dyDescent="0.2">
      <c r="B4" s="8" t="s">
        <v>5</v>
      </c>
      <c r="C4" s="11">
        <v>2000</v>
      </c>
      <c r="D4" s="11">
        <v>300</v>
      </c>
      <c r="E4" s="12" t="s">
        <v>8</v>
      </c>
      <c r="G4" s="8"/>
      <c r="H4" s="9"/>
      <c r="I4" s="10"/>
      <c r="K4" s="8"/>
      <c r="L4" s="9"/>
      <c r="M4" s="10"/>
    </row>
    <row r="5" spans="2:14" x14ac:dyDescent="0.2">
      <c r="B5" s="8" t="s">
        <v>16</v>
      </c>
      <c r="C5" s="11">
        <v>200</v>
      </c>
      <c r="D5" s="11">
        <v>100</v>
      </c>
      <c r="E5" s="12" t="s">
        <v>9</v>
      </c>
      <c r="G5" s="8"/>
      <c r="H5" s="9"/>
      <c r="I5" s="10"/>
      <c r="K5" s="8"/>
      <c r="L5" s="9"/>
      <c r="M5" s="10"/>
    </row>
    <row r="6" spans="2:14" x14ac:dyDescent="0.2">
      <c r="B6" s="8" t="s">
        <v>15</v>
      </c>
      <c r="C6" s="13">
        <v>200</v>
      </c>
      <c r="D6" s="11">
        <v>0</v>
      </c>
      <c r="E6" s="12" t="s">
        <v>9</v>
      </c>
      <c r="G6" s="8"/>
      <c r="H6" s="9"/>
      <c r="I6" s="10"/>
      <c r="K6" s="8"/>
      <c r="L6" s="9"/>
      <c r="M6" s="10"/>
    </row>
    <row r="7" spans="2:14" x14ac:dyDescent="0.2">
      <c r="B7" s="8" t="s">
        <v>17</v>
      </c>
      <c r="C7" s="11">
        <v>0</v>
      </c>
      <c r="D7" s="11">
        <v>0</v>
      </c>
      <c r="E7" s="12" t="s">
        <v>9</v>
      </c>
      <c r="G7" s="8"/>
      <c r="H7" s="9"/>
      <c r="I7" s="10"/>
      <c r="K7" s="8"/>
      <c r="L7" s="9"/>
      <c r="M7" s="10"/>
    </row>
    <row r="8" spans="2:14" ht="15.75" customHeight="1" thickBot="1" x14ac:dyDescent="0.25">
      <c r="B8" s="39" t="s">
        <v>10</v>
      </c>
      <c r="C8" s="40"/>
      <c r="D8" s="41">
        <f>SUM(C4:D7)</f>
        <v>2800</v>
      </c>
      <c r="E8" s="42"/>
      <c r="G8" s="8"/>
      <c r="H8" s="9"/>
      <c r="I8" s="10"/>
      <c r="K8" s="8"/>
      <c r="L8" s="9"/>
      <c r="M8" s="10"/>
    </row>
    <row r="9" spans="2:14" ht="15" x14ac:dyDescent="0.2">
      <c r="B9" s="43" t="s">
        <v>11</v>
      </c>
      <c r="C9" s="44"/>
      <c r="D9" s="14">
        <f>$D$8*E9</f>
        <v>1400</v>
      </c>
      <c r="E9" s="15">
        <v>0.5</v>
      </c>
      <c r="G9" s="8"/>
      <c r="H9" s="9"/>
      <c r="I9" s="10"/>
      <c r="K9" s="8"/>
      <c r="L9" s="9"/>
      <c r="M9" s="10"/>
    </row>
    <row r="10" spans="2:14" ht="15" x14ac:dyDescent="0.2">
      <c r="B10" s="45" t="s">
        <v>3</v>
      </c>
      <c r="C10" s="46"/>
      <c r="D10" s="16">
        <f>D8*E10</f>
        <v>840</v>
      </c>
      <c r="E10" s="17">
        <v>0.3</v>
      </c>
      <c r="G10" s="8"/>
      <c r="H10" s="9"/>
      <c r="I10" s="10"/>
      <c r="K10" s="8"/>
      <c r="L10" s="9"/>
      <c r="M10" s="10"/>
    </row>
    <row r="11" spans="2:14" ht="15.75" thickBot="1" x14ac:dyDescent="0.25">
      <c r="B11" s="47" t="s">
        <v>7</v>
      </c>
      <c r="C11" s="48"/>
      <c r="D11" s="19">
        <f>D8*E11</f>
        <v>560</v>
      </c>
      <c r="E11" s="20">
        <v>0.2</v>
      </c>
      <c r="G11" s="8"/>
      <c r="H11" s="9"/>
      <c r="I11" s="10"/>
      <c r="J11" s="21"/>
      <c r="K11" s="8"/>
      <c r="L11" s="9"/>
      <c r="M11" s="10"/>
    </row>
    <row r="12" spans="2:14" ht="15" thickBot="1" x14ac:dyDescent="0.25">
      <c r="B12" s="49"/>
      <c r="C12" s="49"/>
      <c r="D12" s="49"/>
      <c r="G12" s="22" t="s">
        <v>10</v>
      </c>
      <c r="H12" s="23">
        <f>SUM(H3:H11)</f>
        <v>0</v>
      </c>
      <c r="I12" s="24">
        <f>SUM(I3:I11)-SUM(H3:H11)</f>
        <v>0</v>
      </c>
      <c r="K12" s="8"/>
      <c r="L12" s="9"/>
      <c r="M12" s="10"/>
      <c r="N12" s="18"/>
    </row>
    <row r="13" spans="2:14" ht="15" thickBot="1" x14ac:dyDescent="0.25">
      <c r="B13" s="49"/>
      <c r="C13" s="49"/>
      <c r="D13" s="49"/>
      <c r="K13" s="25" t="s">
        <v>10</v>
      </c>
      <c r="L13" s="26">
        <f>SUM(L3:L12)</f>
        <v>0</v>
      </c>
      <c r="M13" s="27">
        <f>SUM(M3:M12)-L13</f>
        <v>0</v>
      </c>
    </row>
    <row r="14" spans="2:14" x14ac:dyDescent="0.2">
      <c r="B14" s="49"/>
      <c r="C14" s="49"/>
      <c r="D14" s="49"/>
      <c r="M14" s="18"/>
    </row>
    <row r="15" spans="2:14" ht="15" thickBot="1" x14ac:dyDescent="0.25">
      <c r="B15" s="49"/>
      <c r="C15" s="49"/>
      <c r="D15" s="49"/>
      <c r="G15" s="28"/>
      <c r="H15" s="28"/>
      <c r="I15" s="28"/>
      <c r="L15" s="29"/>
      <c r="M15" s="29"/>
    </row>
    <row r="16" spans="2:14" ht="15" thickBot="1" x14ac:dyDescent="0.25">
      <c r="B16" s="49"/>
      <c r="C16" s="49"/>
      <c r="D16" s="49"/>
      <c r="H16" s="2"/>
      <c r="I16" s="2"/>
      <c r="J16" s="2"/>
      <c r="K16" s="30" t="s">
        <v>12</v>
      </c>
      <c r="L16" s="31">
        <f>SUM(L13,H12)</f>
        <v>0</v>
      </c>
      <c r="M16" s="32"/>
    </row>
    <row r="17" spans="2:13" ht="15" thickBot="1" x14ac:dyDescent="0.25">
      <c r="B17" s="49"/>
      <c r="C17" s="49"/>
      <c r="D17" s="49"/>
      <c r="E17" s="18"/>
      <c r="H17" s="2"/>
      <c r="I17" s="33"/>
      <c r="J17" s="2"/>
      <c r="K17" s="30" t="s">
        <v>13</v>
      </c>
      <c r="L17" s="31">
        <f>D8-L16</f>
        <v>2800</v>
      </c>
      <c r="M17" s="32"/>
    </row>
    <row r="18" spans="2:13" ht="15" thickBot="1" x14ac:dyDescent="0.25">
      <c r="G18" s="2"/>
      <c r="I18" s="34"/>
      <c r="K18" s="2"/>
      <c r="L18" s="2"/>
      <c r="M18" s="32"/>
    </row>
    <row r="19" spans="2:13" ht="15" thickBot="1" x14ac:dyDescent="0.25">
      <c r="B19" s="28"/>
      <c r="C19" s="28"/>
      <c r="D19" s="28"/>
      <c r="E19" s="28"/>
      <c r="F19" s="28"/>
      <c r="G19" s="2"/>
      <c r="K19" s="30" t="s">
        <v>14</v>
      </c>
      <c r="L19" s="35">
        <f>SUM(M13,I12)</f>
        <v>0</v>
      </c>
      <c r="M19" s="2"/>
    </row>
    <row r="20" spans="2:13" x14ac:dyDescent="0.2">
      <c r="G20" s="2"/>
      <c r="M20" s="2"/>
    </row>
    <row r="21" spans="2:13" x14ac:dyDescent="0.2">
      <c r="G21" s="2"/>
    </row>
    <row r="22" spans="2:13" x14ac:dyDescent="0.2">
      <c r="E22" s="2"/>
    </row>
    <row r="23" spans="2:13" x14ac:dyDescent="0.2">
      <c r="E23" s="2"/>
    </row>
    <row r="24" spans="2:13" x14ac:dyDescent="0.2">
      <c r="E24" s="2"/>
    </row>
    <row r="25" spans="2:13" x14ac:dyDescent="0.2">
      <c r="E25" s="2"/>
    </row>
    <row r="26" spans="2:13" x14ac:dyDescent="0.2">
      <c r="E26" s="2"/>
    </row>
    <row r="27" spans="2:13" ht="15" customHeight="1" x14ac:dyDescent="0.2">
      <c r="E27" s="2"/>
    </row>
    <row r="28" spans="2:13" x14ac:dyDescent="0.2">
      <c r="E28" s="2"/>
    </row>
    <row r="29" spans="2:13" x14ac:dyDescent="0.2">
      <c r="E29" s="2"/>
    </row>
    <row r="30" spans="2:13" x14ac:dyDescent="0.2">
      <c r="E30" s="2"/>
    </row>
    <row r="31" spans="2:13" x14ac:dyDescent="0.2">
      <c r="E31" s="2"/>
    </row>
    <row r="32" spans="2:13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</sheetData>
  <mergeCells count="9">
    <mergeCell ref="B11:C11"/>
    <mergeCell ref="B12:D17"/>
    <mergeCell ref="B2:E2"/>
    <mergeCell ref="G2:H2"/>
    <mergeCell ref="K2:L2"/>
    <mergeCell ref="B8:C8"/>
    <mergeCell ref="D8:E8"/>
    <mergeCell ref="B9:C9"/>
    <mergeCell ref="B10:C10"/>
  </mergeCells>
  <conditionalFormatting sqref="I3:I11 M3:M12">
    <cfRule type="notContainsBlanks" dxfId="3" priority="1">
      <formula>LEN(TRIM(I3))&gt;0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showGridLines="0" zoomScale="85" zoomScaleNormal="85" workbookViewId="0">
      <selection activeCell="H23" sqref="H23"/>
    </sheetView>
  </sheetViews>
  <sheetFormatPr defaultColWidth="9.140625" defaultRowHeight="14.25" x14ac:dyDescent="0.2"/>
  <cols>
    <col min="1" max="1" width="7.28515625" style="1" customWidth="1"/>
    <col min="2" max="2" width="23.7109375" style="1" bestFit="1" customWidth="1"/>
    <col min="3" max="3" width="17.85546875" style="1" bestFit="1" customWidth="1"/>
    <col min="4" max="4" width="31.140625" style="1" bestFit="1" customWidth="1"/>
    <col min="5" max="5" width="13.85546875" style="1" bestFit="1" customWidth="1"/>
    <col min="6" max="6" width="9.140625" style="1"/>
    <col min="7" max="7" width="24.42578125" style="1" bestFit="1" customWidth="1"/>
    <col min="8" max="8" width="13.85546875" style="1" bestFit="1" customWidth="1"/>
    <col min="9" max="9" width="13.85546875" style="1" customWidth="1"/>
    <col min="10" max="10" width="12" style="1" bestFit="1" customWidth="1"/>
    <col min="11" max="11" width="23" style="1" bestFit="1" customWidth="1"/>
    <col min="12" max="12" width="13.85546875" style="1" bestFit="1" customWidth="1"/>
    <col min="13" max="13" width="13.85546875" style="1" customWidth="1"/>
    <col min="14" max="14" width="12" style="1" bestFit="1" customWidth="1"/>
    <col min="15" max="15" width="14.5703125" style="1" bestFit="1" customWidth="1"/>
    <col min="16" max="16384" width="9.140625" style="1"/>
  </cols>
  <sheetData>
    <row r="1" spans="2:14" ht="15" thickBot="1" x14ac:dyDescent="0.25">
      <c r="N1" s="2"/>
    </row>
    <row r="2" spans="2:14" ht="15" x14ac:dyDescent="0.25">
      <c r="B2" s="50" t="s">
        <v>0</v>
      </c>
      <c r="C2" s="51"/>
      <c r="D2" s="51"/>
      <c r="E2" s="52"/>
      <c r="F2" s="3"/>
      <c r="G2" s="50" t="s">
        <v>1</v>
      </c>
      <c r="H2" s="53"/>
      <c r="I2" s="4" t="s">
        <v>2</v>
      </c>
      <c r="J2" s="3"/>
      <c r="K2" s="37" t="s">
        <v>3</v>
      </c>
      <c r="L2" s="38"/>
      <c r="M2" s="4" t="s">
        <v>2</v>
      </c>
      <c r="N2" s="2"/>
    </row>
    <row r="3" spans="2:14" x14ac:dyDescent="0.2">
      <c r="B3" s="5" t="s">
        <v>4</v>
      </c>
      <c r="C3" s="6" t="s">
        <v>19</v>
      </c>
      <c r="D3" s="6" t="s">
        <v>18</v>
      </c>
      <c r="E3" s="7" t="s">
        <v>6</v>
      </c>
      <c r="G3" s="8"/>
      <c r="H3" s="9"/>
      <c r="I3" s="10"/>
      <c r="K3" s="8"/>
      <c r="L3" s="9"/>
      <c r="M3" s="10"/>
    </row>
    <row r="4" spans="2:14" x14ac:dyDescent="0.2">
      <c r="B4" s="8" t="s">
        <v>5</v>
      </c>
      <c r="C4" s="11">
        <v>2000</v>
      </c>
      <c r="D4" s="11">
        <v>300</v>
      </c>
      <c r="E4" s="12" t="s">
        <v>8</v>
      </c>
      <c r="G4" s="8"/>
      <c r="H4" s="9"/>
      <c r="I4" s="10"/>
      <c r="K4" s="8"/>
      <c r="L4" s="9"/>
      <c r="M4" s="10"/>
    </row>
    <row r="5" spans="2:14" x14ac:dyDescent="0.2">
      <c r="B5" s="8" t="s">
        <v>16</v>
      </c>
      <c r="C5" s="11">
        <v>200</v>
      </c>
      <c r="D5" s="11">
        <v>100</v>
      </c>
      <c r="E5" s="12" t="s">
        <v>9</v>
      </c>
      <c r="G5" s="8"/>
      <c r="H5" s="9"/>
      <c r="I5" s="10"/>
      <c r="K5" s="8"/>
      <c r="L5" s="9"/>
      <c r="M5" s="10"/>
    </row>
    <row r="6" spans="2:14" x14ac:dyDescent="0.2">
      <c r="B6" s="8" t="s">
        <v>15</v>
      </c>
      <c r="C6" s="13">
        <v>200</v>
      </c>
      <c r="D6" s="11">
        <v>0</v>
      </c>
      <c r="E6" s="12" t="s">
        <v>9</v>
      </c>
      <c r="G6" s="8"/>
      <c r="H6" s="9"/>
      <c r="I6" s="10"/>
      <c r="K6" s="8"/>
      <c r="L6" s="9"/>
      <c r="M6" s="10"/>
    </row>
    <row r="7" spans="2:14" x14ac:dyDescent="0.2">
      <c r="B7" s="8" t="s">
        <v>17</v>
      </c>
      <c r="C7" s="11">
        <v>0</v>
      </c>
      <c r="D7" s="11">
        <v>0</v>
      </c>
      <c r="E7" s="12" t="s">
        <v>9</v>
      </c>
      <c r="G7" s="8"/>
      <c r="H7" s="9"/>
      <c r="I7" s="10"/>
      <c r="K7" s="8"/>
      <c r="L7" s="9"/>
      <c r="M7" s="10"/>
    </row>
    <row r="8" spans="2:14" ht="15.75" customHeight="1" thickBot="1" x14ac:dyDescent="0.25">
      <c r="B8" s="39" t="s">
        <v>10</v>
      </c>
      <c r="C8" s="40"/>
      <c r="D8" s="41">
        <f>SUM(C4:D7)</f>
        <v>2800</v>
      </c>
      <c r="E8" s="42"/>
      <c r="G8" s="8"/>
      <c r="H8" s="9"/>
      <c r="I8" s="10"/>
      <c r="K8" s="8"/>
      <c r="L8" s="9"/>
      <c r="M8" s="10"/>
    </row>
    <row r="9" spans="2:14" ht="15" x14ac:dyDescent="0.2">
      <c r="B9" s="43" t="s">
        <v>11</v>
      </c>
      <c r="C9" s="44"/>
      <c r="D9" s="14">
        <f>$D$8*E9</f>
        <v>1400</v>
      </c>
      <c r="E9" s="15">
        <v>0.5</v>
      </c>
      <c r="G9" s="8"/>
      <c r="H9" s="9"/>
      <c r="I9" s="10"/>
      <c r="K9" s="8"/>
      <c r="L9" s="9"/>
      <c r="M9" s="10"/>
    </row>
    <row r="10" spans="2:14" ht="15" x14ac:dyDescent="0.2">
      <c r="B10" s="45" t="s">
        <v>3</v>
      </c>
      <c r="C10" s="46"/>
      <c r="D10" s="16">
        <f>D8*E10</f>
        <v>840</v>
      </c>
      <c r="E10" s="17">
        <v>0.3</v>
      </c>
      <c r="G10" s="8"/>
      <c r="H10" s="9"/>
      <c r="I10" s="10"/>
      <c r="K10" s="8"/>
      <c r="L10" s="9"/>
      <c r="M10" s="10"/>
    </row>
    <row r="11" spans="2:14" ht="15.75" thickBot="1" x14ac:dyDescent="0.25">
      <c r="B11" s="47" t="s">
        <v>7</v>
      </c>
      <c r="C11" s="48"/>
      <c r="D11" s="19">
        <f>D8*E11</f>
        <v>560</v>
      </c>
      <c r="E11" s="20">
        <v>0.2</v>
      </c>
      <c r="G11" s="8"/>
      <c r="H11" s="9"/>
      <c r="I11" s="10"/>
      <c r="J11" s="21"/>
      <c r="K11" s="8"/>
      <c r="L11" s="9"/>
      <c r="M11" s="10"/>
    </row>
    <row r="12" spans="2:14" ht="15" thickBot="1" x14ac:dyDescent="0.25">
      <c r="B12" s="49"/>
      <c r="C12" s="49"/>
      <c r="D12" s="49"/>
      <c r="G12" s="22" t="s">
        <v>10</v>
      </c>
      <c r="H12" s="23">
        <f>SUM(H3:H11)</f>
        <v>0</v>
      </c>
      <c r="I12" s="24">
        <f>SUM(I3:I11)-SUM(H3:H11)</f>
        <v>0</v>
      </c>
      <c r="K12" s="8"/>
      <c r="L12" s="9"/>
      <c r="M12" s="10"/>
      <c r="N12" s="18"/>
    </row>
    <row r="13" spans="2:14" ht="15" thickBot="1" x14ac:dyDescent="0.25">
      <c r="B13" s="49"/>
      <c r="C13" s="49"/>
      <c r="D13" s="49"/>
      <c r="K13" s="25" t="s">
        <v>10</v>
      </c>
      <c r="L13" s="26">
        <f>SUM(L3:L12)</f>
        <v>0</v>
      </c>
      <c r="M13" s="27">
        <f>SUM(M3:M12)-L13</f>
        <v>0</v>
      </c>
    </row>
    <row r="14" spans="2:14" x14ac:dyDescent="0.2">
      <c r="B14" s="49"/>
      <c r="C14" s="49"/>
      <c r="D14" s="49"/>
      <c r="M14" s="18"/>
    </row>
    <row r="15" spans="2:14" ht="15" thickBot="1" x14ac:dyDescent="0.25">
      <c r="B15" s="49"/>
      <c r="C15" s="49"/>
      <c r="D15" s="49"/>
      <c r="G15" s="28"/>
      <c r="H15" s="28"/>
      <c r="I15" s="28"/>
      <c r="L15" s="29"/>
      <c r="M15" s="29"/>
    </row>
    <row r="16" spans="2:14" ht="15" thickBot="1" x14ac:dyDescent="0.25">
      <c r="B16" s="49"/>
      <c r="C16" s="49"/>
      <c r="D16" s="49"/>
      <c r="H16" s="2"/>
      <c r="I16" s="2"/>
      <c r="J16" s="2"/>
      <c r="K16" s="30" t="s">
        <v>12</v>
      </c>
      <c r="L16" s="31">
        <f>SUM(L13,H12)</f>
        <v>0</v>
      </c>
      <c r="M16" s="32"/>
    </row>
    <row r="17" spans="2:13" ht="15" thickBot="1" x14ac:dyDescent="0.25">
      <c r="B17" s="49"/>
      <c r="C17" s="49"/>
      <c r="D17" s="49"/>
      <c r="E17" s="18"/>
      <c r="H17" s="2"/>
      <c r="I17" s="33"/>
      <c r="J17" s="2"/>
      <c r="K17" s="30" t="s">
        <v>13</v>
      </c>
      <c r="L17" s="31">
        <f>D8-L16</f>
        <v>2800</v>
      </c>
      <c r="M17" s="32"/>
    </row>
    <row r="18" spans="2:13" ht="15" thickBot="1" x14ac:dyDescent="0.25">
      <c r="G18" s="2"/>
      <c r="I18" s="34"/>
      <c r="K18" s="2"/>
      <c r="L18" s="2"/>
      <c r="M18" s="32"/>
    </row>
    <row r="19" spans="2:13" ht="15" thickBot="1" x14ac:dyDescent="0.25">
      <c r="B19" s="28"/>
      <c r="C19" s="28"/>
      <c r="D19" s="28"/>
      <c r="E19" s="28"/>
      <c r="F19" s="28"/>
      <c r="G19" s="2"/>
      <c r="K19" s="30" t="s">
        <v>14</v>
      </c>
      <c r="L19" s="35">
        <f>SUM(M13,I12)</f>
        <v>0</v>
      </c>
      <c r="M19" s="2"/>
    </row>
    <row r="20" spans="2:13" x14ac:dyDescent="0.2">
      <c r="G20" s="2"/>
      <c r="M20" s="2"/>
    </row>
    <row r="21" spans="2:13" x14ac:dyDescent="0.2">
      <c r="G21" s="2"/>
    </row>
    <row r="22" spans="2:13" x14ac:dyDescent="0.2">
      <c r="E22" s="2"/>
    </row>
    <row r="23" spans="2:13" x14ac:dyDescent="0.2">
      <c r="E23" s="2"/>
    </row>
    <row r="24" spans="2:13" x14ac:dyDescent="0.2">
      <c r="E24" s="2"/>
    </row>
    <row r="25" spans="2:13" x14ac:dyDescent="0.2">
      <c r="E25" s="2"/>
    </row>
    <row r="26" spans="2:13" x14ac:dyDescent="0.2">
      <c r="E26" s="2"/>
    </row>
    <row r="27" spans="2:13" ht="15" customHeight="1" x14ac:dyDescent="0.2">
      <c r="E27" s="2"/>
    </row>
    <row r="28" spans="2:13" x14ac:dyDescent="0.2">
      <c r="E28" s="2"/>
    </row>
    <row r="29" spans="2:13" x14ac:dyDescent="0.2">
      <c r="E29" s="2"/>
    </row>
    <row r="30" spans="2:13" x14ac:dyDescent="0.2">
      <c r="E30" s="2"/>
    </row>
    <row r="31" spans="2:13" x14ac:dyDescent="0.2">
      <c r="E31" s="2"/>
    </row>
    <row r="32" spans="2:13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</sheetData>
  <mergeCells count="9">
    <mergeCell ref="B11:C11"/>
    <mergeCell ref="B12:D17"/>
    <mergeCell ref="B2:E2"/>
    <mergeCell ref="G2:H2"/>
    <mergeCell ref="K2:L2"/>
    <mergeCell ref="B8:C8"/>
    <mergeCell ref="D8:E8"/>
    <mergeCell ref="B9:C9"/>
    <mergeCell ref="B10:C10"/>
  </mergeCells>
  <conditionalFormatting sqref="I3:I11 M3:M12">
    <cfRule type="notContainsBlanks" dxfId="2" priority="1">
      <formula>LEN(TRIM(I3))&gt;0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showGridLines="0" topLeftCell="A4" zoomScale="85" zoomScaleNormal="85" workbookViewId="0">
      <selection activeCell="B13" sqref="B13:D30"/>
    </sheetView>
  </sheetViews>
  <sheetFormatPr defaultColWidth="9.140625" defaultRowHeight="14.25" x14ac:dyDescent="0.2"/>
  <cols>
    <col min="1" max="1" width="7.28515625" style="1" customWidth="1"/>
    <col min="2" max="2" width="23.7109375" style="1" bestFit="1" customWidth="1"/>
    <col min="3" max="3" width="17.85546875" style="1" bestFit="1" customWidth="1"/>
    <col min="4" max="4" width="31.140625" style="1" bestFit="1" customWidth="1"/>
    <col min="5" max="5" width="13.85546875" style="1" bestFit="1" customWidth="1"/>
    <col min="6" max="6" width="9.140625" style="1"/>
    <col min="7" max="7" width="24.42578125" style="1" bestFit="1" customWidth="1"/>
    <col min="8" max="8" width="13.85546875" style="1" bestFit="1" customWidth="1"/>
    <col min="9" max="9" width="13.85546875" style="1" customWidth="1"/>
    <col min="10" max="10" width="12" style="1" bestFit="1" customWidth="1"/>
    <col min="11" max="11" width="23" style="1" bestFit="1" customWidth="1"/>
    <col min="12" max="12" width="13.85546875" style="1" bestFit="1" customWidth="1"/>
    <col min="13" max="13" width="13.85546875" style="1" customWidth="1"/>
    <col min="14" max="14" width="12" style="1" bestFit="1" customWidth="1"/>
    <col min="15" max="15" width="14.5703125" style="1" bestFit="1" customWidth="1"/>
    <col min="16" max="16384" width="9.140625" style="1"/>
  </cols>
  <sheetData>
    <row r="2" spans="2:14" ht="15" thickBot="1" x14ac:dyDescent="0.25">
      <c r="N2" s="2"/>
    </row>
    <row r="3" spans="2:14" ht="15" x14ac:dyDescent="0.25">
      <c r="B3" s="50" t="s">
        <v>0</v>
      </c>
      <c r="C3" s="51"/>
      <c r="D3" s="51"/>
      <c r="E3" s="52"/>
      <c r="F3" s="3"/>
      <c r="G3" s="50" t="s">
        <v>1</v>
      </c>
      <c r="H3" s="53"/>
      <c r="I3" s="36" t="s">
        <v>2</v>
      </c>
      <c r="J3" s="3"/>
      <c r="K3" s="37" t="s">
        <v>3</v>
      </c>
      <c r="L3" s="38"/>
      <c r="M3" s="36" t="s">
        <v>2</v>
      </c>
      <c r="N3" s="2"/>
    </row>
    <row r="4" spans="2:14" x14ac:dyDescent="0.2">
      <c r="B4" s="5" t="s">
        <v>4</v>
      </c>
      <c r="C4" s="6" t="s">
        <v>19</v>
      </c>
      <c r="D4" s="6" t="s">
        <v>18</v>
      </c>
      <c r="E4" s="7" t="s">
        <v>6</v>
      </c>
      <c r="G4" s="8"/>
      <c r="H4" s="9"/>
      <c r="I4" s="10"/>
      <c r="K4" s="8"/>
      <c r="L4" s="9"/>
      <c r="M4" s="10"/>
    </row>
    <row r="5" spans="2:14" x14ac:dyDescent="0.2">
      <c r="B5" s="8" t="s">
        <v>5</v>
      </c>
      <c r="C5" s="11">
        <v>2000</v>
      </c>
      <c r="D5" s="11">
        <v>300</v>
      </c>
      <c r="E5" s="12" t="s">
        <v>8</v>
      </c>
      <c r="G5" s="8"/>
      <c r="H5" s="9"/>
      <c r="I5" s="10"/>
      <c r="K5" s="8"/>
      <c r="L5" s="9"/>
      <c r="M5" s="10"/>
    </row>
    <row r="6" spans="2:14" x14ac:dyDescent="0.2">
      <c r="B6" s="8" t="s">
        <v>16</v>
      </c>
      <c r="C6" s="11">
        <v>200</v>
      </c>
      <c r="D6" s="11">
        <v>100</v>
      </c>
      <c r="E6" s="12" t="s">
        <v>9</v>
      </c>
      <c r="G6" s="8"/>
      <c r="H6" s="9"/>
      <c r="I6" s="10"/>
      <c r="K6" s="8"/>
      <c r="L6" s="9"/>
      <c r="M6" s="10"/>
    </row>
    <row r="7" spans="2:14" x14ac:dyDescent="0.2">
      <c r="B7" s="8" t="s">
        <v>15</v>
      </c>
      <c r="C7" s="13">
        <v>200</v>
      </c>
      <c r="D7" s="11">
        <v>0</v>
      </c>
      <c r="E7" s="12" t="s">
        <v>9</v>
      </c>
      <c r="G7" s="8"/>
      <c r="H7" s="9"/>
      <c r="I7" s="10"/>
      <c r="K7" s="8"/>
      <c r="L7" s="9"/>
      <c r="M7" s="10"/>
    </row>
    <row r="8" spans="2:14" x14ac:dyDescent="0.2">
      <c r="B8" s="8" t="s">
        <v>17</v>
      </c>
      <c r="C8" s="11">
        <v>0</v>
      </c>
      <c r="D8" s="11">
        <v>0</v>
      </c>
      <c r="E8" s="12" t="s">
        <v>9</v>
      </c>
      <c r="G8" s="8"/>
      <c r="H8" s="9"/>
      <c r="I8" s="10"/>
      <c r="K8" s="8"/>
      <c r="L8" s="9"/>
      <c r="M8" s="10"/>
    </row>
    <row r="9" spans="2:14" ht="15.75" customHeight="1" thickBot="1" x14ac:dyDescent="0.25">
      <c r="B9" s="39" t="s">
        <v>10</v>
      </c>
      <c r="C9" s="40"/>
      <c r="D9" s="41">
        <f>SUM(C5:D8)</f>
        <v>2800</v>
      </c>
      <c r="E9" s="42"/>
      <c r="G9" s="8"/>
      <c r="H9" s="9"/>
      <c r="I9" s="10"/>
      <c r="K9" s="8"/>
      <c r="L9" s="9"/>
      <c r="M9" s="10"/>
    </row>
    <row r="10" spans="2:14" ht="15" x14ac:dyDescent="0.2">
      <c r="B10" s="43" t="s">
        <v>11</v>
      </c>
      <c r="C10" s="44"/>
      <c r="D10" s="14">
        <f>D9*E10</f>
        <v>1400</v>
      </c>
      <c r="E10" s="15">
        <v>0.5</v>
      </c>
      <c r="G10" s="8"/>
      <c r="H10" s="9"/>
      <c r="I10" s="10"/>
      <c r="K10" s="8"/>
      <c r="L10" s="9"/>
      <c r="M10" s="10"/>
    </row>
    <row r="11" spans="2:14" ht="15" x14ac:dyDescent="0.2">
      <c r="B11" s="45" t="s">
        <v>3</v>
      </c>
      <c r="C11" s="46"/>
      <c r="D11" s="16">
        <f>D9*E11</f>
        <v>840</v>
      </c>
      <c r="E11" s="17">
        <v>0.3</v>
      </c>
      <c r="G11" s="8"/>
      <c r="H11" s="9"/>
      <c r="I11" s="10"/>
      <c r="K11" s="8"/>
      <c r="L11" s="9"/>
      <c r="M11" s="10"/>
    </row>
    <row r="12" spans="2:14" ht="15.75" thickBot="1" x14ac:dyDescent="0.25">
      <c r="B12" s="47" t="s">
        <v>7</v>
      </c>
      <c r="C12" s="48"/>
      <c r="D12" s="19">
        <f>D9*E12</f>
        <v>560</v>
      </c>
      <c r="E12" s="20">
        <v>0.2</v>
      </c>
      <c r="G12" s="8"/>
      <c r="H12" s="9"/>
      <c r="I12" s="10"/>
      <c r="J12" s="21"/>
      <c r="K12" s="8"/>
      <c r="L12" s="9"/>
      <c r="M12" s="10"/>
    </row>
    <row r="13" spans="2:14" ht="15" thickBot="1" x14ac:dyDescent="0.25">
      <c r="B13" s="49"/>
      <c r="C13" s="49"/>
      <c r="D13" s="49"/>
      <c r="G13" s="22" t="s">
        <v>10</v>
      </c>
      <c r="H13" s="23">
        <f>SUM(H4:H12)</f>
        <v>0</v>
      </c>
      <c r="I13" s="24">
        <f>SUM(I4:I12)-SUM(H4:H12)</f>
        <v>0</v>
      </c>
      <c r="K13" s="8"/>
      <c r="L13" s="9"/>
      <c r="M13" s="10"/>
      <c r="N13" s="18"/>
    </row>
    <row r="14" spans="2:14" ht="15" thickBot="1" x14ac:dyDescent="0.25">
      <c r="B14" s="49"/>
      <c r="C14" s="49"/>
      <c r="D14" s="49"/>
      <c r="K14" s="25" t="s">
        <v>10</v>
      </c>
      <c r="L14" s="26">
        <f>SUM(L4:L13)</f>
        <v>0</v>
      </c>
      <c r="M14" s="27">
        <f>SUM(M4:M13)-L14</f>
        <v>0</v>
      </c>
    </row>
    <row r="15" spans="2:14" x14ac:dyDescent="0.2">
      <c r="B15" s="49"/>
      <c r="C15" s="49"/>
      <c r="D15" s="49"/>
      <c r="M15" s="18"/>
    </row>
    <row r="16" spans="2:14" ht="15" thickBot="1" x14ac:dyDescent="0.25">
      <c r="B16" s="49"/>
      <c r="C16" s="49"/>
      <c r="D16" s="49"/>
      <c r="G16" s="28"/>
      <c r="H16" s="28"/>
      <c r="I16" s="28"/>
      <c r="L16" s="29"/>
      <c r="M16" s="29"/>
    </row>
    <row r="17" spans="2:13" ht="15" thickBot="1" x14ac:dyDescent="0.25">
      <c r="B17" s="49"/>
      <c r="C17" s="49"/>
      <c r="D17" s="49"/>
      <c r="H17" s="2"/>
      <c r="I17" s="2"/>
      <c r="J17" s="2"/>
      <c r="K17" s="30" t="s">
        <v>12</v>
      </c>
      <c r="L17" s="31">
        <f>SUM(L14,H13)</f>
        <v>0</v>
      </c>
      <c r="M17" s="32"/>
    </row>
    <row r="18" spans="2:13" ht="15" thickBot="1" x14ac:dyDescent="0.25">
      <c r="B18" s="49"/>
      <c r="C18" s="49"/>
      <c r="D18" s="49"/>
      <c r="E18" s="18"/>
      <c r="H18" s="2"/>
      <c r="I18" s="33"/>
      <c r="J18" s="2"/>
      <c r="K18" s="30" t="s">
        <v>13</v>
      </c>
      <c r="L18" s="31">
        <f>D9-L17</f>
        <v>2800</v>
      </c>
      <c r="M18" s="32"/>
    </row>
    <row r="19" spans="2:13" ht="15" thickBot="1" x14ac:dyDescent="0.25">
      <c r="G19" s="2"/>
      <c r="I19" s="34"/>
      <c r="K19" s="2"/>
      <c r="L19" s="2"/>
      <c r="M19" s="32"/>
    </row>
    <row r="20" spans="2:13" ht="15" thickBot="1" x14ac:dyDescent="0.25">
      <c r="B20" s="28"/>
      <c r="C20" s="28"/>
      <c r="D20" s="28"/>
      <c r="E20" s="28"/>
      <c r="F20" s="28"/>
      <c r="G20" s="2"/>
      <c r="K20" s="30" t="s">
        <v>14</v>
      </c>
      <c r="L20" s="35">
        <f>SUM(M14,I13)</f>
        <v>0</v>
      </c>
      <c r="M20" s="2"/>
    </row>
    <row r="21" spans="2:13" x14ac:dyDescent="0.2">
      <c r="G21" s="2"/>
      <c r="M21" s="2"/>
    </row>
    <row r="22" spans="2:13" x14ac:dyDescent="0.2">
      <c r="G22" s="2"/>
    </row>
    <row r="23" spans="2:13" x14ac:dyDescent="0.2">
      <c r="E23" s="2"/>
    </row>
    <row r="24" spans="2:13" x14ac:dyDescent="0.2">
      <c r="E24" s="2"/>
    </row>
    <row r="25" spans="2:13" x14ac:dyDescent="0.2">
      <c r="E25" s="2"/>
    </row>
    <row r="26" spans="2:13" x14ac:dyDescent="0.2">
      <c r="E26" s="2"/>
    </row>
    <row r="27" spans="2:13" x14ac:dyDescent="0.2">
      <c r="E27" s="2"/>
    </row>
    <row r="28" spans="2:13" ht="15" customHeight="1" x14ac:dyDescent="0.2">
      <c r="E28" s="2"/>
    </row>
    <row r="29" spans="2:13" x14ac:dyDescent="0.2">
      <c r="E29" s="2"/>
    </row>
    <row r="30" spans="2:13" x14ac:dyDescent="0.2">
      <c r="E30" s="2"/>
    </row>
    <row r="31" spans="2:13" x14ac:dyDescent="0.2">
      <c r="E31" s="2"/>
    </row>
    <row r="32" spans="2:13" x14ac:dyDescent="0.2">
      <c r="E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  <row r="37" spans="7:7" x14ac:dyDescent="0.2">
      <c r="G37" s="2"/>
    </row>
  </sheetData>
  <mergeCells count="9">
    <mergeCell ref="B11:C11"/>
    <mergeCell ref="B12:C12"/>
    <mergeCell ref="B13:D18"/>
    <mergeCell ref="B3:E3"/>
    <mergeCell ref="G3:H3"/>
    <mergeCell ref="K3:L3"/>
    <mergeCell ref="B9:C9"/>
    <mergeCell ref="D9:E9"/>
    <mergeCell ref="B10:C10"/>
  </mergeCells>
  <conditionalFormatting sqref="I4:I12 M4:M13">
    <cfRule type="notContainsBlanks" dxfId="0" priority="1">
      <formula>LEN(TRIM(I4))&gt;0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showGridLines="0" topLeftCell="A4" zoomScale="85" zoomScaleNormal="85" workbookViewId="0">
      <selection activeCell="B13" sqref="B13:D30"/>
    </sheetView>
  </sheetViews>
  <sheetFormatPr defaultColWidth="9.140625" defaultRowHeight="14.25" x14ac:dyDescent="0.2"/>
  <cols>
    <col min="1" max="1" width="7.28515625" style="1" customWidth="1"/>
    <col min="2" max="2" width="23.7109375" style="1" bestFit="1" customWidth="1"/>
    <col min="3" max="3" width="17.85546875" style="1" bestFit="1" customWidth="1"/>
    <col min="4" max="4" width="31.140625" style="1" bestFit="1" customWidth="1"/>
    <col min="5" max="5" width="13.85546875" style="1" bestFit="1" customWidth="1"/>
    <col min="6" max="6" width="9.140625" style="1"/>
    <col min="7" max="7" width="24.42578125" style="1" bestFit="1" customWidth="1"/>
    <col min="8" max="8" width="13.85546875" style="1" bestFit="1" customWidth="1"/>
    <col min="9" max="9" width="13.85546875" style="1" customWidth="1"/>
    <col min="10" max="10" width="12" style="1" bestFit="1" customWidth="1"/>
    <col min="11" max="11" width="23" style="1" bestFit="1" customWidth="1"/>
    <col min="12" max="12" width="13.85546875" style="1" bestFit="1" customWidth="1"/>
    <col min="13" max="13" width="13.85546875" style="1" customWidth="1"/>
    <col min="14" max="14" width="12" style="1" bestFit="1" customWidth="1"/>
    <col min="15" max="15" width="14.5703125" style="1" bestFit="1" customWidth="1"/>
    <col min="16" max="16384" width="9.140625" style="1"/>
  </cols>
  <sheetData>
    <row r="2" spans="2:14" ht="15" thickBot="1" x14ac:dyDescent="0.25">
      <c r="N2" s="2"/>
    </row>
    <row r="3" spans="2:14" ht="15" x14ac:dyDescent="0.25">
      <c r="B3" s="50" t="s">
        <v>0</v>
      </c>
      <c r="C3" s="51"/>
      <c r="D3" s="51"/>
      <c r="E3" s="52"/>
      <c r="F3" s="3"/>
      <c r="G3" s="50" t="s">
        <v>1</v>
      </c>
      <c r="H3" s="53"/>
      <c r="I3" s="4" t="s">
        <v>2</v>
      </c>
      <c r="J3" s="3"/>
      <c r="K3" s="37" t="s">
        <v>3</v>
      </c>
      <c r="L3" s="38"/>
      <c r="M3" s="4" t="s">
        <v>2</v>
      </c>
      <c r="N3" s="2"/>
    </row>
    <row r="4" spans="2:14" x14ac:dyDescent="0.2">
      <c r="B4" s="5" t="s">
        <v>4</v>
      </c>
      <c r="C4" s="6" t="s">
        <v>19</v>
      </c>
      <c r="D4" s="6" t="s">
        <v>18</v>
      </c>
      <c r="E4" s="7" t="s">
        <v>6</v>
      </c>
      <c r="G4" s="8"/>
      <c r="H4" s="9"/>
      <c r="I4" s="10"/>
      <c r="K4" s="8"/>
      <c r="L4" s="9"/>
      <c r="M4" s="10"/>
    </row>
    <row r="5" spans="2:14" x14ac:dyDescent="0.2">
      <c r="B5" s="8" t="s">
        <v>5</v>
      </c>
      <c r="C5" s="11">
        <v>2000</v>
      </c>
      <c r="D5" s="11">
        <v>300</v>
      </c>
      <c r="E5" s="12" t="s">
        <v>8</v>
      </c>
      <c r="G5" s="8"/>
      <c r="H5" s="9"/>
      <c r="I5" s="10"/>
      <c r="K5" s="8"/>
      <c r="L5" s="9"/>
      <c r="M5" s="10"/>
    </row>
    <row r="6" spans="2:14" x14ac:dyDescent="0.2">
      <c r="B6" s="8" t="s">
        <v>16</v>
      </c>
      <c r="C6" s="11">
        <v>200</v>
      </c>
      <c r="D6" s="11">
        <v>100</v>
      </c>
      <c r="E6" s="12" t="s">
        <v>9</v>
      </c>
      <c r="G6" s="8"/>
      <c r="H6" s="9"/>
      <c r="I6" s="10"/>
      <c r="K6" s="8"/>
      <c r="L6" s="9"/>
      <c r="M6" s="10"/>
    </row>
    <row r="7" spans="2:14" x14ac:dyDescent="0.2">
      <c r="B7" s="8" t="s">
        <v>15</v>
      </c>
      <c r="C7" s="13">
        <v>200</v>
      </c>
      <c r="D7" s="11">
        <v>0</v>
      </c>
      <c r="E7" s="12" t="s">
        <v>9</v>
      </c>
      <c r="G7" s="8"/>
      <c r="H7" s="9"/>
      <c r="I7" s="10"/>
      <c r="K7" s="8"/>
      <c r="L7" s="9"/>
      <c r="M7" s="10"/>
    </row>
    <row r="8" spans="2:14" x14ac:dyDescent="0.2">
      <c r="B8" s="8" t="s">
        <v>17</v>
      </c>
      <c r="C8" s="11">
        <v>0</v>
      </c>
      <c r="D8" s="11">
        <v>0</v>
      </c>
      <c r="E8" s="12" t="s">
        <v>9</v>
      </c>
      <c r="G8" s="8"/>
      <c r="H8" s="9"/>
      <c r="I8" s="10"/>
      <c r="K8" s="8"/>
      <c r="L8" s="9"/>
      <c r="M8" s="10"/>
    </row>
    <row r="9" spans="2:14" ht="15.75" customHeight="1" thickBot="1" x14ac:dyDescent="0.25">
      <c r="B9" s="39" t="s">
        <v>10</v>
      </c>
      <c r="C9" s="40"/>
      <c r="D9" s="41">
        <f>SUM(C5:D8)</f>
        <v>2800</v>
      </c>
      <c r="E9" s="42"/>
      <c r="G9" s="8"/>
      <c r="H9" s="9"/>
      <c r="I9" s="10"/>
      <c r="K9" s="8"/>
      <c r="L9" s="9"/>
      <c r="M9" s="10"/>
    </row>
    <row r="10" spans="2:14" ht="15" x14ac:dyDescent="0.2">
      <c r="B10" s="43" t="s">
        <v>11</v>
      </c>
      <c r="C10" s="44"/>
      <c r="D10" s="14">
        <f>D9*E10</f>
        <v>1400</v>
      </c>
      <c r="E10" s="15">
        <v>0.5</v>
      </c>
      <c r="G10" s="8"/>
      <c r="H10" s="9"/>
      <c r="I10" s="10"/>
      <c r="K10" s="8"/>
      <c r="L10" s="9"/>
      <c r="M10" s="10"/>
    </row>
    <row r="11" spans="2:14" ht="15" x14ac:dyDescent="0.2">
      <c r="B11" s="45" t="s">
        <v>3</v>
      </c>
      <c r="C11" s="46"/>
      <c r="D11" s="16">
        <f>D9*E11</f>
        <v>840</v>
      </c>
      <c r="E11" s="17">
        <v>0.3</v>
      </c>
      <c r="G11" s="8"/>
      <c r="H11" s="9"/>
      <c r="I11" s="10"/>
      <c r="K11" s="8"/>
      <c r="L11" s="9"/>
      <c r="M11" s="10"/>
    </row>
    <row r="12" spans="2:14" ht="15.75" thickBot="1" x14ac:dyDescent="0.25">
      <c r="B12" s="47" t="s">
        <v>7</v>
      </c>
      <c r="C12" s="48"/>
      <c r="D12" s="19">
        <f>D9*E12</f>
        <v>560</v>
      </c>
      <c r="E12" s="20">
        <v>0.2</v>
      </c>
      <c r="G12" s="8"/>
      <c r="H12" s="9"/>
      <c r="I12" s="10"/>
      <c r="J12" s="21"/>
      <c r="K12" s="8"/>
      <c r="L12" s="9"/>
      <c r="M12" s="10"/>
    </row>
    <row r="13" spans="2:14" ht="15" thickBot="1" x14ac:dyDescent="0.25">
      <c r="B13" s="49"/>
      <c r="C13" s="49"/>
      <c r="D13" s="49"/>
      <c r="G13" s="22" t="s">
        <v>10</v>
      </c>
      <c r="H13" s="23">
        <f>SUM(H4:H12)</f>
        <v>0</v>
      </c>
      <c r="I13" s="24">
        <f>SUM(I4:I12)-SUM(H4:H12)</f>
        <v>0</v>
      </c>
      <c r="K13" s="8"/>
      <c r="L13" s="9"/>
      <c r="M13" s="10"/>
      <c r="N13" s="18"/>
    </row>
    <row r="14" spans="2:14" ht="15" thickBot="1" x14ac:dyDescent="0.25">
      <c r="B14" s="49"/>
      <c r="C14" s="49"/>
      <c r="D14" s="49"/>
      <c r="K14" s="25" t="s">
        <v>10</v>
      </c>
      <c r="L14" s="26">
        <f>SUM(L4:L13)</f>
        <v>0</v>
      </c>
      <c r="M14" s="27">
        <f>SUM(M4:M13)-L14</f>
        <v>0</v>
      </c>
    </row>
    <row r="15" spans="2:14" x14ac:dyDescent="0.2">
      <c r="B15" s="49"/>
      <c r="C15" s="49"/>
      <c r="D15" s="49"/>
      <c r="M15" s="18"/>
    </row>
    <row r="16" spans="2:14" ht="15" thickBot="1" x14ac:dyDescent="0.25">
      <c r="B16" s="49"/>
      <c r="C16" s="49"/>
      <c r="D16" s="49"/>
      <c r="G16" s="28"/>
      <c r="H16" s="28"/>
      <c r="I16" s="28"/>
      <c r="L16" s="29"/>
      <c r="M16" s="29"/>
    </row>
    <row r="17" spans="2:13" ht="15" thickBot="1" x14ac:dyDescent="0.25">
      <c r="B17" s="49"/>
      <c r="C17" s="49"/>
      <c r="D17" s="49"/>
      <c r="H17" s="2"/>
      <c r="I17" s="2"/>
      <c r="J17" s="2"/>
      <c r="K17" s="30" t="s">
        <v>12</v>
      </c>
      <c r="L17" s="31">
        <f>SUM(L14,H13)</f>
        <v>0</v>
      </c>
      <c r="M17" s="32"/>
    </row>
    <row r="18" spans="2:13" ht="15" thickBot="1" x14ac:dyDescent="0.25">
      <c r="B18" s="49"/>
      <c r="C18" s="49"/>
      <c r="D18" s="49"/>
      <c r="E18" s="18"/>
      <c r="H18" s="2"/>
      <c r="I18" s="33"/>
      <c r="J18" s="2"/>
      <c r="K18" s="30" t="s">
        <v>13</v>
      </c>
      <c r="L18" s="31">
        <f>D9-L17</f>
        <v>2800</v>
      </c>
      <c r="M18" s="32"/>
    </row>
    <row r="19" spans="2:13" ht="15" thickBot="1" x14ac:dyDescent="0.25">
      <c r="G19" s="2"/>
      <c r="I19" s="34"/>
      <c r="K19" s="2"/>
      <c r="L19" s="2"/>
      <c r="M19" s="32"/>
    </row>
    <row r="20" spans="2:13" ht="15" thickBot="1" x14ac:dyDescent="0.25">
      <c r="B20" s="28"/>
      <c r="C20" s="28"/>
      <c r="D20" s="28"/>
      <c r="E20" s="28"/>
      <c r="F20" s="28"/>
      <c r="G20" s="2"/>
      <c r="K20" s="30" t="s">
        <v>14</v>
      </c>
      <c r="L20" s="35">
        <f>SUM(M14,I13)</f>
        <v>0</v>
      </c>
      <c r="M20" s="2"/>
    </row>
    <row r="21" spans="2:13" x14ac:dyDescent="0.2">
      <c r="G21" s="2"/>
      <c r="M21" s="2"/>
    </row>
    <row r="22" spans="2:13" x14ac:dyDescent="0.2">
      <c r="G22" s="2"/>
    </row>
    <row r="23" spans="2:13" x14ac:dyDescent="0.2">
      <c r="E23" s="2"/>
    </row>
    <row r="24" spans="2:13" x14ac:dyDescent="0.2">
      <c r="E24" s="2"/>
    </row>
    <row r="25" spans="2:13" x14ac:dyDescent="0.2">
      <c r="E25" s="2"/>
    </row>
    <row r="26" spans="2:13" x14ac:dyDescent="0.2">
      <c r="E26" s="2"/>
    </row>
    <row r="27" spans="2:13" x14ac:dyDescent="0.2">
      <c r="E27" s="2"/>
    </row>
    <row r="28" spans="2:13" ht="15" customHeight="1" x14ac:dyDescent="0.2">
      <c r="E28" s="2"/>
    </row>
    <row r="29" spans="2:13" x14ac:dyDescent="0.2">
      <c r="E29" s="2"/>
    </row>
    <row r="30" spans="2:13" x14ac:dyDescent="0.2">
      <c r="E30" s="2"/>
    </row>
    <row r="31" spans="2:13" x14ac:dyDescent="0.2">
      <c r="E31" s="2"/>
    </row>
    <row r="32" spans="2:13" x14ac:dyDescent="0.2">
      <c r="E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  <row r="37" spans="7:7" x14ac:dyDescent="0.2">
      <c r="G37" s="2"/>
    </row>
  </sheetData>
  <mergeCells count="9">
    <mergeCell ref="B12:C12"/>
    <mergeCell ref="B13:D18"/>
    <mergeCell ref="B3:E3"/>
    <mergeCell ref="G3:H3"/>
    <mergeCell ref="K3:L3"/>
    <mergeCell ref="B9:C9"/>
    <mergeCell ref="D9:E9"/>
    <mergeCell ref="B10:C10"/>
    <mergeCell ref="B11:C11"/>
  </mergeCells>
  <conditionalFormatting sqref="I4:I12 M4:M13">
    <cfRule type="notContainsBlanks" dxfId="13" priority="1">
      <formula>LEN(TRIM(I4))&gt;0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showGridLines="0" zoomScale="85" zoomScaleNormal="85" workbookViewId="0">
      <selection activeCell="A9" sqref="A9"/>
    </sheetView>
  </sheetViews>
  <sheetFormatPr defaultColWidth="9.140625" defaultRowHeight="14.25" x14ac:dyDescent="0.2"/>
  <cols>
    <col min="1" max="1" width="7.28515625" style="1" customWidth="1"/>
    <col min="2" max="2" width="23.7109375" style="1" bestFit="1" customWidth="1"/>
    <col min="3" max="3" width="17.85546875" style="1" bestFit="1" customWidth="1"/>
    <col min="4" max="4" width="31.140625" style="1" bestFit="1" customWidth="1"/>
    <col min="5" max="5" width="13.85546875" style="1" bestFit="1" customWidth="1"/>
    <col min="6" max="6" width="9.140625" style="1"/>
    <col min="7" max="7" width="24.42578125" style="1" bestFit="1" customWidth="1"/>
    <col min="8" max="8" width="13.85546875" style="1" bestFit="1" customWidth="1"/>
    <col min="9" max="9" width="13.85546875" style="1" customWidth="1"/>
    <col min="10" max="10" width="12" style="1" bestFit="1" customWidth="1"/>
    <col min="11" max="11" width="23" style="1" bestFit="1" customWidth="1"/>
    <col min="12" max="12" width="13.85546875" style="1" bestFit="1" customWidth="1"/>
    <col min="13" max="13" width="13.85546875" style="1" customWidth="1"/>
    <col min="14" max="14" width="12" style="1" bestFit="1" customWidth="1"/>
    <col min="15" max="15" width="14.5703125" style="1" bestFit="1" customWidth="1"/>
    <col min="16" max="16384" width="9.140625" style="1"/>
  </cols>
  <sheetData>
    <row r="1" spans="2:14" ht="15" thickBot="1" x14ac:dyDescent="0.25">
      <c r="N1" s="2"/>
    </row>
    <row r="2" spans="2:14" ht="15" x14ac:dyDescent="0.25">
      <c r="B2" s="50" t="s">
        <v>0</v>
      </c>
      <c r="C2" s="51"/>
      <c r="D2" s="51"/>
      <c r="E2" s="52"/>
      <c r="F2" s="3"/>
      <c r="G2" s="50" t="s">
        <v>1</v>
      </c>
      <c r="H2" s="53"/>
      <c r="I2" s="4" t="s">
        <v>2</v>
      </c>
      <c r="J2" s="3"/>
      <c r="K2" s="37" t="s">
        <v>3</v>
      </c>
      <c r="L2" s="38"/>
      <c r="M2" s="4" t="s">
        <v>2</v>
      </c>
      <c r="N2" s="2"/>
    </row>
    <row r="3" spans="2:14" x14ac:dyDescent="0.2">
      <c r="B3" s="5" t="s">
        <v>4</v>
      </c>
      <c r="C3" s="6" t="s">
        <v>19</v>
      </c>
      <c r="D3" s="6" t="s">
        <v>18</v>
      </c>
      <c r="E3" s="7" t="s">
        <v>6</v>
      </c>
      <c r="G3" s="8"/>
      <c r="H3" s="9"/>
      <c r="I3" s="10"/>
      <c r="K3" s="8"/>
      <c r="L3" s="9"/>
      <c r="M3" s="10"/>
    </row>
    <row r="4" spans="2:14" x14ac:dyDescent="0.2">
      <c r="B4" s="8" t="s">
        <v>5</v>
      </c>
      <c r="C4" s="11">
        <v>2000</v>
      </c>
      <c r="D4" s="11">
        <v>300</v>
      </c>
      <c r="E4" s="12" t="s">
        <v>8</v>
      </c>
      <c r="G4" s="8"/>
      <c r="H4" s="9"/>
      <c r="I4" s="10"/>
      <c r="K4" s="8"/>
      <c r="L4" s="9"/>
      <c r="M4" s="10"/>
    </row>
    <row r="5" spans="2:14" x14ac:dyDescent="0.2">
      <c r="B5" s="8" t="s">
        <v>16</v>
      </c>
      <c r="C5" s="11">
        <v>200</v>
      </c>
      <c r="D5" s="11">
        <v>100</v>
      </c>
      <c r="E5" s="12" t="s">
        <v>9</v>
      </c>
      <c r="G5" s="8"/>
      <c r="H5" s="9"/>
      <c r="I5" s="10"/>
      <c r="K5" s="8"/>
      <c r="L5" s="9"/>
      <c r="M5" s="10"/>
    </row>
    <row r="6" spans="2:14" x14ac:dyDescent="0.2">
      <c r="B6" s="8" t="s">
        <v>15</v>
      </c>
      <c r="C6" s="13">
        <v>200</v>
      </c>
      <c r="D6" s="11">
        <v>0</v>
      </c>
      <c r="E6" s="12" t="s">
        <v>9</v>
      </c>
      <c r="G6" s="8"/>
      <c r="H6" s="9"/>
      <c r="I6" s="10"/>
      <c r="K6" s="8"/>
      <c r="L6" s="9"/>
      <c r="M6" s="10"/>
    </row>
    <row r="7" spans="2:14" x14ac:dyDescent="0.2">
      <c r="B7" s="8" t="s">
        <v>17</v>
      </c>
      <c r="C7" s="11">
        <v>0</v>
      </c>
      <c r="D7" s="11">
        <v>0</v>
      </c>
      <c r="E7" s="12" t="s">
        <v>9</v>
      </c>
      <c r="G7" s="8"/>
      <c r="H7" s="9"/>
      <c r="I7" s="10"/>
      <c r="K7" s="8"/>
      <c r="L7" s="9"/>
      <c r="M7" s="10"/>
    </row>
    <row r="8" spans="2:14" ht="15.75" customHeight="1" thickBot="1" x14ac:dyDescent="0.25">
      <c r="B8" s="39" t="s">
        <v>10</v>
      </c>
      <c r="C8" s="40"/>
      <c r="D8" s="41">
        <f>SUM(C4:D7)</f>
        <v>2800</v>
      </c>
      <c r="E8" s="42"/>
      <c r="G8" s="8"/>
      <c r="H8" s="9"/>
      <c r="I8" s="10"/>
      <c r="K8" s="8"/>
      <c r="L8" s="9"/>
      <c r="M8" s="10"/>
    </row>
    <row r="9" spans="2:14" ht="15" x14ac:dyDescent="0.2">
      <c r="B9" s="43" t="s">
        <v>11</v>
      </c>
      <c r="C9" s="44"/>
      <c r="D9" s="14">
        <f>$D$8*E9</f>
        <v>1400</v>
      </c>
      <c r="E9" s="15">
        <v>0.5</v>
      </c>
      <c r="G9" s="8"/>
      <c r="H9" s="9"/>
      <c r="I9" s="10"/>
      <c r="K9" s="8"/>
      <c r="L9" s="9"/>
      <c r="M9" s="10"/>
    </row>
    <row r="10" spans="2:14" ht="15" x14ac:dyDescent="0.2">
      <c r="B10" s="45" t="s">
        <v>3</v>
      </c>
      <c r="C10" s="46"/>
      <c r="D10" s="16">
        <f>D8*E10</f>
        <v>840</v>
      </c>
      <c r="E10" s="17">
        <v>0.3</v>
      </c>
      <c r="G10" s="8"/>
      <c r="H10" s="9"/>
      <c r="I10" s="10"/>
      <c r="K10" s="8"/>
      <c r="L10" s="9"/>
      <c r="M10" s="10"/>
    </row>
    <row r="11" spans="2:14" ht="15.75" thickBot="1" x14ac:dyDescent="0.25">
      <c r="B11" s="47" t="s">
        <v>7</v>
      </c>
      <c r="C11" s="48"/>
      <c r="D11" s="19">
        <f>D8*E11</f>
        <v>560</v>
      </c>
      <c r="E11" s="20">
        <v>0.2</v>
      </c>
      <c r="G11" s="8"/>
      <c r="H11" s="9"/>
      <c r="I11" s="10"/>
      <c r="J11" s="21"/>
      <c r="K11" s="8"/>
      <c r="L11" s="9"/>
      <c r="M11" s="10"/>
    </row>
    <row r="12" spans="2:14" ht="15" thickBot="1" x14ac:dyDescent="0.25">
      <c r="B12" s="49"/>
      <c r="C12" s="49"/>
      <c r="D12" s="49"/>
      <c r="G12" s="22" t="s">
        <v>10</v>
      </c>
      <c r="H12" s="23">
        <f>SUM(H3:H11)</f>
        <v>0</v>
      </c>
      <c r="I12" s="24">
        <f>SUM(I3:I11)-SUM(H3:H11)</f>
        <v>0</v>
      </c>
      <c r="K12" s="8"/>
      <c r="L12" s="9"/>
      <c r="M12" s="10"/>
      <c r="N12" s="18"/>
    </row>
    <row r="13" spans="2:14" ht="15" thickBot="1" x14ac:dyDescent="0.25">
      <c r="B13" s="49"/>
      <c r="C13" s="49"/>
      <c r="D13" s="49"/>
      <c r="K13" s="25" t="s">
        <v>10</v>
      </c>
      <c r="L13" s="26">
        <f>SUM(L3:L12)</f>
        <v>0</v>
      </c>
      <c r="M13" s="27">
        <f>SUM(M3:M12)-L13</f>
        <v>0</v>
      </c>
    </row>
    <row r="14" spans="2:14" x14ac:dyDescent="0.2">
      <c r="B14" s="49"/>
      <c r="C14" s="49"/>
      <c r="D14" s="49"/>
      <c r="M14" s="18"/>
    </row>
    <row r="15" spans="2:14" ht="15" thickBot="1" x14ac:dyDescent="0.25">
      <c r="B15" s="49"/>
      <c r="C15" s="49"/>
      <c r="D15" s="49"/>
      <c r="G15" s="28"/>
      <c r="H15" s="28"/>
      <c r="I15" s="28"/>
      <c r="L15" s="29"/>
      <c r="M15" s="29"/>
    </row>
    <row r="16" spans="2:14" ht="15" thickBot="1" x14ac:dyDescent="0.25">
      <c r="B16" s="49"/>
      <c r="C16" s="49"/>
      <c r="D16" s="49"/>
      <c r="H16" s="2"/>
      <c r="I16" s="2"/>
      <c r="J16" s="2"/>
      <c r="K16" s="30" t="s">
        <v>12</v>
      </c>
      <c r="L16" s="31">
        <f>SUM(L13,H12)</f>
        <v>0</v>
      </c>
      <c r="M16" s="32"/>
    </row>
    <row r="17" spans="2:13" ht="15" thickBot="1" x14ac:dyDescent="0.25">
      <c r="B17" s="49"/>
      <c r="C17" s="49"/>
      <c r="D17" s="49"/>
      <c r="E17" s="18"/>
      <c r="H17" s="2"/>
      <c r="I17" s="33"/>
      <c r="J17" s="2"/>
      <c r="K17" s="30" t="s">
        <v>13</v>
      </c>
      <c r="L17" s="31">
        <f>D8-L16</f>
        <v>2800</v>
      </c>
      <c r="M17" s="32"/>
    </row>
    <row r="18" spans="2:13" ht="15" thickBot="1" x14ac:dyDescent="0.25">
      <c r="G18" s="2"/>
      <c r="I18" s="34"/>
      <c r="K18" s="2"/>
      <c r="L18" s="2"/>
      <c r="M18" s="32"/>
    </row>
    <row r="19" spans="2:13" ht="15" thickBot="1" x14ac:dyDescent="0.25">
      <c r="B19" s="28"/>
      <c r="C19" s="28"/>
      <c r="D19" s="28"/>
      <c r="E19" s="28"/>
      <c r="F19" s="28"/>
      <c r="G19" s="2"/>
      <c r="K19" s="30" t="s">
        <v>14</v>
      </c>
      <c r="L19" s="35">
        <f>SUM(M13,I12)</f>
        <v>0</v>
      </c>
      <c r="M19" s="2"/>
    </row>
    <row r="20" spans="2:13" x14ac:dyDescent="0.2">
      <c r="G20" s="2"/>
      <c r="M20" s="2"/>
    </row>
    <row r="21" spans="2:13" x14ac:dyDescent="0.2">
      <c r="G21" s="2"/>
    </row>
    <row r="22" spans="2:13" x14ac:dyDescent="0.2">
      <c r="E22" s="2"/>
    </row>
    <row r="23" spans="2:13" x14ac:dyDescent="0.2">
      <c r="E23" s="2"/>
    </row>
    <row r="24" spans="2:13" x14ac:dyDescent="0.2">
      <c r="E24" s="2"/>
    </row>
    <row r="25" spans="2:13" x14ac:dyDescent="0.2">
      <c r="E25" s="2"/>
    </row>
    <row r="26" spans="2:13" x14ac:dyDescent="0.2">
      <c r="E26" s="2"/>
    </row>
    <row r="27" spans="2:13" ht="15" customHeight="1" x14ac:dyDescent="0.2">
      <c r="E27" s="2"/>
    </row>
    <row r="28" spans="2:13" x14ac:dyDescent="0.2">
      <c r="E28" s="2"/>
    </row>
    <row r="29" spans="2:13" x14ac:dyDescent="0.2">
      <c r="E29" s="2"/>
    </row>
    <row r="30" spans="2:13" x14ac:dyDescent="0.2">
      <c r="E30" s="2"/>
    </row>
    <row r="31" spans="2:13" x14ac:dyDescent="0.2">
      <c r="E31" s="2"/>
    </row>
    <row r="32" spans="2:13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</sheetData>
  <mergeCells count="9">
    <mergeCell ref="B11:C11"/>
    <mergeCell ref="B12:D17"/>
    <mergeCell ref="B2:E2"/>
    <mergeCell ref="G2:H2"/>
    <mergeCell ref="K2:L2"/>
    <mergeCell ref="B8:C8"/>
    <mergeCell ref="D8:E8"/>
    <mergeCell ref="B9:C9"/>
    <mergeCell ref="B10:C10"/>
  </mergeCells>
  <conditionalFormatting sqref="I3:I11 M3:M12">
    <cfRule type="notContainsBlanks" dxfId="12" priority="1">
      <formula>LEN(TRIM(I3))&gt;0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showGridLines="0" topLeftCell="C1" zoomScale="85" zoomScaleNormal="85" workbookViewId="0">
      <selection activeCell="D11" sqref="D11"/>
    </sheetView>
  </sheetViews>
  <sheetFormatPr defaultColWidth="9.140625" defaultRowHeight="14.25" x14ac:dyDescent="0.2"/>
  <cols>
    <col min="1" max="1" width="7.28515625" style="1" customWidth="1"/>
    <col min="2" max="2" width="23.7109375" style="1" bestFit="1" customWidth="1"/>
    <col min="3" max="3" width="17.85546875" style="1" bestFit="1" customWidth="1"/>
    <col min="4" max="4" width="31.140625" style="1" bestFit="1" customWidth="1"/>
    <col min="5" max="5" width="13.85546875" style="1" bestFit="1" customWidth="1"/>
    <col min="6" max="6" width="9.140625" style="1"/>
    <col min="7" max="7" width="24.42578125" style="1" bestFit="1" customWidth="1"/>
    <col min="8" max="8" width="13.85546875" style="1" bestFit="1" customWidth="1"/>
    <col min="9" max="9" width="13.85546875" style="1" customWidth="1"/>
    <col min="10" max="10" width="12" style="1" bestFit="1" customWidth="1"/>
    <col min="11" max="11" width="23" style="1" bestFit="1" customWidth="1"/>
    <col min="12" max="12" width="13.85546875" style="1" bestFit="1" customWidth="1"/>
    <col min="13" max="13" width="13.85546875" style="1" customWidth="1"/>
    <col min="14" max="14" width="12" style="1" bestFit="1" customWidth="1"/>
    <col min="15" max="15" width="14.5703125" style="1" bestFit="1" customWidth="1"/>
    <col min="16" max="16384" width="9.140625" style="1"/>
  </cols>
  <sheetData>
    <row r="1" spans="2:14" ht="15" thickBot="1" x14ac:dyDescent="0.25">
      <c r="N1" s="2"/>
    </row>
    <row r="2" spans="2:14" ht="15" x14ac:dyDescent="0.25">
      <c r="B2" s="50" t="s">
        <v>0</v>
      </c>
      <c r="C2" s="51"/>
      <c r="D2" s="51"/>
      <c r="E2" s="52"/>
      <c r="F2" s="3"/>
      <c r="G2" s="50" t="s">
        <v>1</v>
      </c>
      <c r="H2" s="53"/>
      <c r="I2" s="4" t="s">
        <v>2</v>
      </c>
      <c r="J2" s="3"/>
      <c r="K2" s="37" t="s">
        <v>3</v>
      </c>
      <c r="L2" s="38"/>
      <c r="M2" s="4" t="s">
        <v>2</v>
      </c>
      <c r="N2" s="2"/>
    </row>
    <row r="3" spans="2:14" x14ac:dyDescent="0.2">
      <c r="B3" s="5" t="s">
        <v>4</v>
      </c>
      <c r="C3" s="6" t="s">
        <v>19</v>
      </c>
      <c r="D3" s="6" t="s">
        <v>18</v>
      </c>
      <c r="E3" s="7" t="s">
        <v>6</v>
      </c>
      <c r="G3" s="8"/>
      <c r="H3" s="9"/>
      <c r="I3" s="10"/>
      <c r="K3" s="8"/>
      <c r="L3" s="9"/>
      <c r="M3" s="10"/>
    </row>
    <row r="4" spans="2:14" x14ac:dyDescent="0.2">
      <c r="B4" s="8" t="s">
        <v>5</v>
      </c>
      <c r="C4" s="11">
        <v>2000</v>
      </c>
      <c r="D4" s="11">
        <v>300</v>
      </c>
      <c r="E4" s="12" t="s">
        <v>8</v>
      </c>
      <c r="G4" s="8"/>
      <c r="H4" s="9"/>
      <c r="I4" s="10"/>
      <c r="K4" s="8"/>
      <c r="L4" s="9"/>
      <c r="M4" s="10"/>
    </row>
    <row r="5" spans="2:14" x14ac:dyDescent="0.2">
      <c r="B5" s="8" t="s">
        <v>16</v>
      </c>
      <c r="C5" s="11">
        <v>200</v>
      </c>
      <c r="D5" s="11">
        <v>100</v>
      </c>
      <c r="E5" s="12" t="s">
        <v>9</v>
      </c>
      <c r="G5" s="8"/>
      <c r="H5" s="9"/>
      <c r="I5" s="10"/>
      <c r="K5" s="8"/>
      <c r="L5" s="9"/>
      <c r="M5" s="10"/>
    </row>
    <row r="6" spans="2:14" x14ac:dyDescent="0.2">
      <c r="B6" s="8" t="s">
        <v>15</v>
      </c>
      <c r="C6" s="13">
        <v>200</v>
      </c>
      <c r="D6" s="11">
        <v>0</v>
      </c>
      <c r="E6" s="12" t="s">
        <v>9</v>
      </c>
      <c r="G6" s="8"/>
      <c r="H6" s="9"/>
      <c r="I6" s="10"/>
      <c r="K6" s="8"/>
      <c r="L6" s="9"/>
      <c r="M6" s="10"/>
    </row>
    <row r="7" spans="2:14" x14ac:dyDescent="0.2">
      <c r="B7" s="8" t="s">
        <v>17</v>
      </c>
      <c r="C7" s="11">
        <v>0</v>
      </c>
      <c r="D7" s="11">
        <v>0</v>
      </c>
      <c r="E7" s="12" t="s">
        <v>9</v>
      </c>
      <c r="G7" s="8"/>
      <c r="H7" s="9"/>
      <c r="I7" s="10"/>
      <c r="K7" s="8"/>
      <c r="L7" s="9"/>
      <c r="M7" s="10"/>
    </row>
    <row r="8" spans="2:14" ht="15.75" customHeight="1" thickBot="1" x14ac:dyDescent="0.25">
      <c r="B8" s="39" t="s">
        <v>10</v>
      </c>
      <c r="C8" s="40"/>
      <c r="D8" s="41">
        <f>SUM(C4:D7)</f>
        <v>2800</v>
      </c>
      <c r="E8" s="42"/>
      <c r="G8" s="8"/>
      <c r="H8" s="9"/>
      <c r="I8" s="10"/>
      <c r="K8" s="8"/>
      <c r="L8" s="9"/>
      <c r="M8" s="10"/>
    </row>
    <row r="9" spans="2:14" ht="15" x14ac:dyDescent="0.2">
      <c r="B9" s="43" t="s">
        <v>11</v>
      </c>
      <c r="C9" s="44"/>
      <c r="D9" s="14">
        <f>$D$8*E9</f>
        <v>1400</v>
      </c>
      <c r="E9" s="15">
        <v>0.5</v>
      </c>
      <c r="G9" s="8"/>
      <c r="H9" s="9"/>
      <c r="I9" s="10"/>
      <c r="K9" s="8"/>
      <c r="L9" s="9"/>
      <c r="M9" s="10"/>
    </row>
    <row r="10" spans="2:14" ht="15" x14ac:dyDescent="0.2">
      <c r="B10" s="45" t="s">
        <v>3</v>
      </c>
      <c r="C10" s="46"/>
      <c r="D10" s="16">
        <f>D8*E10</f>
        <v>840</v>
      </c>
      <c r="E10" s="17">
        <v>0.3</v>
      </c>
      <c r="G10" s="8"/>
      <c r="H10" s="9"/>
      <c r="I10" s="10"/>
      <c r="K10" s="8"/>
      <c r="L10" s="9"/>
      <c r="M10" s="10"/>
    </row>
    <row r="11" spans="2:14" ht="15.75" thickBot="1" x14ac:dyDescent="0.25">
      <c r="B11" s="47" t="s">
        <v>7</v>
      </c>
      <c r="C11" s="48"/>
      <c r="D11" s="19">
        <f>D8*E11</f>
        <v>560</v>
      </c>
      <c r="E11" s="20">
        <v>0.2</v>
      </c>
      <c r="G11" s="8"/>
      <c r="H11" s="9"/>
      <c r="I11" s="10"/>
      <c r="J11" s="21"/>
      <c r="K11" s="8"/>
      <c r="L11" s="9"/>
      <c r="M11" s="10"/>
    </row>
    <row r="12" spans="2:14" ht="15" thickBot="1" x14ac:dyDescent="0.25">
      <c r="B12" s="49"/>
      <c r="C12" s="49"/>
      <c r="D12" s="49"/>
      <c r="G12" s="22" t="s">
        <v>10</v>
      </c>
      <c r="H12" s="23">
        <f>SUM(H3:H11)</f>
        <v>0</v>
      </c>
      <c r="I12" s="24">
        <f>SUM(I3:I11)-SUM(H3:H11)</f>
        <v>0</v>
      </c>
      <c r="K12" s="8"/>
      <c r="L12" s="9"/>
      <c r="M12" s="10"/>
      <c r="N12" s="18"/>
    </row>
    <row r="13" spans="2:14" ht="15" thickBot="1" x14ac:dyDescent="0.25">
      <c r="B13" s="49"/>
      <c r="C13" s="49"/>
      <c r="D13" s="49"/>
      <c r="K13" s="25" t="s">
        <v>10</v>
      </c>
      <c r="L13" s="26">
        <f>SUM(L3:L12)</f>
        <v>0</v>
      </c>
      <c r="M13" s="27">
        <f>SUM(M3:M12)-L13</f>
        <v>0</v>
      </c>
    </row>
    <row r="14" spans="2:14" x14ac:dyDescent="0.2">
      <c r="B14" s="49"/>
      <c r="C14" s="49"/>
      <c r="D14" s="49"/>
      <c r="M14" s="18"/>
    </row>
    <row r="15" spans="2:14" ht="15" thickBot="1" x14ac:dyDescent="0.25">
      <c r="B15" s="49"/>
      <c r="C15" s="49"/>
      <c r="D15" s="49"/>
      <c r="G15" s="28"/>
      <c r="H15" s="28"/>
      <c r="I15" s="28"/>
      <c r="L15" s="29"/>
      <c r="M15" s="29"/>
    </row>
    <row r="16" spans="2:14" ht="15" thickBot="1" x14ac:dyDescent="0.25">
      <c r="B16" s="49"/>
      <c r="C16" s="49"/>
      <c r="D16" s="49"/>
      <c r="H16" s="2"/>
      <c r="I16" s="2"/>
      <c r="J16" s="2"/>
      <c r="K16" s="30" t="s">
        <v>12</v>
      </c>
      <c r="L16" s="31">
        <f>SUM(L13,H12)</f>
        <v>0</v>
      </c>
      <c r="M16" s="32"/>
    </row>
    <row r="17" spans="2:13" ht="15" thickBot="1" x14ac:dyDescent="0.25">
      <c r="B17" s="49"/>
      <c r="C17" s="49"/>
      <c r="D17" s="49"/>
      <c r="E17" s="18"/>
      <c r="H17" s="2"/>
      <c r="I17" s="33"/>
      <c r="J17" s="2"/>
      <c r="K17" s="30" t="s">
        <v>13</v>
      </c>
      <c r="L17" s="31">
        <f>D8-L16</f>
        <v>2800</v>
      </c>
      <c r="M17" s="32"/>
    </row>
    <row r="18" spans="2:13" ht="15" thickBot="1" x14ac:dyDescent="0.25">
      <c r="G18" s="2"/>
      <c r="I18" s="34"/>
      <c r="K18" s="2"/>
      <c r="L18" s="2"/>
      <c r="M18" s="32"/>
    </row>
    <row r="19" spans="2:13" ht="15" thickBot="1" x14ac:dyDescent="0.25">
      <c r="B19" s="28"/>
      <c r="C19" s="28"/>
      <c r="D19" s="28"/>
      <c r="E19" s="28"/>
      <c r="F19" s="28"/>
      <c r="G19" s="2"/>
      <c r="K19" s="30" t="s">
        <v>14</v>
      </c>
      <c r="L19" s="35">
        <f>SUM(M13,I12)</f>
        <v>0</v>
      </c>
      <c r="M19" s="2"/>
    </row>
    <row r="20" spans="2:13" x14ac:dyDescent="0.2">
      <c r="G20" s="2"/>
      <c r="M20" s="2"/>
    </row>
    <row r="21" spans="2:13" x14ac:dyDescent="0.2">
      <c r="G21" s="2"/>
    </row>
    <row r="22" spans="2:13" x14ac:dyDescent="0.2">
      <c r="E22" s="2"/>
    </row>
    <row r="23" spans="2:13" x14ac:dyDescent="0.2">
      <c r="E23" s="2"/>
    </row>
    <row r="24" spans="2:13" x14ac:dyDescent="0.2">
      <c r="E24" s="2"/>
    </row>
    <row r="25" spans="2:13" x14ac:dyDescent="0.2">
      <c r="E25" s="2"/>
    </row>
    <row r="26" spans="2:13" x14ac:dyDescent="0.2">
      <c r="E26" s="2"/>
    </row>
    <row r="27" spans="2:13" ht="15" customHeight="1" x14ac:dyDescent="0.2">
      <c r="E27" s="2"/>
    </row>
    <row r="28" spans="2:13" x14ac:dyDescent="0.2">
      <c r="E28" s="2"/>
    </row>
    <row r="29" spans="2:13" x14ac:dyDescent="0.2">
      <c r="E29" s="2"/>
    </row>
    <row r="30" spans="2:13" x14ac:dyDescent="0.2">
      <c r="E30" s="2"/>
    </row>
    <row r="31" spans="2:13" x14ac:dyDescent="0.2">
      <c r="E31" s="2"/>
    </row>
    <row r="32" spans="2:13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</sheetData>
  <mergeCells count="9">
    <mergeCell ref="B11:C11"/>
    <mergeCell ref="B12:D17"/>
    <mergeCell ref="B2:E2"/>
    <mergeCell ref="G2:H2"/>
    <mergeCell ref="K2:L2"/>
    <mergeCell ref="B8:C8"/>
    <mergeCell ref="D8:E8"/>
    <mergeCell ref="B9:C9"/>
    <mergeCell ref="B10:C10"/>
  </mergeCells>
  <conditionalFormatting sqref="I3:I11 M3:M12">
    <cfRule type="notContainsBlanks" dxfId="11" priority="1">
      <formula>LEN(TRIM(I3))&gt;0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showGridLines="0" topLeftCell="C1" zoomScale="85" zoomScaleNormal="85" workbookViewId="0">
      <selection activeCell="D11" sqref="D11"/>
    </sheetView>
  </sheetViews>
  <sheetFormatPr defaultColWidth="9.140625" defaultRowHeight="14.25" x14ac:dyDescent="0.2"/>
  <cols>
    <col min="1" max="1" width="7.28515625" style="1" customWidth="1"/>
    <col min="2" max="2" width="23.7109375" style="1" bestFit="1" customWidth="1"/>
    <col min="3" max="3" width="17.85546875" style="1" bestFit="1" customWidth="1"/>
    <col min="4" max="4" width="31.140625" style="1" bestFit="1" customWidth="1"/>
    <col min="5" max="5" width="13.85546875" style="1" bestFit="1" customWidth="1"/>
    <col min="6" max="6" width="9.140625" style="1"/>
    <col min="7" max="7" width="24.42578125" style="1" bestFit="1" customWidth="1"/>
    <col min="8" max="8" width="13.85546875" style="1" bestFit="1" customWidth="1"/>
    <col min="9" max="9" width="13.85546875" style="1" customWidth="1"/>
    <col min="10" max="10" width="12" style="1" bestFit="1" customWidth="1"/>
    <col min="11" max="11" width="23" style="1" bestFit="1" customWidth="1"/>
    <col min="12" max="12" width="13.85546875" style="1" bestFit="1" customWidth="1"/>
    <col min="13" max="13" width="13.85546875" style="1" customWidth="1"/>
    <col min="14" max="14" width="12" style="1" bestFit="1" customWidth="1"/>
    <col min="15" max="15" width="14.5703125" style="1" bestFit="1" customWidth="1"/>
    <col min="16" max="16384" width="9.140625" style="1"/>
  </cols>
  <sheetData>
    <row r="1" spans="2:14" ht="15" thickBot="1" x14ac:dyDescent="0.25">
      <c r="N1" s="2"/>
    </row>
    <row r="2" spans="2:14" ht="15" x14ac:dyDescent="0.25">
      <c r="B2" s="50" t="s">
        <v>0</v>
      </c>
      <c r="C2" s="51"/>
      <c r="D2" s="51"/>
      <c r="E2" s="52"/>
      <c r="F2" s="3"/>
      <c r="G2" s="50" t="s">
        <v>1</v>
      </c>
      <c r="H2" s="53"/>
      <c r="I2" s="4" t="s">
        <v>2</v>
      </c>
      <c r="J2" s="3"/>
      <c r="K2" s="37" t="s">
        <v>3</v>
      </c>
      <c r="L2" s="38"/>
      <c r="M2" s="4" t="s">
        <v>2</v>
      </c>
      <c r="N2" s="2"/>
    </row>
    <row r="3" spans="2:14" x14ac:dyDescent="0.2">
      <c r="B3" s="5" t="s">
        <v>4</v>
      </c>
      <c r="C3" s="6" t="s">
        <v>19</v>
      </c>
      <c r="D3" s="6" t="s">
        <v>18</v>
      </c>
      <c r="E3" s="7" t="s">
        <v>6</v>
      </c>
      <c r="G3" s="8"/>
      <c r="H3" s="9"/>
      <c r="I3" s="10"/>
      <c r="K3" s="8"/>
      <c r="L3" s="9"/>
      <c r="M3" s="10"/>
    </row>
    <row r="4" spans="2:14" x14ac:dyDescent="0.2">
      <c r="B4" s="8" t="s">
        <v>5</v>
      </c>
      <c r="C4" s="11">
        <v>2000</v>
      </c>
      <c r="D4" s="11">
        <v>300</v>
      </c>
      <c r="E4" s="12" t="s">
        <v>8</v>
      </c>
      <c r="G4" s="8"/>
      <c r="H4" s="9"/>
      <c r="I4" s="10"/>
      <c r="K4" s="8"/>
      <c r="L4" s="9"/>
      <c r="M4" s="10"/>
    </row>
    <row r="5" spans="2:14" x14ac:dyDescent="0.2">
      <c r="B5" s="8" t="s">
        <v>16</v>
      </c>
      <c r="C5" s="11">
        <v>200</v>
      </c>
      <c r="D5" s="11">
        <v>100</v>
      </c>
      <c r="E5" s="12" t="s">
        <v>9</v>
      </c>
      <c r="G5" s="8"/>
      <c r="H5" s="9"/>
      <c r="I5" s="10"/>
      <c r="K5" s="8"/>
      <c r="L5" s="9"/>
      <c r="M5" s="10"/>
    </row>
    <row r="6" spans="2:14" x14ac:dyDescent="0.2">
      <c r="B6" s="8" t="s">
        <v>15</v>
      </c>
      <c r="C6" s="13">
        <v>200</v>
      </c>
      <c r="D6" s="11">
        <v>0</v>
      </c>
      <c r="E6" s="12" t="s">
        <v>9</v>
      </c>
      <c r="G6" s="8"/>
      <c r="H6" s="9"/>
      <c r="I6" s="10"/>
      <c r="K6" s="8"/>
      <c r="L6" s="9"/>
      <c r="M6" s="10"/>
    </row>
    <row r="7" spans="2:14" x14ac:dyDescent="0.2">
      <c r="B7" s="8" t="s">
        <v>17</v>
      </c>
      <c r="C7" s="11">
        <v>0</v>
      </c>
      <c r="D7" s="11">
        <v>0</v>
      </c>
      <c r="E7" s="12" t="s">
        <v>9</v>
      </c>
      <c r="G7" s="8"/>
      <c r="H7" s="9"/>
      <c r="I7" s="10"/>
      <c r="K7" s="8"/>
      <c r="L7" s="9"/>
      <c r="M7" s="10"/>
    </row>
    <row r="8" spans="2:14" ht="15.75" customHeight="1" thickBot="1" x14ac:dyDescent="0.25">
      <c r="B8" s="39" t="s">
        <v>10</v>
      </c>
      <c r="C8" s="40"/>
      <c r="D8" s="41">
        <f>SUM(C4:D7)</f>
        <v>2800</v>
      </c>
      <c r="E8" s="42"/>
      <c r="G8" s="8"/>
      <c r="H8" s="9"/>
      <c r="I8" s="10"/>
      <c r="K8" s="8"/>
      <c r="L8" s="9"/>
      <c r="M8" s="10"/>
    </row>
    <row r="9" spans="2:14" ht="15" x14ac:dyDescent="0.2">
      <c r="B9" s="43" t="s">
        <v>11</v>
      </c>
      <c r="C9" s="44"/>
      <c r="D9" s="14">
        <f>$D$8*E9</f>
        <v>1400</v>
      </c>
      <c r="E9" s="15">
        <v>0.5</v>
      </c>
      <c r="G9" s="8"/>
      <c r="H9" s="9"/>
      <c r="I9" s="10"/>
      <c r="K9" s="8"/>
      <c r="L9" s="9"/>
      <c r="M9" s="10"/>
    </row>
    <row r="10" spans="2:14" ht="15" x14ac:dyDescent="0.2">
      <c r="B10" s="45" t="s">
        <v>3</v>
      </c>
      <c r="C10" s="46"/>
      <c r="D10" s="16">
        <f>D8*E10</f>
        <v>840</v>
      </c>
      <c r="E10" s="17">
        <v>0.3</v>
      </c>
      <c r="G10" s="8"/>
      <c r="H10" s="9"/>
      <c r="I10" s="10"/>
      <c r="K10" s="8"/>
      <c r="L10" s="9"/>
      <c r="M10" s="10"/>
    </row>
    <row r="11" spans="2:14" ht="15.75" thickBot="1" x14ac:dyDescent="0.25">
      <c r="B11" s="47" t="s">
        <v>7</v>
      </c>
      <c r="C11" s="48"/>
      <c r="D11" s="19">
        <f>D8*E11</f>
        <v>560</v>
      </c>
      <c r="E11" s="20">
        <v>0.2</v>
      </c>
      <c r="G11" s="8"/>
      <c r="H11" s="9"/>
      <c r="I11" s="10"/>
      <c r="J11" s="21"/>
      <c r="K11" s="8"/>
      <c r="L11" s="9"/>
      <c r="M11" s="10"/>
    </row>
    <row r="12" spans="2:14" ht="15" thickBot="1" x14ac:dyDescent="0.25">
      <c r="B12" s="49"/>
      <c r="C12" s="49"/>
      <c r="D12" s="49"/>
      <c r="G12" s="22" t="s">
        <v>10</v>
      </c>
      <c r="H12" s="23">
        <f>SUM(H3:H11)</f>
        <v>0</v>
      </c>
      <c r="I12" s="24">
        <f>SUM(I3:I11)-SUM(H3:H11)</f>
        <v>0</v>
      </c>
      <c r="K12" s="8"/>
      <c r="L12" s="9"/>
      <c r="M12" s="10"/>
      <c r="N12" s="18"/>
    </row>
    <row r="13" spans="2:14" ht="15" thickBot="1" x14ac:dyDescent="0.25">
      <c r="B13" s="49"/>
      <c r="C13" s="49"/>
      <c r="D13" s="49"/>
      <c r="K13" s="25" t="s">
        <v>10</v>
      </c>
      <c r="L13" s="26">
        <f>SUM(L3:L12)</f>
        <v>0</v>
      </c>
      <c r="M13" s="27">
        <f>SUM(M3:M12)-L13</f>
        <v>0</v>
      </c>
    </row>
    <row r="14" spans="2:14" x14ac:dyDescent="0.2">
      <c r="B14" s="49"/>
      <c r="C14" s="49"/>
      <c r="D14" s="49"/>
      <c r="M14" s="18"/>
    </row>
    <row r="15" spans="2:14" ht="15" thickBot="1" x14ac:dyDescent="0.25">
      <c r="B15" s="49"/>
      <c r="C15" s="49"/>
      <c r="D15" s="49"/>
      <c r="G15" s="28"/>
      <c r="H15" s="28"/>
      <c r="I15" s="28"/>
      <c r="L15" s="29"/>
      <c r="M15" s="29"/>
    </row>
    <row r="16" spans="2:14" ht="15" thickBot="1" x14ac:dyDescent="0.25">
      <c r="B16" s="49"/>
      <c r="C16" s="49"/>
      <c r="D16" s="49"/>
      <c r="H16" s="2"/>
      <c r="I16" s="2"/>
      <c r="J16" s="2"/>
      <c r="K16" s="30" t="s">
        <v>12</v>
      </c>
      <c r="L16" s="31">
        <f>SUM(L13,H12)</f>
        <v>0</v>
      </c>
      <c r="M16" s="32"/>
    </row>
    <row r="17" spans="2:13" ht="15" thickBot="1" x14ac:dyDescent="0.25">
      <c r="B17" s="49"/>
      <c r="C17" s="49"/>
      <c r="D17" s="49"/>
      <c r="E17" s="18"/>
      <c r="H17" s="2"/>
      <c r="I17" s="33"/>
      <c r="J17" s="2"/>
      <c r="K17" s="30" t="s">
        <v>13</v>
      </c>
      <c r="L17" s="31">
        <f>D8-L16</f>
        <v>2800</v>
      </c>
      <c r="M17" s="32"/>
    </row>
    <row r="18" spans="2:13" ht="15" thickBot="1" x14ac:dyDescent="0.25">
      <c r="G18" s="2"/>
      <c r="I18" s="34"/>
      <c r="K18" s="2"/>
      <c r="L18" s="2"/>
      <c r="M18" s="32"/>
    </row>
    <row r="19" spans="2:13" ht="15" thickBot="1" x14ac:dyDescent="0.25">
      <c r="B19" s="28"/>
      <c r="C19" s="28"/>
      <c r="D19" s="28"/>
      <c r="E19" s="28"/>
      <c r="F19" s="28"/>
      <c r="G19" s="2"/>
      <c r="K19" s="30" t="s">
        <v>14</v>
      </c>
      <c r="L19" s="35">
        <f>SUM(M13,I12)</f>
        <v>0</v>
      </c>
      <c r="M19" s="2"/>
    </row>
    <row r="20" spans="2:13" x14ac:dyDescent="0.2">
      <c r="G20" s="2"/>
      <c r="M20" s="2"/>
    </row>
    <row r="21" spans="2:13" x14ac:dyDescent="0.2">
      <c r="G21" s="2"/>
    </row>
    <row r="22" spans="2:13" x14ac:dyDescent="0.2">
      <c r="E22" s="2"/>
    </row>
    <row r="23" spans="2:13" x14ac:dyDescent="0.2">
      <c r="E23" s="2"/>
    </row>
    <row r="24" spans="2:13" x14ac:dyDescent="0.2">
      <c r="E24" s="2"/>
    </row>
    <row r="25" spans="2:13" x14ac:dyDescent="0.2">
      <c r="E25" s="2"/>
    </row>
    <row r="26" spans="2:13" x14ac:dyDescent="0.2">
      <c r="E26" s="2"/>
    </row>
    <row r="27" spans="2:13" ht="15" customHeight="1" x14ac:dyDescent="0.2">
      <c r="E27" s="2"/>
    </row>
    <row r="28" spans="2:13" x14ac:dyDescent="0.2">
      <c r="E28" s="2"/>
    </row>
    <row r="29" spans="2:13" x14ac:dyDescent="0.2">
      <c r="E29" s="2"/>
    </row>
    <row r="30" spans="2:13" x14ac:dyDescent="0.2">
      <c r="E30" s="2"/>
    </row>
    <row r="31" spans="2:13" x14ac:dyDescent="0.2">
      <c r="E31" s="2"/>
    </row>
    <row r="32" spans="2:13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</sheetData>
  <mergeCells count="9">
    <mergeCell ref="B11:C11"/>
    <mergeCell ref="B12:D17"/>
    <mergeCell ref="B2:E2"/>
    <mergeCell ref="G2:H2"/>
    <mergeCell ref="K2:L2"/>
    <mergeCell ref="B8:C8"/>
    <mergeCell ref="D8:E8"/>
    <mergeCell ref="B9:C9"/>
    <mergeCell ref="B10:C10"/>
  </mergeCells>
  <conditionalFormatting sqref="I3:I11 M3:M12">
    <cfRule type="notContainsBlanks" dxfId="10" priority="1">
      <formula>LEN(TRIM(I3))&gt;0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showGridLines="0" topLeftCell="C1" zoomScale="85" zoomScaleNormal="85" workbookViewId="0">
      <selection activeCell="D11" sqref="D11"/>
    </sheetView>
  </sheetViews>
  <sheetFormatPr defaultColWidth="9.140625" defaultRowHeight="14.25" x14ac:dyDescent="0.2"/>
  <cols>
    <col min="1" max="1" width="7.28515625" style="1" customWidth="1"/>
    <col min="2" max="2" width="23.7109375" style="1" bestFit="1" customWidth="1"/>
    <col min="3" max="3" width="17.85546875" style="1" bestFit="1" customWidth="1"/>
    <col min="4" max="4" width="31.140625" style="1" bestFit="1" customWidth="1"/>
    <col min="5" max="5" width="13.85546875" style="1" bestFit="1" customWidth="1"/>
    <col min="6" max="6" width="9.140625" style="1"/>
    <col min="7" max="7" width="24.42578125" style="1" bestFit="1" customWidth="1"/>
    <col min="8" max="8" width="13.85546875" style="1" bestFit="1" customWidth="1"/>
    <col min="9" max="9" width="13.85546875" style="1" customWidth="1"/>
    <col min="10" max="10" width="12" style="1" bestFit="1" customWidth="1"/>
    <col min="11" max="11" width="23" style="1" bestFit="1" customWidth="1"/>
    <col min="12" max="12" width="13.85546875" style="1" bestFit="1" customWidth="1"/>
    <col min="13" max="13" width="13.85546875" style="1" customWidth="1"/>
    <col min="14" max="14" width="12" style="1" bestFit="1" customWidth="1"/>
    <col min="15" max="15" width="14.5703125" style="1" bestFit="1" customWidth="1"/>
    <col min="16" max="16384" width="9.140625" style="1"/>
  </cols>
  <sheetData>
    <row r="1" spans="2:14" ht="15" thickBot="1" x14ac:dyDescent="0.25">
      <c r="N1" s="2"/>
    </row>
    <row r="2" spans="2:14" ht="15" x14ac:dyDescent="0.25">
      <c r="B2" s="50" t="s">
        <v>0</v>
      </c>
      <c r="C2" s="51"/>
      <c r="D2" s="51"/>
      <c r="E2" s="52"/>
      <c r="F2" s="3"/>
      <c r="G2" s="50" t="s">
        <v>1</v>
      </c>
      <c r="H2" s="53"/>
      <c r="I2" s="4" t="s">
        <v>2</v>
      </c>
      <c r="J2" s="3"/>
      <c r="K2" s="37" t="s">
        <v>3</v>
      </c>
      <c r="L2" s="38"/>
      <c r="M2" s="4" t="s">
        <v>2</v>
      </c>
      <c r="N2" s="2"/>
    </row>
    <row r="3" spans="2:14" x14ac:dyDescent="0.2">
      <c r="B3" s="5" t="s">
        <v>4</v>
      </c>
      <c r="C3" s="6" t="s">
        <v>19</v>
      </c>
      <c r="D3" s="6" t="s">
        <v>18</v>
      </c>
      <c r="E3" s="7" t="s">
        <v>6</v>
      </c>
      <c r="G3" s="8"/>
      <c r="H3" s="9"/>
      <c r="I3" s="10"/>
      <c r="K3" s="8"/>
      <c r="L3" s="9"/>
      <c r="M3" s="10"/>
    </row>
    <row r="4" spans="2:14" x14ac:dyDescent="0.2">
      <c r="B4" s="8" t="s">
        <v>5</v>
      </c>
      <c r="C4" s="11">
        <v>2000</v>
      </c>
      <c r="D4" s="11">
        <v>300</v>
      </c>
      <c r="E4" s="12" t="s">
        <v>8</v>
      </c>
      <c r="G4" s="8"/>
      <c r="H4" s="9"/>
      <c r="I4" s="10"/>
      <c r="K4" s="8"/>
      <c r="L4" s="9"/>
      <c r="M4" s="10"/>
    </row>
    <row r="5" spans="2:14" x14ac:dyDescent="0.2">
      <c r="B5" s="8" t="s">
        <v>16</v>
      </c>
      <c r="C5" s="11">
        <v>200</v>
      </c>
      <c r="D5" s="11">
        <v>100</v>
      </c>
      <c r="E5" s="12" t="s">
        <v>9</v>
      </c>
      <c r="G5" s="8"/>
      <c r="H5" s="9"/>
      <c r="I5" s="10"/>
      <c r="K5" s="8"/>
      <c r="L5" s="9"/>
      <c r="M5" s="10"/>
    </row>
    <row r="6" spans="2:14" x14ac:dyDescent="0.2">
      <c r="B6" s="8" t="s">
        <v>15</v>
      </c>
      <c r="C6" s="13">
        <v>200</v>
      </c>
      <c r="D6" s="11">
        <v>0</v>
      </c>
      <c r="E6" s="12" t="s">
        <v>9</v>
      </c>
      <c r="G6" s="8"/>
      <c r="H6" s="9"/>
      <c r="I6" s="10"/>
      <c r="K6" s="8"/>
      <c r="L6" s="9"/>
      <c r="M6" s="10"/>
    </row>
    <row r="7" spans="2:14" x14ac:dyDescent="0.2">
      <c r="B7" s="8" t="s">
        <v>17</v>
      </c>
      <c r="C7" s="11">
        <v>0</v>
      </c>
      <c r="D7" s="11">
        <v>0</v>
      </c>
      <c r="E7" s="12" t="s">
        <v>9</v>
      </c>
      <c r="G7" s="8"/>
      <c r="H7" s="9"/>
      <c r="I7" s="10"/>
      <c r="K7" s="8"/>
      <c r="L7" s="9"/>
      <c r="M7" s="10"/>
    </row>
    <row r="8" spans="2:14" ht="15.75" customHeight="1" thickBot="1" x14ac:dyDescent="0.25">
      <c r="B8" s="39" t="s">
        <v>10</v>
      </c>
      <c r="C8" s="40"/>
      <c r="D8" s="41">
        <f>SUM(C4:D7)</f>
        <v>2800</v>
      </c>
      <c r="E8" s="42"/>
      <c r="G8" s="8"/>
      <c r="H8" s="9"/>
      <c r="I8" s="10"/>
      <c r="K8" s="8"/>
      <c r="L8" s="9"/>
      <c r="M8" s="10"/>
    </row>
    <row r="9" spans="2:14" ht="15" x14ac:dyDescent="0.2">
      <c r="B9" s="43" t="s">
        <v>11</v>
      </c>
      <c r="C9" s="44"/>
      <c r="D9" s="14">
        <f>$D$8*E9</f>
        <v>1400</v>
      </c>
      <c r="E9" s="15">
        <v>0.5</v>
      </c>
      <c r="G9" s="8"/>
      <c r="H9" s="9"/>
      <c r="I9" s="10"/>
      <c r="K9" s="8"/>
      <c r="L9" s="9"/>
      <c r="M9" s="10"/>
    </row>
    <row r="10" spans="2:14" ht="15" x14ac:dyDescent="0.2">
      <c r="B10" s="45" t="s">
        <v>3</v>
      </c>
      <c r="C10" s="46"/>
      <c r="D10" s="16">
        <f>D8*E10</f>
        <v>840</v>
      </c>
      <c r="E10" s="17">
        <v>0.3</v>
      </c>
      <c r="G10" s="8"/>
      <c r="H10" s="9"/>
      <c r="I10" s="10"/>
      <c r="K10" s="8"/>
      <c r="L10" s="9"/>
      <c r="M10" s="10"/>
    </row>
    <row r="11" spans="2:14" ht="15.75" thickBot="1" x14ac:dyDescent="0.25">
      <c r="B11" s="47" t="s">
        <v>7</v>
      </c>
      <c r="C11" s="48"/>
      <c r="D11" s="19">
        <f>D8*E11</f>
        <v>560</v>
      </c>
      <c r="E11" s="20">
        <v>0.2</v>
      </c>
      <c r="G11" s="8"/>
      <c r="H11" s="9"/>
      <c r="I11" s="10"/>
      <c r="J11" s="21"/>
      <c r="K11" s="8"/>
      <c r="L11" s="9"/>
      <c r="M11" s="10"/>
    </row>
    <row r="12" spans="2:14" ht="15" thickBot="1" x14ac:dyDescent="0.25">
      <c r="B12" s="49"/>
      <c r="C12" s="49"/>
      <c r="D12" s="49"/>
      <c r="G12" s="22" t="s">
        <v>10</v>
      </c>
      <c r="H12" s="23">
        <f>SUM(H3:H11)</f>
        <v>0</v>
      </c>
      <c r="I12" s="24">
        <f>SUM(I3:I11)-SUM(H3:H11)</f>
        <v>0</v>
      </c>
      <c r="K12" s="8"/>
      <c r="L12" s="9"/>
      <c r="M12" s="10"/>
      <c r="N12" s="18"/>
    </row>
    <row r="13" spans="2:14" ht="15" thickBot="1" x14ac:dyDescent="0.25">
      <c r="B13" s="49"/>
      <c r="C13" s="49"/>
      <c r="D13" s="49"/>
      <c r="K13" s="25" t="s">
        <v>10</v>
      </c>
      <c r="L13" s="26">
        <f>SUM(L3:L12)</f>
        <v>0</v>
      </c>
      <c r="M13" s="27">
        <f>SUM(M3:M12)-L13</f>
        <v>0</v>
      </c>
    </row>
    <row r="14" spans="2:14" x14ac:dyDescent="0.2">
      <c r="B14" s="49"/>
      <c r="C14" s="49"/>
      <c r="D14" s="49"/>
      <c r="M14" s="18"/>
    </row>
    <row r="15" spans="2:14" ht="15" thickBot="1" x14ac:dyDescent="0.25">
      <c r="B15" s="49"/>
      <c r="C15" s="49"/>
      <c r="D15" s="49"/>
      <c r="G15" s="28"/>
      <c r="H15" s="28"/>
      <c r="I15" s="28"/>
      <c r="L15" s="29"/>
      <c r="M15" s="29"/>
    </row>
    <row r="16" spans="2:14" ht="15" thickBot="1" x14ac:dyDescent="0.25">
      <c r="B16" s="49"/>
      <c r="C16" s="49"/>
      <c r="D16" s="49"/>
      <c r="H16" s="2"/>
      <c r="I16" s="2"/>
      <c r="J16" s="2"/>
      <c r="K16" s="30" t="s">
        <v>12</v>
      </c>
      <c r="L16" s="31">
        <f>SUM(L13,H12)</f>
        <v>0</v>
      </c>
      <c r="M16" s="32"/>
    </row>
    <row r="17" spans="2:13" ht="15" thickBot="1" x14ac:dyDescent="0.25">
      <c r="B17" s="49"/>
      <c r="C17" s="49"/>
      <c r="D17" s="49"/>
      <c r="E17" s="18"/>
      <c r="H17" s="2"/>
      <c r="I17" s="33"/>
      <c r="J17" s="2"/>
      <c r="K17" s="30" t="s">
        <v>13</v>
      </c>
      <c r="L17" s="31">
        <f>D8-L16</f>
        <v>2800</v>
      </c>
      <c r="M17" s="32"/>
    </row>
    <row r="18" spans="2:13" ht="15" thickBot="1" x14ac:dyDescent="0.25">
      <c r="G18" s="2"/>
      <c r="I18" s="34"/>
      <c r="K18" s="2"/>
      <c r="L18" s="2"/>
      <c r="M18" s="32"/>
    </row>
    <row r="19" spans="2:13" ht="15" thickBot="1" x14ac:dyDescent="0.25">
      <c r="B19" s="28"/>
      <c r="C19" s="28"/>
      <c r="D19" s="28"/>
      <c r="E19" s="28"/>
      <c r="F19" s="28"/>
      <c r="G19" s="2"/>
      <c r="K19" s="30" t="s">
        <v>14</v>
      </c>
      <c r="L19" s="35">
        <f>SUM(M13,I12)</f>
        <v>0</v>
      </c>
      <c r="M19" s="2"/>
    </row>
    <row r="20" spans="2:13" x14ac:dyDescent="0.2">
      <c r="G20" s="2"/>
      <c r="M20" s="2"/>
    </row>
    <row r="21" spans="2:13" x14ac:dyDescent="0.2">
      <c r="G21" s="2"/>
    </row>
    <row r="22" spans="2:13" x14ac:dyDescent="0.2">
      <c r="E22" s="2"/>
    </row>
    <row r="23" spans="2:13" x14ac:dyDescent="0.2">
      <c r="E23" s="2"/>
    </row>
    <row r="24" spans="2:13" x14ac:dyDescent="0.2">
      <c r="E24" s="2"/>
    </row>
    <row r="25" spans="2:13" x14ac:dyDescent="0.2">
      <c r="E25" s="2"/>
    </row>
    <row r="26" spans="2:13" x14ac:dyDescent="0.2">
      <c r="E26" s="2"/>
    </row>
    <row r="27" spans="2:13" ht="15" customHeight="1" x14ac:dyDescent="0.2">
      <c r="E27" s="2"/>
    </row>
    <row r="28" spans="2:13" x14ac:dyDescent="0.2">
      <c r="E28" s="2"/>
    </row>
    <row r="29" spans="2:13" x14ac:dyDescent="0.2">
      <c r="E29" s="2"/>
    </row>
    <row r="30" spans="2:13" x14ac:dyDescent="0.2">
      <c r="E30" s="2"/>
    </row>
    <row r="31" spans="2:13" x14ac:dyDescent="0.2">
      <c r="E31" s="2"/>
    </row>
    <row r="32" spans="2:13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</sheetData>
  <mergeCells count="9">
    <mergeCell ref="B11:C11"/>
    <mergeCell ref="B12:D17"/>
    <mergeCell ref="B2:E2"/>
    <mergeCell ref="G2:H2"/>
    <mergeCell ref="K2:L2"/>
    <mergeCell ref="B8:C8"/>
    <mergeCell ref="D8:E8"/>
    <mergeCell ref="B9:C9"/>
    <mergeCell ref="B10:C10"/>
  </mergeCells>
  <conditionalFormatting sqref="I3:I11 M3:M12">
    <cfRule type="notContainsBlanks" dxfId="9" priority="1">
      <formula>LEN(TRIM(I3))&gt;0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showGridLines="0" topLeftCell="C1" zoomScale="85" zoomScaleNormal="85" workbookViewId="0">
      <selection activeCell="D11" sqref="D11"/>
    </sheetView>
  </sheetViews>
  <sheetFormatPr defaultColWidth="9.140625" defaultRowHeight="14.25" x14ac:dyDescent="0.2"/>
  <cols>
    <col min="1" max="1" width="7.28515625" style="1" customWidth="1"/>
    <col min="2" max="2" width="23.7109375" style="1" bestFit="1" customWidth="1"/>
    <col min="3" max="3" width="17.85546875" style="1" bestFit="1" customWidth="1"/>
    <col min="4" max="4" width="31.140625" style="1" bestFit="1" customWidth="1"/>
    <col min="5" max="5" width="13.85546875" style="1" bestFit="1" customWidth="1"/>
    <col min="6" max="6" width="9.140625" style="1"/>
    <col min="7" max="7" width="24.42578125" style="1" bestFit="1" customWidth="1"/>
    <col min="8" max="8" width="13.85546875" style="1" bestFit="1" customWidth="1"/>
    <col min="9" max="9" width="13.85546875" style="1" customWidth="1"/>
    <col min="10" max="10" width="12" style="1" bestFit="1" customWidth="1"/>
    <col min="11" max="11" width="23" style="1" bestFit="1" customWidth="1"/>
    <col min="12" max="12" width="13.85546875" style="1" bestFit="1" customWidth="1"/>
    <col min="13" max="13" width="13.85546875" style="1" customWidth="1"/>
    <col min="14" max="14" width="12" style="1" bestFit="1" customWidth="1"/>
    <col min="15" max="15" width="14.5703125" style="1" bestFit="1" customWidth="1"/>
    <col min="16" max="16384" width="9.140625" style="1"/>
  </cols>
  <sheetData>
    <row r="1" spans="2:14" ht="15" thickBot="1" x14ac:dyDescent="0.25">
      <c r="N1" s="2"/>
    </row>
    <row r="2" spans="2:14" ht="15" x14ac:dyDescent="0.25">
      <c r="B2" s="50" t="s">
        <v>0</v>
      </c>
      <c r="C2" s="51"/>
      <c r="D2" s="51"/>
      <c r="E2" s="52"/>
      <c r="F2" s="3"/>
      <c r="G2" s="50" t="s">
        <v>1</v>
      </c>
      <c r="H2" s="53"/>
      <c r="I2" s="4" t="s">
        <v>2</v>
      </c>
      <c r="J2" s="3"/>
      <c r="K2" s="37" t="s">
        <v>3</v>
      </c>
      <c r="L2" s="38"/>
      <c r="M2" s="4" t="s">
        <v>2</v>
      </c>
      <c r="N2" s="2"/>
    </row>
    <row r="3" spans="2:14" x14ac:dyDescent="0.2">
      <c r="B3" s="5" t="s">
        <v>4</v>
      </c>
      <c r="C3" s="6" t="s">
        <v>19</v>
      </c>
      <c r="D3" s="6" t="s">
        <v>18</v>
      </c>
      <c r="E3" s="7" t="s">
        <v>6</v>
      </c>
      <c r="G3" s="8"/>
      <c r="H3" s="9"/>
      <c r="I3" s="10"/>
      <c r="K3" s="8"/>
      <c r="L3" s="9"/>
      <c r="M3" s="10"/>
    </row>
    <row r="4" spans="2:14" x14ac:dyDescent="0.2">
      <c r="B4" s="8" t="s">
        <v>5</v>
      </c>
      <c r="C4" s="11">
        <v>2000</v>
      </c>
      <c r="D4" s="11">
        <v>300</v>
      </c>
      <c r="E4" s="12" t="s">
        <v>8</v>
      </c>
      <c r="G4" s="8"/>
      <c r="H4" s="9"/>
      <c r="I4" s="10"/>
      <c r="K4" s="8"/>
      <c r="L4" s="9"/>
      <c r="M4" s="10"/>
    </row>
    <row r="5" spans="2:14" x14ac:dyDescent="0.2">
      <c r="B5" s="8" t="s">
        <v>16</v>
      </c>
      <c r="C5" s="11">
        <v>200</v>
      </c>
      <c r="D5" s="11">
        <v>100</v>
      </c>
      <c r="E5" s="12" t="s">
        <v>9</v>
      </c>
      <c r="G5" s="8"/>
      <c r="H5" s="9"/>
      <c r="I5" s="10"/>
      <c r="K5" s="8"/>
      <c r="L5" s="9"/>
      <c r="M5" s="10"/>
    </row>
    <row r="6" spans="2:14" x14ac:dyDescent="0.2">
      <c r="B6" s="8" t="s">
        <v>15</v>
      </c>
      <c r="C6" s="13">
        <v>200</v>
      </c>
      <c r="D6" s="11">
        <v>0</v>
      </c>
      <c r="E6" s="12" t="s">
        <v>9</v>
      </c>
      <c r="G6" s="8"/>
      <c r="H6" s="9"/>
      <c r="I6" s="10"/>
      <c r="K6" s="8"/>
      <c r="L6" s="9"/>
      <c r="M6" s="10"/>
    </row>
    <row r="7" spans="2:14" x14ac:dyDescent="0.2">
      <c r="B7" s="8" t="s">
        <v>17</v>
      </c>
      <c r="C7" s="11">
        <v>0</v>
      </c>
      <c r="D7" s="11">
        <v>0</v>
      </c>
      <c r="E7" s="12" t="s">
        <v>9</v>
      </c>
      <c r="G7" s="8"/>
      <c r="H7" s="9"/>
      <c r="I7" s="10"/>
      <c r="K7" s="8"/>
      <c r="L7" s="9"/>
      <c r="M7" s="10"/>
    </row>
    <row r="8" spans="2:14" ht="15.75" customHeight="1" thickBot="1" x14ac:dyDescent="0.25">
      <c r="B8" s="39" t="s">
        <v>10</v>
      </c>
      <c r="C8" s="40"/>
      <c r="D8" s="41">
        <f>SUM(C4:D7)</f>
        <v>2800</v>
      </c>
      <c r="E8" s="42"/>
      <c r="G8" s="8"/>
      <c r="H8" s="9"/>
      <c r="I8" s="10"/>
      <c r="K8" s="8"/>
      <c r="L8" s="9"/>
      <c r="M8" s="10"/>
    </row>
    <row r="9" spans="2:14" ht="15" x14ac:dyDescent="0.2">
      <c r="B9" s="43" t="s">
        <v>11</v>
      </c>
      <c r="C9" s="44"/>
      <c r="D9" s="14">
        <f>$D$8*E9</f>
        <v>1400</v>
      </c>
      <c r="E9" s="15">
        <v>0.5</v>
      </c>
      <c r="G9" s="8"/>
      <c r="H9" s="9"/>
      <c r="I9" s="10"/>
      <c r="K9" s="8"/>
      <c r="L9" s="9"/>
      <c r="M9" s="10"/>
    </row>
    <row r="10" spans="2:14" ht="15" x14ac:dyDescent="0.2">
      <c r="B10" s="45" t="s">
        <v>3</v>
      </c>
      <c r="C10" s="46"/>
      <c r="D10" s="16">
        <f>D8*E10</f>
        <v>840</v>
      </c>
      <c r="E10" s="17">
        <v>0.3</v>
      </c>
      <c r="G10" s="8"/>
      <c r="H10" s="9"/>
      <c r="I10" s="10"/>
      <c r="K10" s="8"/>
      <c r="L10" s="9"/>
      <c r="M10" s="10"/>
    </row>
    <row r="11" spans="2:14" ht="15.75" thickBot="1" x14ac:dyDescent="0.25">
      <c r="B11" s="47" t="s">
        <v>7</v>
      </c>
      <c r="C11" s="48"/>
      <c r="D11" s="19">
        <f>D8*E11</f>
        <v>560</v>
      </c>
      <c r="E11" s="20">
        <v>0.2</v>
      </c>
      <c r="G11" s="8"/>
      <c r="H11" s="9"/>
      <c r="I11" s="10"/>
      <c r="J11" s="21"/>
      <c r="K11" s="8"/>
      <c r="L11" s="9"/>
      <c r="M11" s="10"/>
    </row>
    <row r="12" spans="2:14" ht="15" thickBot="1" x14ac:dyDescent="0.25">
      <c r="B12" s="49"/>
      <c r="C12" s="49"/>
      <c r="D12" s="49"/>
      <c r="G12" s="22" t="s">
        <v>10</v>
      </c>
      <c r="H12" s="23">
        <f>SUM(H3:H11)</f>
        <v>0</v>
      </c>
      <c r="I12" s="24">
        <f>SUM(I3:I11)-SUM(H3:H11)</f>
        <v>0</v>
      </c>
      <c r="K12" s="8"/>
      <c r="L12" s="9"/>
      <c r="M12" s="10"/>
      <c r="N12" s="18"/>
    </row>
    <row r="13" spans="2:14" ht="15" thickBot="1" x14ac:dyDescent="0.25">
      <c r="B13" s="49"/>
      <c r="C13" s="49"/>
      <c r="D13" s="49"/>
      <c r="K13" s="25" t="s">
        <v>10</v>
      </c>
      <c r="L13" s="26">
        <f>SUM(L3:L12)</f>
        <v>0</v>
      </c>
      <c r="M13" s="27">
        <f>SUM(M3:M12)-L13</f>
        <v>0</v>
      </c>
    </row>
    <row r="14" spans="2:14" x14ac:dyDescent="0.2">
      <c r="B14" s="49"/>
      <c r="C14" s="49"/>
      <c r="D14" s="49"/>
      <c r="M14" s="18"/>
    </row>
    <row r="15" spans="2:14" ht="15" thickBot="1" x14ac:dyDescent="0.25">
      <c r="B15" s="49"/>
      <c r="C15" s="49"/>
      <c r="D15" s="49"/>
      <c r="G15" s="28"/>
      <c r="H15" s="28"/>
      <c r="I15" s="28"/>
      <c r="L15" s="29"/>
      <c r="M15" s="29"/>
    </row>
    <row r="16" spans="2:14" ht="15" thickBot="1" x14ac:dyDescent="0.25">
      <c r="B16" s="49"/>
      <c r="C16" s="49"/>
      <c r="D16" s="49"/>
      <c r="H16" s="2"/>
      <c r="I16" s="2"/>
      <c r="J16" s="2"/>
      <c r="K16" s="30" t="s">
        <v>12</v>
      </c>
      <c r="L16" s="31">
        <f>SUM(L13,H12)</f>
        <v>0</v>
      </c>
      <c r="M16" s="32"/>
    </row>
    <row r="17" spans="2:13" ht="15" thickBot="1" x14ac:dyDescent="0.25">
      <c r="B17" s="49"/>
      <c r="C17" s="49"/>
      <c r="D17" s="49"/>
      <c r="E17" s="18"/>
      <c r="H17" s="2"/>
      <c r="I17" s="33"/>
      <c r="J17" s="2"/>
      <c r="K17" s="30" t="s">
        <v>13</v>
      </c>
      <c r="L17" s="31">
        <f>D8-L16</f>
        <v>2800</v>
      </c>
      <c r="M17" s="32"/>
    </row>
    <row r="18" spans="2:13" ht="15" thickBot="1" x14ac:dyDescent="0.25">
      <c r="G18" s="2"/>
      <c r="I18" s="34"/>
      <c r="K18" s="2"/>
      <c r="L18" s="2"/>
      <c r="M18" s="32"/>
    </row>
    <row r="19" spans="2:13" ht="15" thickBot="1" x14ac:dyDescent="0.25">
      <c r="B19" s="28"/>
      <c r="C19" s="28"/>
      <c r="D19" s="28"/>
      <c r="E19" s="28"/>
      <c r="F19" s="28"/>
      <c r="G19" s="2"/>
      <c r="K19" s="30" t="s">
        <v>14</v>
      </c>
      <c r="L19" s="35">
        <f>SUM(M13,I12)</f>
        <v>0</v>
      </c>
      <c r="M19" s="2"/>
    </row>
    <row r="20" spans="2:13" x14ac:dyDescent="0.2">
      <c r="G20" s="2"/>
      <c r="M20" s="2"/>
    </row>
    <row r="21" spans="2:13" x14ac:dyDescent="0.2">
      <c r="G21" s="2"/>
    </row>
    <row r="22" spans="2:13" x14ac:dyDescent="0.2">
      <c r="E22" s="2"/>
    </row>
    <row r="23" spans="2:13" x14ac:dyDescent="0.2">
      <c r="E23" s="2"/>
    </row>
    <row r="24" spans="2:13" x14ac:dyDescent="0.2">
      <c r="E24" s="2"/>
    </row>
    <row r="25" spans="2:13" x14ac:dyDescent="0.2">
      <c r="E25" s="2"/>
    </row>
    <row r="26" spans="2:13" x14ac:dyDescent="0.2">
      <c r="E26" s="2"/>
    </row>
    <row r="27" spans="2:13" ht="15" customHeight="1" x14ac:dyDescent="0.2">
      <c r="E27" s="2"/>
    </row>
    <row r="28" spans="2:13" x14ac:dyDescent="0.2">
      <c r="E28" s="2"/>
    </row>
    <row r="29" spans="2:13" x14ac:dyDescent="0.2">
      <c r="E29" s="2"/>
    </row>
    <row r="30" spans="2:13" x14ac:dyDescent="0.2">
      <c r="E30" s="2"/>
    </row>
    <row r="31" spans="2:13" x14ac:dyDescent="0.2">
      <c r="E31" s="2"/>
    </row>
    <row r="32" spans="2:13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</sheetData>
  <mergeCells count="9">
    <mergeCell ref="B11:C11"/>
    <mergeCell ref="B12:D17"/>
    <mergeCell ref="B2:E2"/>
    <mergeCell ref="G2:H2"/>
    <mergeCell ref="K2:L2"/>
    <mergeCell ref="B8:C8"/>
    <mergeCell ref="D8:E8"/>
    <mergeCell ref="B9:C9"/>
    <mergeCell ref="B10:C10"/>
  </mergeCells>
  <conditionalFormatting sqref="I3:I11 M3:M12">
    <cfRule type="notContainsBlanks" dxfId="8" priority="1">
      <formula>LEN(TRIM(I3))&gt;0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showGridLines="0" topLeftCell="C1" zoomScale="85" zoomScaleNormal="85" workbookViewId="0">
      <selection activeCell="D11" sqref="D11"/>
    </sheetView>
  </sheetViews>
  <sheetFormatPr defaultColWidth="9.140625" defaultRowHeight="14.25" x14ac:dyDescent="0.2"/>
  <cols>
    <col min="1" max="1" width="7.28515625" style="1" customWidth="1"/>
    <col min="2" max="2" width="23.7109375" style="1" bestFit="1" customWidth="1"/>
    <col min="3" max="3" width="17.85546875" style="1" bestFit="1" customWidth="1"/>
    <col min="4" max="4" width="31.140625" style="1" bestFit="1" customWidth="1"/>
    <col min="5" max="5" width="13.85546875" style="1" bestFit="1" customWidth="1"/>
    <col min="6" max="6" width="9.140625" style="1"/>
    <col min="7" max="7" width="24.42578125" style="1" bestFit="1" customWidth="1"/>
    <col min="8" max="8" width="13.85546875" style="1" bestFit="1" customWidth="1"/>
    <col min="9" max="9" width="13.85546875" style="1" customWidth="1"/>
    <col min="10" max="10" width="12" style="1" bestFit="1" customWidth="1"/>
    <col min="11" max="11" width="23" style="1" bestFit="1" customWidth="1"/>
    <col min="12" max="12" width="13.85546875" style="1" bestFit="1" customWidth="1"/>
    <col min="13" max="13" width="13.85546875" style="1" customWidth="1"/>
    <col min="14" max="14" width="12" style="1" bestFit="1" customWidth="1"/>
    <col min="15" max="15" width="14.5703125" style="1" bestFit="1" customWidth="1"/>
    <col min="16" max="16384" width="9.140625" style="1"/>
  </cols>
  <sheetData>
    <row r="1" spans="2:14" ht="15" thickBot="1" x14ac:dyDescent="0.25">
      <c r="N1" s="2"/>
    </row>
    <row r="2" spans="2:14" ht="15" x14ac:dyDescent="0.25">
      <c r="B2" s="50" t="s">
        <v>0</v>
      </c>
      <c r="C2" s="51"/>
      <c r="D2" s="51"/>
      <c r="E2" s="52"/>
      <c r="F2" s="3"/>
      <c r="G2" s="50" t="s">
        <v>1</v>
      </c>
      <c r="H2" s="53"/>
      <c r="I2" s="4" t="s">
        <v>2</v>
      </c>
      <c r="J2" s="3"/>
      <c r="K2" s="37" t="s">
        <v>3</v>
      </c>
      <c r="L2" s="38"/>
      <c r="M2" s="4" t="s">
        <v>2</v>
      </c>
      <c r="N2" s="2"/>
    </row>
    <row r="3" spans="2:14" x14ac:dyDescent="0.2">
      <c r="B3" s="5" t="s">
        <v>4</v>
      </c>
      <c r="C3" s="6" t="s">
        <v>19</v>
      </c>
      <c r="D3" s="6" t="s">
        <v>18</v>
      </c>
      <c r="E3" s="7" t="s">
        <v>6</v>
      </c>
      <c r="G3" s="8"/>
      <c r="H3" s="9"/>
      <c r="I3" s="10"/>
      <c r="K3" s="8"/>
      <c r="L3" s="9"/>
      <c r="M3" s="10"/>
    </row>
    <row r="4" spans="2:14" x14ac:dyDescent="0.2">
      <c r="B4" s="8" t="s">
        <v>5</v>
      </c>
      <c r="C4" s="11">
        <v>2000</v>
      </c>
      <c r="D4" s="11">
        <v>300</v>
      </c>
      <c r="E4" s="12" t="s">
        <v>8</v>
      </c>
      <c r="G4" s="8"/>
      <c r="H4" s="9"/>
      <c r="I4" s="10"/>
      <c r="K4" s="8"/>
      <c r="L4" s="9"/>
      <c r="M4" s="10"/>
    </row>
    <row r="5" spans="2:14" x14ac:dyDescent="0.2">
      <c r="B5" s="8" t="s">
        <v>16</v>
      </c>
      <c r="C5" s="11">
        <v>200</v>
      </c>
      <c r="D5" s="11">
        <v>100</v>
      </c>
      <c r="E5" s="12" t="s">
        <v>9</v>
      </c>
      <c r="G5" s="8"/>
      <c r="H5" s="9"/>
      <c r="I5" s="10"/>
      <c r="K5" s="8"/>
      <c r="L5" s="9"/>
      <c r="M5" s="10"/>
    </row>
    <row r="6" spans="2:14" x14ac:dyDescent="0.2">
      <c r="B6" s="8" t="s">
        <v>15</v>
      </c>
      <c r="C6" s="13">
        <v>200</v>
      </c>
      <c r="D6" s="11">
        <v>0</v>
      </c>
      <c r="E6" s="12" t="s">
        <v>9</v>
      </c>
      <c r="G6" s="8"/>
      <c r="H6" s="9"/>
      <c r="I6" s="10"/>
      <c r="K6" s="8"/>
      <c r="L6" s="9"/>
      <c r="M6" s="10"/>
    </row>
    <row r="7" spans="2:14" x14ac:dyDescent="0.2">
      <c r="B7" s="8" t="s">
        <v>17</v>
      </c>
      <c r="C7" s="11">
        <v>0</v>
      </c>
      <c r="D7" s="11">
        <v>0</v>
      </c>
      <c r="E7" s="12" t="s">
        <v>9</v>
      </c>
      <c r="G7" s="8"/>
      <c r="H7" s="9"/>
      <c r="I7" s="10"/>
      <c r="K7" s="8"/>
      <c r="L7" s="9"/>
      <c r="M7" s="10"/>
    </row>
    <row r="8" spans="2:14" ht="15.75" customHeight="1" thickBot="1" x14ac:dyDescent="0.25">
      <c r="B8" s="39" t="s">
        <v>10</v>
      </c>
      <c r="C8" s="40"/>
      <c r="D8" s="41">
        <f>SUM(C4:D7)</f>
        <v>2800</v>
      </c>
      <c r="E8" s="42"/>
      <c r="G8" s="8"/>
      <c r="H8" s="9"/>
      <c r="I8" s="10"/>
      <c r="K8" s="8"/>
      <c r="L8" s="9"/>
      <c r="M8" s="10"/>
    </row>
    <row r="9" spans="2:14" ht="15" x14ac:dyDescent="0.2">
      <c r="B9" s="43" t="s">
        <v>11</v>
      </c>
      <c r="C9" s="44"/>
      <c r="D9" s="14">
        <f>$D$8*E9</f>
        <v>1400</v>
      </c>
      <c r="E9" s="15">
        <v>0.5</v>
      </c>
      <c r="G9" s="8"/>
      <c r="H9" s="9"/>
      <c r="I9" s="10"/>
      <c r="K9" s="8"/>
      <c r="L9" s="9"/>
      <c r="M9" s="10"/>
    </row>
    <row r="10" spans="2:14" ht="15" x14ac:dyDescent="0.2">
      <c r="B10" s="45" t="s">
        <v>3</v>
      </c>
      <c r="C10" s="46"/>
      <c r="D10" s="16">
        <f>D8*E10</f>
        <v>840</v>
      </c>
      <c r="E10" s="17">
        <v>0.3</v>
      </c>
      <c r="G10" s="8"/>
      <c r="H10" s="9"/>
      <c r="I10" s="10"/>
      <c r="K10" s="8"/>
      <c r="L10" s="9"/>
      <c r="M10" s="10"/>
    </row>
    <row r="11" spans="2:14" ht="15.75" thickBot="1" x14ac:dyDescent="0.25">
      <c r="B11" s="47" t="s">
        <v>7</v>
      </c>
      <c r="C11" s="48"/>
      <c r="D11" s="19">
        <f>D8*E11</f>
        <v>560</v>
      </c>
      <c r="E11" s="20">
        <v>0.2</v>
      </c>
      <c r="G11" s="8"/>
      <c r="H11" s="9"/>
      <c r="I11" s="10"/>
      <c r="J11" s="21"/>
      <c r="K11" s="8"/>
      <c r="L11" s="9"/>
      <c r="M11" s="10"/>
    </row>
    <row r="12" spans="2:14" ht="15" thickBot="1" x14ac:dyDescent="0.25">
      <c r="B12" s="49"/>
      <c r="C12" s="49"/>
      <c r="D12" s="49"/>
      <c r="G12" s="22" t="s">
        <v>10</v>
      </c>
      <c r="H12" s="23">
        <f>SUM(H3:H11)</f>
        <v>0</v>
      </c>
      <c r="I12" s="24">
        <f>SUM(I3:I11)-SUM(H3:H11)</f>
        <v>0</v>
      </c>
      <c r="K12" s="8"/>
      <c r="L12" s="9"/>
      <c r="M12" s="10"/>
      <c r="N12" s="18"/>
    </row>
    <row r="13" spans="2:14" ht="15" thickBot="1" x14ac:dyDescent="0.25">
      <c r="B13" s="49"/>
      <c r="C13" s="49"/>
      <c r="D13" s="49"/>
      <c r="K13" s="25" t="s">
        <v>10</v>
      </c>
      <c r="L13" s="26">
        <f>SUM(L3:L12)</f>
        <v>0</v>
      </c>
      <c r="M13" s="27">
        <f>SUM(M3:M12)-L13</f>
        <v>0</v>
      </c>
    </row>
    <row r="14" spans="2:14" x14ac:dyDescent="0.2">
      <c r="B14" s="49"/>
      <c r="C14" s="49"/>
      <c r="D14" s="49"/>
      <c r="M14" s="18"/>
    </row>
    <row r="15" spans="2:14" ht="15" thickBot="1" x14ac:dyDescent="0.25">
      <c r="B15" s="49"/>
      <c r="C15" s="49"/>
      <c r="D15" s="49"/>
      <c r="G15" s="28"/>
      <c r="H15" s="28"/>
      <c r="I15" s="28"/>
      <c r="L15" s="29"/>
      <c r="M15" s="29"/>
    </row>
    <row r="16" spans="2:14" ht="15" thickBot="1" x14ac:dyDescent="0.25">
      <c r="B16" s="49"/>
      <c r="C16" s="49"/>
      <c r="D16" s="49"/>
      <c r="H16" s="2"/>
      <c r="I16" s="2"/>
      <c r="J16" s="2"/>
      <c r="K16" s="30" t="s">
        <v>12</v>
      </c>
      <c r="L16" s="31">
        <f>SUM(L13,H12)</f>
        <v>0</v>
      </c>
      <c r="M16" s="32"/>
    </row>
    <row r="17" spans="2:13" ht="15" thickBot="1" x14ac:dyDescent="0.25">
      <c r="B17" s="49"/>
      <c r="C17" s="49"/>
      <c r="D17" s="49"/>
      <c r="E17" s="18"/>
      <c r="H17" s="2"/>
      <c r="I17" s="33"/>
      <c r="J17" s="2"/>
      <c r="K17" s="30" t="s">
        <v>13</v>
      </c>
      <c r="L17" s="31">
        <f>D8-L16</f>
        <v>2800</v>
      </c>
      <c r="M17" s="32"/>
    </row>
    <row r="18" spans="2:13" ht="15" thickBot="1" x14ac:dyDescent="0.25">
      <c r="G18" s="2"/>
      <c r="I18" s="34"/>
      <c r="K18" s="2"/>
      <c r="L18" s="2"/>
      <c r="M18" s="32"/>
    </row>
    <row r="19" spans="2:13" ht="15" thickBot="1" x14ac:dyDescent="0.25">
      <c r="B19" s="28"/>
      <c r="C19" s="28"/>
      <c r="D19" s="28"/>
      <c r="E19" s="28"/>
      <c r="F19" s="28"/>
      <c r="G19" s="2"/>
      <c r="K19" s="30" t="s">
        <v>14</v>
      </c>
      <c r="L19" s="35">
        <f>SUM(M13,I12)</f>
        <v>0</v>
      </c>
      <c r="M19" s="2"/>
    </row>
    <row r="20" spans="2:13" x14ac:dyDescent="0.2">
      <c r="G20" s="2"/>
      <c r="M20" s="2"/>
    </row>
    <row r="21" spans="2:13" x14ac:dyDescent="0.2">
      <c r="G21" s="2"/>
    </row>
    <row r="22" spans="2:13" x14ac:dyDescent="0.2">
      <c r="E22" s="2"/>
    </row>
    <row r="23" spans="2:13" x14ac:dyDescent="0.2">
      <c r="E23" s="2"/>
    </row>
    <row r="24" spans="2:13" x14ac:dyDescent="0.2">
      <c r="E24" s="2"/>
    </row>
    <row r="25" spans="2:13" x14ac:dyDescent="0.2">
      <c r="E25" s="2"/>
    </row>
    <row r="26" spans="2:13" x14ac:dyDescent="0.2">
      <c r="E26" s="2"/>
    </row>
    <row r="27" spans="2:13" ht="15" customHeight="1" x14ac:dyDescent="0.2">
      <c r="E27" s="2"/>
    </row>
    <row r="28" spans="2:13" x14ac:dyDescent="0.2">
      <c r="E28" s="2"/>
    </row>
    <row r="29" spans="2:13" x14ac:dyDescent="0.2">
      <c r="E29" s="2"/>
    </row>
    <row r="30" spans="2:13" x14ac:dyDescent="0.2">
      <c r="E30" s="2"/>
    </row>
    <row r="31" spans="2:13" x14ac:dyDescent="0.2">
      <c r="E31" s="2"/>
    </row>
    <row r="32" spans="2:13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</sheetData>
  <mergeCells count="9">
    <mergeCell ref="B11:C11"/>
    <mergeCell ref="B12:D17"/>
    <mergeCell ref="B2:E2"/>
    <mergeCell ref="G2:H2"/>
    <mergeCell ref="K2:L2"/>
    <mergeCell ref="B8:C8"/>
    <mergeCell ref="D8:E8"/>
    <mergeCell ref="B9:C9"/>
    <mergeCell ref="B10:C10"/>
  </mergeCells>
  <conditionalFormatting sqref="I3:I11 M3:M12">
    <cfRule type="notContainsBlanks" dxfId="7" priority="1">
      <formula>LEN(TRIM(I3))&gt;0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NOVEMBRO2022</vt:lpstr>
      <vt:lpstr>DEZEMBRO2022</vt:lpstr>
      <vt:lpstr>JANEIRO2023</vt:lpstr>
      <vt:lpstr>FEVEREIRO2023</vt:lpstr>
      <vt:lpstr>MARÇO2023</vt:lpstr>
      <vt:lpstr>ABRIL2023</vt:lpstr>
      <vt:lpstr>MAIO2023 </vt:lpstr>
      <vt:lpstr>JUNHO2023</vt:lpstr>
      <vt:lpstr>JULHO2023</vt:lpstr>
      <vt:lpstr>AGOSTO2023</vt:lpstr>
      <vt:lpstr>SETEMBRO2023</vt:lpstr>
      <vt:lpstr>OUTUBRO2023</vt:lpstr>
      <vt:lpstr>NOVEMBRO2023</vt:lpstr>
      <vt:lpstr>DEZEMBRO2023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2022-09-20T00:42:54Z</dcterms:created>
  <dcterms:modified xsi:type="dcterms:W3CDTF">2022-11-03T23:32:51Z</dcterms:modified>
</cp:coreProperties>
</file>