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Documents\Visual Studio 2017\Projects\BudgetExecution\Ninja\Report\"/>
    </mc:Choice>
  </mc:AlternateContent>
  <xr:revisionPtr revIDLastSave="0" documentId="8_{901C5622-38EC-495A-A6C9-D2EAA1C53019}" xr6:coauthVersionLast="31" xr6:coauthVersionMax="31" xr10:uidLastSave="{00000000-0000-0000-0000-000000000000}"/>
  <bookViews>
    <workbookView xWindow="0" yWindow="0" windowWidth="19200" windowHeight="7380" tabRatio="1000" xr2:uid="{00000000-000D-0000-FFFF-FFFF00000000}"/>
  </bookViews>
  <sheets>
    <sheet name="EPM" sheetId="5" r:id="rId1"/>
    <sheet name="STAG" sheetId="6" r:id="rId2"/>
    <sheet name="Superfund" sheetId="14" r:id="rId3"/>
    <sheet name="Superfund Reimb" sheetId="15" r:id="rId4"/>
    <sheet name="Oil" sheetId="12" r:id="rId5"/>
    <sheet name="LUST" sheetId="9" r:id="rId6"/>
    <sheet name="D6Data" sheetId="13" r:id="rId7"/>
    <sheet name="ControlData" sheetId="7" r:id="rId8"/>
  </sheets>
  <definedNames>
    <definedName name="_xlcn.LinkedTable_ControlData1" hidden="1">ControlData[]</definedName>
    <definedName name="_xlnm.Print_Area" localSheetId="7">ControlData!$A$1:$K$26</definedName>
    <definedName name="_xlnm.Print_Area" localSheetId="0">EPM!$A$1:$H$35</definedName>
    <definedName name="_xlnm.Print_Area" localSheetId="1">STAG!$A$1:$H$31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_CR5_EPM_STAG_c5142ff7-7ae9-42dc-ad90-d1be5d473f23" name="2018_CR5_EPM_STAG" connection="sql"/>
          <x15:modelTable id="ControlData" name="ControlData" connection="LinkedTable_ControlData"/>
        </x15:modelTables>
      </x15:dataModel>
    </ext>
  </extLst>
</workbook>
</file>

<file path=xl/calcChain.xml><?xml version="1.0" encoding="utf-8"?>
<calcChain xmlns="http://schemas.openxmlformats.org/spreadsheetml/2006/main">
  <c r="G15" i="12" l="1"/>
  <c r="G14" i="12"/>
  <c r="G13" i="12"/>
  <c r="G12" i="12"/>
  <c r="G11" i="12"/>
  <c r="G10" i="12"/>
  <c r="G9" i="12"/>
  <c r="G8" i="12"/>
  <c r="G7" i="12"/>
  <c r="F23" i="15"/>
  <c r="E23" i="15"/>
  <c r="D23" i="15"/>
  <c r="C23" i="15"/>
  <c r="G19" i="15"/>
  <c r="G18" i="15"/>
  <c r="G23" i="15" s="1"/>
  <c r="G16" i="5"/>
  <c r="G15" i="5"/>
  <c r="G14" i="5"/>
  <c r="G15" i="7" l="1"/>
  <c r="G14" i="7"/>
  <c r="G13" i="7"/>
  <c r="G12" i="7"/>
  <c r="G11" i="7"/>
  <c r="G10" i="7"/>
  <c r="G9" i="7"/>
  <c r="G8" i="7"/>
  <c r="G7" i="7"/>
  <c r="G6" i="7"/>
  <c r="G5" i="7"/>
  <c r="G4" i="7"/>
  <c r="G3" i="7"/>
  <c r="E7" i="7"/>
  <c r="E6" i="7"/>
  <c r="E5" i="7"/>
  <c r="E4" i="7"/>
  <c r="E3" i="7"/>
  <c r="G13" i="5" l="1"/>
  <c r="G12" i="5"/>
  <c r="G11" i="5"/>
  <c r="G10" i="5"/>
  <c r="G9" i="5"/>
  <c r="D23" i="5"/>
  <c r="F23" i="9"/>
  <c r="E23" i="9"/>
  <c r="D23" i="9"/>
  <c r="C23" i="9"/>
  <c r="G19" i="9"/>
  <c r="G18" i="9"/>
  <c r="F22" i="12"/>
  <c r="E22" i="12"/>
  <c r="D22" i="12"/>
  <c r="C22" i="12"/>
  <c r="G18" i="12"/>
  <c r="G17" i="12"/>
  <c r="G22" i="12" s="1"/>
  <c r="F23" i="14"/>
  <c r="E23" i="14"/>
  <c r="D23" i="14"/>
  <c r="C23" i="14"/>
  <c r="G19" i="14"/>
  <c r="G18" i="14"/>
  <c r="F23" i="6"/>
  <c r="E23" i="6"/>
  <c r="D23" i="6"/>
  <c r="C23" i="6"/>
  <c r="G23" i="6"/>
  <c r="F23" i="5"/>
  <c r="E23" i="5"/>
  <c r="G19" i="5"/>
  <c r="G18" i="5"/>
  <c r="G23" i="14" l="1"/>
  <c r="G8" i="5"/>
  <c r="G23" i="5" s="1"/>
  <c r="C23" i="5"/>
  <c r="G2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ontrolData" type="102" refreshedVersion="6" minRefreshableVersion="5">
    <extLst>
      <ext xmlns:x15="http://schemas.microsoft.com/office/spreadsheetml/2010/11/main" uri="{DE250136-89BD-433C-8126-D09CA5730AF9}">
        <x15:connection id="ControlData">
          <x15:rangePr sourceName="_xlcn.LinkedTable_ControlData1"/>
        </x15:connection>
      </ext>
    </extLst>
  </connection>
  <connection id="2" xr16:uid="{00000000-0015-0000-FFFF-FFFF01000000}" name="sql" type="100" refreshedVersion="6" saveData="1">
    <extLst>
      <ext xmlns:x15="http://schemas.microsoft.com/office/spreadsheetml/2010/11/main" uri="{DE250136-89BD-433C-8126-D09CA5730AF9}">
        <x15:connection id="b56f6321-0861-4898-9f5b-2ae65bf2fe5a"/>
      </ext>
    </extLst>
  </connection>
  <connection id="3" xr16:uid="{00000000-0015-0000-FFFF-FFFF02000000}" keepAlive="1" name="ThisWorkbookDataModel" description="Data Model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<sst xmlns="http://schemas.openxmlformats.org/spreadsheetml/2006/main" count="196" uniqueCount="93">
  <si>
    <t>B</t>
  </si>
  <si>
    <t>E1</t>
  </si>
  <si>
    <t>E2</t>
  </si>
  <si>
    <t>E4</t>
  </si>
  <si>
    <t>Contracts</t>
  </si>
  <si>
    <t>Expenses</t>
  </si>
  <si>
    <t>Grants</t>
  </si>
  <si>
    <t>Travel</t>
  </si>
  <si>
    <t>BFY</t>
  </si>
  <si>
    <t>Fund</t>
  </si>
  <si>
    <t>BOC</t>
  </si>
  <si>
    <t>Org</t>
  </si>
  <si>
    <t>RC</t>
  </si>
  <si>
    <t>Code</t>
  </si>
  <si>
    <t>Amount</t>
  </si>
  <si>
    <t>06L</t>
  </si>
  <si>
    <t>Superfund Division</t>
  </si>
  <si>
    <t>06K</t>
  </si>
  <si>
    <t>06F</t>
  </si>
  <si>
    <t>06M</t>
  </si>
  <si>
    <t>06J</t>
  </si>
  <si>
    <t>Multi-Media Division</t>
  </si>
  <si>
    <t>06G</t>
  </si>
  <si>
    <t>06D</t>
  </si>
  <si>
    <t>Regional Counsel</t>
  </si>
  <si>
    <t>06N</t>
  </si>
  <si>
    <t>Workforce Support</t>
  </si>
  <si>
    <t>H</t>
  </si>
  <si>
    <t>02</t>
  </si>
  <si>
    <t>06X</t>
  </si>
  <si>
    <t>06C</t>
  </si>
  <si>
    <t>06A</t>
  </si>
  <si>
    <t>Regional Administrator</t>
  </si>
  <si>
    <t>Purpose</t>
  </si>
  <si>
    <t>6MD</t>
  </si>
  <si>
    <t>6WSA</t>
  </si>
  <si>
    <t>6WCF</t>
  </si>
  <si>
    <t>6MM</t>
  </si>
  <si>
    <t>6SF</t>
  </si>
  <si>
    <t>6RC</t>
  </si>
  <si>
    <t>6RA</t>
  </si>
  <si>
    <t>6EN</t>
  </si>
  <si>
    <t>6WQ</t>
  </si>
  <si>
    <t>6EJ</t>
  </si>
  <si>
    <t>Division</t>
  </si>
  <si>
    <t>MM</t>
  </si>
  <si>
    <t>DD</t>
  </si>
  <si>
    <t>YY</t>
  </si>
  <si>
    <t>Control Number</t>
  </si>
  <si>
    <t>T</t>
  </si>
  <si>
    <t>F</t>
  </si>
  <si>
    <t>TR1</t>
  </si>
  <si>
    <t>TR2B</t>
  </si>
  <si>
    <t>TR2A</t>
  </si>
  <si>
    <t>TR2</t>
  </si>
  <si>
    <t>PRC</t>
  </si>
  <si>
    <t>TOTAL</t>
  </si>
  <si>
    <t>Awards BOC 10</t>
  </si>
  <si>
    <t>Overtime BOC 10</t>
  </si>
  <si>
    <t>Time Off Awards</t>
  </si>
  <si>
    <t xml:space="preserve">Annual </t>
  </si>
  <si>
    <t>Total</t>
  </si>
  <si>
    <t>Authorization</t>
  </si>
  <si>
    <t>Water Quality Division</t>
  </si>
  <si>
    <t>Working Capital Fund</t>
  </si>
  <si>
    <t>Purpose:</t>
  </si>
  <si>
    <t>E</t>
  </si>
  <si>
    <t>Management Division</t>
  </si>
  <si>
    <t>Div</t>
  </si>
  <si>
    <t>FundCode</t>
  </si>
  <si>
    <t>Enformcement Division</t>
  </si>
  <si>
    <t>Environmenatal Justice</t>
  </si>
  <si>
    <t>Action</t>
  </si>
  <si>
    <t>Issue</t>
  </si>
  <si>
    <t>E5</t>
  </si>
  <si>
    <t>Resource</t>
  </si>
  <si>
    <t>New Obligational Authority</t>
  </si>
  <si>
    <t>Carry Over</t>
  </si>
  <si>
    <t>Recertified Funds</t>
  </si>
  <si>
    <t>Reimbursment</t>
  </si>
  <si>
    <t>External Affairs</t>
  </si>
  <si>
    <t>BUDGET ORG</t>
  </si>
  <si>
    <t>PRC OBJECT CLASS</t>
  </si>
  <si>
    <t>APPROPRIATION</t>
  </si>
  <si>
    <t xml:space="preserve">BUDGET ORG:   ALLOWANCE HOLDER AND RESPONSIBILITY CENETER:   PRC 7 CHARACTER:  </t>
  </si>
  <si>
    <t>DCN   BFY</t>
  </si>
  <si>
    <t xml:space="preserve">  TREASURY SYMBOL 068-68X8153</t>
  </si>
  <si>
    <t>APPROPRIATION CODE:  F</t>
  </si>
  <si>
    <t>TREASURY SYMBOL:  068X0103</t>
  </si>
  <si>
    <t>APPROPRIATION:   E1, E2, E3, E4</t>
  </si>
  <si>
    <t xml:space="preserve">BUDGET ORG:   ALLOWANCE HOLDER / RESPONSIBILITY CENETER:   PRC 7 CHARACTER:  </t>
  </si>
  <si>
    <r>
      <t xml:space="preserve">: </t>
    </r>
    <r>
      <rPr>
        <b/>
        <sz val="8"/>
        <color theme="1"/>
        <rFont val="Consolas"/>
        <family val="3"/>
      </rPr>
      <t>B</t>
    </r>
  </si>
  <si>
    <r>
      <t xml:space="preserve">TREASURY SYMBOL: </t>
    </r>
    <r>
      <rPr>
        <b/>
        <sz val="8"/>
        <color theme="1"/>
        <rFont val="Consolas"/>
        <family val="3"/>
      </rPr>
      <t>06818/190108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</si>
</sst>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2"/>
      <name val="Consolas"/>
      <family val="3"/>
    </font>
    <font>
      <sz val="9"/>
      <color theme="1"/>
      <name val="Consolas"/>
      <family val="2"/>
    </font>
    <font>
      <sz val="10"/>
      <color theme="1"/>
      <name val="Consolas"/>
      <family val="2"/>
    </font>
    <font>
      <sz val="8"/>
      <color theme="1"/>
      <name val="Consolas"/>
      <family val="2"/>
    </font>
    <font>
      <sz val="10"/>
      <name val="Arial"/>
      <family val="2"/>
    </font>
    <font>
      <b/>
      <sz val="10"/>
      <name val="Consolas"/>
      <family val="3"/>
    </font>
    <font>
      <sz val="10"/>
      <name val="Consolas"/>
      <family val="3"/>
    </font>
    <font>
      <b/>
      <sz val="10"/>
      <name val="Arial"/>
      <family val="2"/>
    </font>
    <font>
      <b/>
      <sz val="9"/>
      <name val="Consolas"/>
      <family val="3"/>
    </font>
    <font>
      <b/>
      <sz val="10"/>
      <color theme="1"/>
      <name val="Consolas"/>
      <family val="3"/>
    </font>
    <font>
      <sz val="9"/>
      <name val="Consolas"/>
      <family val="3"/>
    </font>
    <font>
      <b/>
      <sz val="9"/>
      <color rgb="FF808080"/>
      <name val="Consolas"/>
      <family val="3"/>
    </font>
    <font>
      <b/>
      <sz val="8"/>
      <name val="Consolas"/>
      <family val="3"/>
    </font>
    <font>
      <sz val="9"/>
      <name val="Arial"/>
      <family val="2"/>
    </font>
    <font>
      <b/>
      <sz val="9"/>
      <name val="Arial"/>
      <family val="2"/>
    </font>
    <font>
      <b/>
      <sz val="9"/>
      <color rgb="FF80808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Consolas"/>
      <family val="3"/>
    </font>
    <font>
      <b/>
      <sz val="8"/>
      <color rgb="FF808080"/>
      <name val="Consolas"/>
      <family val="3"/>
    </font>
    <font>
      <b/>
      <sz val="9"/>
      <color theme="0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b/>
      <sz val="8"/>
      <color theme="1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NumberFormat="1"/>
    <xf numFmtId="0" fontId="4" fillId="0" borderId="0" xfId="0" applyFont="1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4" fillId="0" borderId="0" xfId="0" applyNumberFormat="1" applyFont="1"/>
    <xf numFmtId="49" fontId="8" fillId="0" borderId="0" xfId="0" applyNumberFormat="1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right"/>
    </xf>
    <xf numFmtId="44" fontId="8" fillId="0" borderId="0" xfId="0" applyNumberFormat="1" applyFont="1" applyFill="1" applyBorder="1" applyAlignment="1">
      <alignment horizontal="center" vertical="center"/>
    </xf>
    <xf numFmtId="44" fontId="8" fillId="0" borderId="1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/>
    <xf numFmtId="164" fontId="8" fillId="0" borderId="2" xfId="0" applyNumberFormat="1" applyFont="1" applyFill="1" applyBorder="1"/>
    <xf numFmtId="0" fontId="8" fillId="0" borderId="0" xfId="0" applyFont="1" applyFill="1" applyBorder="1" applyAlignment="1">
      <alignment horizontal="right"/>
    </xf>
    <xf numFmtId="44" fontId="8" fillId="0" borderId="0" xfId="1" applyFont="1" applyFill="1" applyBorder="1"/>
    <xf numFmtId="0" fontId="9" fillId="0" borderId="1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/>
    <xf numFmtId="0" fontId="11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4" fillId="0" borderId="0" xfId="0" applyFont="1" applyAlignment="1">
      <alignment horizontal="right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4" fontId="12" fillId="0" borderId="0" xfId="0" applyNumberFormat="1" applyFont="1" applyFill="1" applyBorder="1" applyAlignment="1">
      <alignment horizontal="right"/>
    </xf>
    <xf numFmtId="44" fontId="12" fillId="0" borderId="0" xfId="0" applyNumberFormat="1" applyFont="1" applyFill="1" applyBorder="1" applyAlignment="1">
      <alignment horizontal="center" vertical="center"/>
    </xf>
    <xf numFmtId="44" fontId="12" fillId="0" borderId="1" xfId="0" applyNumberFormat="1" applyFont="1" applyFill="1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44" fontId="12" fillId="0" borderId="0" xfId="1" applyFont="1" applyFill="1" applyBorder="1"/>
    <xf numFmtId="164" fontId="12" fillId="0" borderId="2" xfId="0" applyNumberFormat="1" applyFont="1" applyFill="1" applyBorder="1"/>
    <xf numFmtId="0" fontId="13" fillId="0" borderId="1" xfId="0" applyFont="1" applyFill="1" applyBorder="1"/>
    <xf numFmtId="164" fontId="13" fillId="0" borderId="0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/>
    </xf>
    <xf numFmtId="0" fontId="14" fillId="0" borderId="3" xfId="0" applyFont="1" applyFill="1" applyBorder="1"/>
    <xf numFmtId="0" fontId="14" fillId="0" borderId="3" xfId="0" applyFont="1" applyFill="1" applyBorder="1" applyAlignment="1">
      <alignment horizontal="left"/>
    </xf>
    <xf numFmtId="44" fontId="10" fillId="0" borderId="4" xfId="0" applyNumberFormat="1" applyFont="1" applyFill="1" applyBorder="1" applyAlignment="1">
      <alignment horizontal="center" vertical="center"/>
    </xf>
    <xf numFmtId="164" fontId="10" fillId="0" borderId="5" xfId="0" applyNumberFormat="1" applyFont="1" applyFill="1" applyBorder="1"/>
    <xf numFmtId="0" fontId="15" fillId="0" borderId="1" xfId="0" applyFont="1" applyFill="1" applyBorder="1"/>
    <xf numFmtId="164" fontId="15" fillId="0" borderId="0" xfId="0" applyNumberFormat="1" applyFont="1" applyFill="1" applyBorder="1"/>
    <xf numFmtId="0" fontId="16" fillId="0" borderId="1" xfId="0" applyFont="1" applyFill="1" applyBorder="1"/>
    <xf numFmtId="164" fontId="15" fillId="0" borderId="0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/>
    <xf numFmtId="0" fontId="17" fillId="0" borderId="1" xfId="0" applyFont="1" applyFill="1" applyBorder="1"/>
    <xf numFmtId="164" fontId="17" fillId="0" borderId="0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/>
    </xf>
    <xf numFmtId="0" fontId="18" fillId="0" borderId="3" xfId="0" applyFont="1" applyFill="1" applyBorder="1"/>
    <xf numFmtId="44" fontId="18" fillId="0" borderId="4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/>
    <xf numFmtId="0" fontId="19" fillId="0" borderId="1" xfId="0" applyFont="1" applyFill="1" applyBorder="1"/>
    <xf numFmtId="164" fontId="19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/>
    </xf>
    <xf numFmtId="44" fontId="20" fillId="0" borderId="0" xfId="1" applyFont="1" applyFill="1" applyBorder="1"/>
    <xf numFmtId="164" fontId="20" fillId="0" borderId="2" xfId="0" applyNumberFormat="1" applyFont="1" applyFill="1" applyBorder="1"/>
    <xf numFmtId="0" fontId="20" fillId="0" borderId="0" xfId="0" applyFont="1" applyFill="1" applyBorder="1" applyAlignment="1">
      <alignment horizontal="center"/>
    </xf>
    <xf numFmtId="44" fontId="20" fillId="0" borderId="0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164" fontId="19" fillId="0" borderId="0" xfId="0" applyNumberFormat="1" applyFont="1" applyFill="1" applyBorder="1" applyAlignment="1">
      <alignment horizontal="center" vertical="center"/>
    </xf>
    <xf numFmtId="164" fontId="19" fillId="0" borderId="2" xfId="0" applyNumberFormat="1" applyFont="1" applyFill="1" applyBorder="1"/>
    <xf numFmtId="0" fontId="21" fillId="0" borderId="1" xfId="0" applyFont="1" applyFill="1" applyBorder="1"/>
    <xf numFmtId="164" fontId="21" fillId="0" borderId="0" xfId="0" applyNumberFormat="1" applyFont="1" applyFill="1" applyBorder="1" applyAlignment="1">
      <alignment horizontal="center" vertical="center"/>
    </xf>
    <xf numFmtId="164" fontId="21" fillId="0" borderId="2" xfId="0" applyNumberFormat="1" applyFont="1" applyFill="1" applyBorder="1" applyAlignment="1">
      <alignment horizontal="center"/>
    </xf>
    <xf numFmtId="44" fontId="14" fillId="0" borderId="4" xfId="0" applyNumberFormat="1" applyFont="1" applyFill="1" applyBorder="1" applyAlignment="1">
      <alignment horizontal="center" vertical="center"/>
    </xf>
    <xf numFmtId="164" fontId="14" fillId="0" borderId="5" xfId="0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0" xfId="0" applyNumberFormat="1" applyFont="1" applyAlignment="1">
      <alignment horizontal="left"/>
    </xf>
    <xf numFmtId="0" fontId="10" fillId="0" borderId="3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656" displayName="Table656" ref="B7:G16" totalsRowShown="0" headerRowDxfId="53" dataDxfId="52" tableBorderDxfId="51">
  <autoFilter ref="B7:G16" xr:uid="{00000000-0009-0000-0100-00000A000000}"/>
  <tableColumns count="6">
    <tableColumn id="1" xr3:uid="{00000000-0010-0000-0200-000001000000}" name="PRC" dataDxfId="50"/>
    <tableColumn id="2" xr3:uid="{00000000-0010-0000-0200-000002000000}" name="Travel" dataDxfId="49"/>
    <tableColumn id="3" xr3:uid="{00000000-0010-0000-0200-000003000000}" name="Expenses" dataDxfId="48"/>
    <tableColumn id="4" xr3:uid="{00000000-0010-0000-0200-000004000000}" name="Contracts" dataDxfId="47"/>
    <tableColumn id="5" xr3:uid="{00000000-0010-0000-0200-000005000000}" name="Grants" dataDxfId="46"/>
    <tableColumn id="6" xr3:uid="{00000000-0010-0000-0200-000006000000}" name="TOTAL" dataDxfId="45"/>
  </tableColumns>
  <tableStyleInfo name="TableStyleMedium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65613" displayName="Table65613" ref="B7:G16" totalsRowShown="0" headerRowDxfId="44" dataDxfId="43" tableBorderDxfId="42">
  <autoFilter ref="B7:G16" xr:uid="{00000000-0009-0000-0100-00000C000000}"/>
  <tableColumns count="6">
    <tableColumn id="1" xr3:uid="{00000000-0010-0000-0300-000001000000}" name="PRC" dataDxfId="41"/>
    <tableColumn id="2" xr3:uid="{00000000-0010-0000-0300-000002000000}" name="Travel" dataDxfId="40"/>
    <tableColumn id="3" xr3:uid="{00000000-0010-0000-0300-000003000000}" name="Expenses" dataDxfId="39"/>
    <tableColumn id="4" xr3:uid="{00000000-0010-0000-0300-000004000000}" name="Contracts" dataDxfId="38"/>
    <tableColumn id="5" xr3:uid="{00000000-0010-0000-0300-000005000000}" name="Grants" dataDxfId="37"/>
    <tableColumn id="6" xr3:uid="{00000000-0010-0000-0300-000006000000}" name="TOTAL" dataDxfId="36"/>
  </tableColumns>
  <tableStyleInfo name="TableStyleMedium9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Table6561315" displayName="Table6561315" ref="B7:G16" totalsRowShown="0" headerRowDxfId="35" dataDxfId="34" tableBorderDxfId="33">
  <autoFilter ref="B7:G16" xr:uid="{00000000-0009-0000-0100-00000E000000}"/>
  <tableColumns count="6">
    <tableColumn id="1" xr3:uid="{00000000-0010-0000-0400-000001000000}" name="PRC" dataDxfId="32"/>
    <tableColumn id="2" xr3:uid="{00000000-0010-0000-0400-000002000000}" name="Travel" dataDxfId="31"/>
    <tableColumn id="3" xr3:uid="{00000000-0010-0000-0400-000003000000}" name="Expenses" dataDxfId="30"/>
    <tableColumn id="4" xr3:uid="{00000000-0010-0000-0400-000004000000}" name="Contracts" dataDxfId="29"/>
    <tableColumn id="5" xr3:uid="{00000000-0010-0000-0400-000005000000}" name="Grants" dataDxfId="28"/>
    <tableColumn id="6" xr3:uid="{00000000-0010-0000-0400-000006000000}" name="TOTAL" dataDxfId="27"/>
  </tableColumns>
  <tableStyleInfo name="TableStyleMedium9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65613152" displayName="Table65613152" ref="B7:G16" totalsRowShown="0" headerRowDxfId="26" dataDxfId="25" tableBorderDxfId="24">
  <autoFilter ref="B7:G16" xr:uid="{00000000-0009-0000-0100-000001000000}"/>
  <tableColumns count="6">
    <tableColumn id="1" xr3:uid="{00000000-0010-0000-0500-000001000000}" name="PRC" dataDxfId="23"/>
    <tableColumn id="2" xr3:uid="{00000000-0010-0000-0500-000002000000}" name="Travel" dataDxfId="22"/>
    <tableColumn id="3" xr3:uid="{00000000-0010-0000-0500-000003000000}" name="Expenses" dataDxfId="21"/>
    <tableColumn id="4" xr3:uid="{00000000-0010-0000-0500-000004000000}" name="Contracts" dataDxfId="20"/>
    <tableColumn id="5" xr3:uid="{00000000-0010-0000-0500-000005000000}" name="Grants" dataDxfId="19"/>
    <tableColumn id="6" xr3:uid="{00000000-0010-0000-0500-000006000000}" name="TOTAL" dataDxfId="18"/>
  </tableColumns>
  <tableStyleInfo name="TableStyleMedium9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Table656131517" displayName="Table656131517" ref="B6:G15" totalsRowShown="0" headerRowDxfId="17" dataDxfId="16" tableBorderDxfId="15">
  <autoFilter ref="B6:G15" xr:uid="{00000000-0009-0000-0100-000010000000}"/>
  <tableColumns count="6">
    <tableColumn id="1" xr3:uid="{00000000-0010-0000-0600-000001000000}" name="PRC" dataDxfId="14"/>
    <tableColumn id="2" xr3:uid="{00000000-0010-0000-0600-000002000000}" name="Travel" dataDxfId="13"/>
    <tableColumn id="3" xr3:uid="{00000000-0010-0000-0600-000003000000}" name="Expenses" dataDxfId="12"/>
    <tableColumn id="4" xr3:uid="{00000000-0010-0000-0600-000004000000}" name="Contracts" dataDxfId="11"/>
    <tableColumn id="5" xr3:uid="{00000000-0010-0000-0600-000005000000}" name="Grants" dataDxfId="10"/>
    <tableColumn id="6" xr3:uid="{00000000-0010-0000-0600-000006000000}" name="TOTAL" dataDxfId="9"/>
  </tableColumns>
  <tableStyleInfo name="TableStyleMedium9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le656131521" displayName="Table656131521" ref="B7:G16" totalsRowShown="0" headerRowDxfId="8" dataDxfId="7" tableBorderDxfId="6">
  <autoFilter ref="B7:G16" xr:uid="{00000000-0009-0000-0100-000014000000}"/>
  <tableColumns count="6">
    <tableColumn id="1" xr3:uid="{00000000-0010-0000-0700-000001000000}" name="PRC" dataDxfId="5"/>
    <tableColumn id="2" xr3:uid="{00000000-0010-0000-0700-000002000000}" name="Travel" dataDxfId="4"/>
    <tableColumn id="3" xr3:uid="{00000000-0010-0000-0700-000003000000}" name="Expenses" dataDxfId="3"/>
    <tableColumn id="4" xr3:uid="{00000000-0010-0000-0700-000004000000}" name="Contracts" dataDxfId="2"/>
    <tableColumn id="5" xr3:uid="{00000000-0010-0000-0700-000005000000}" name="Grants" dataDxfId="1"/>
    <tableColumn id="6" xr3:uid="{00000000-0010-0000-0700-000006000000}" name="TOTAL" dataDxfId="0"/>
  </tableColumns>
  <tableStyleInfo name="TableStyleMedium9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6Data" displayName="D6Data" ref="A1:F308" totalsRowShown="0" headerRowDxfId="73">
  <autoFilter ref="A1:F308" xr:uid="{00000000-0009-0000-0100-000004000000}"/>
  <tableColumns count="6">
    <tableColumn id="1" xr3:uid="{00000000-0010-0000-0000-000001000000}" name="Fund" dataDxfId="72"/>
    <tableColumn id="2" xr3:uid="{00000000-0010-0000-0000-000002000000}" name="Org" dataDxfId="71"/>
    <tableColumn id="3" xr3:uid="{00000000-0010-0000-0000-000003000000}" name="RC" dataDxfId="70"/>
    <tableColumn id="4" xr3:uid="{00000000-0010-0000-0000-000004000000}" name="BOC" dataDxfId="69"/>
    <tableColumn id="5" xr3:uid="{00000000-0010-0000-0000-000005000000}" name="Code" dataDxfId="68"/>
    <tableColumn id="6" xr3:uid="{00000000-0010-0000-0000-000006000000}" name="Amount" dataDxfId="6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rolData" displayName="ControlData" ref="A2:K15" totalsRowShown="0" headerRowDxfId="66" dataDxfId="65">
  <autoFilter ref="A2:K15" xr:uid="{00000000-0009-0000-0100-000002000000}"/>
  <tableColumns count="11">
    <tableColumn id="11" xr3:uid="{00000000-0010-0000-0100-00000B000000}" name="Division" dataDxfId="64"/>
    <tableColumn id="15" xr3:uid="{00000000-0010-0000-0100-00000F000000}" name="RC" dataDxfId="63"/>
    <tableColumn id="8" xr3:uid="{00000000-0010-0000-0100-000008000000}" name="BFY" dataDxfId="62"/>
    <tableColumn id="1" xr3:uid="{00000000-0010-0000-0100-000001000000}" name="FundCode" dataDxfId="61"/>
    <tableColumn id="12" xr3:uid="{00000000-0010-0000-0100-00000C000000}" name="Action" dataDxfId="60"/>
    <tableColumn id="4" xr3:uid="{00000000-0010-0000-0100-000004000000}" name="Div" dataDxfId="59"/>
    <tableColumn id="13" xr3:uid="{00000000-0010-0000-0100-00000D000000}" name="Issue" dataDxfId="58">
      <calculatedColumnFormula>1</calculatedColumnFormula>
    </tableColumn>
    <tableColumn id="5" xr3:uid="{00000000-0010-0000-0100-000005000000}" name="MM" dataDxfId="57"/>
    <tableColumn id="6" xr3:uid="{00000000-0010-0000-0100-000006000000}" name="DD" dataDxfId="56"/>
    <tableColumn id="7" xr3:uid="{00000000-0010-0000-0100-000007000000}" name="YY" dataDxfId="55"/>
    <tableColumn id="9" xr3:uid="{00000000-0010-0000-0100-000009000000}" name="Resource" dataDxfId="5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  <wetp:taskpane dockstate="right" visibility="0" width="525" row="8">
    <wetp:webextensionref xmlns:r="http://schemas.openxmlformats.org/officeDocument/2006/relationships" r:id="rId5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EC97A6B-C3CA-4C60-BE94-6A80417EE8B7}">
  <we:reference id="wa104380404" version="1.4.0.0" store="en-US" storeType="OMEX"/>
  <we:alternateReferences>
    <we:reference id="wa104380404" version="1.4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C5D4884A-0EE5-47A5-814C-B0099F2982E9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-US&quot;,&quot;DocumentId&quot;:&quot;96bdbaeb-044d-45f5-8419-39faf819c7cc&quot;,&quot;DateCreated&quot;:&quot;2018-04-19T07:44:36.18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FEC352C-DB94-46E5-AFA6-A15BA14307CA}">
  <we:reference id="wa104379631" version="2.1.0.0" store="en-US" storeType="OMEX"/>
  <we:alternateReferences>
    <we:reference id="wa104379631" version="2.1.0.0" store="wa104379631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56A928-0577-4931-901D-4A26B9C1D529}">
  <we:reference id="wa104380006" version="1.0.0.0" store="en-US" storeType="OMEX"/>
  <we:alternateReferences>
    <we:reference id="wa104380006" version="1.0.0.0" store="wa10438000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37"/>
  <sheetViews>
    <sheetView showGridLines="0" tabSelected="1" view="pageLayout" zoomScale="110" zoomScaleNormal="83" zoomScaleSheetLayoutView="100" zoomScalePageLayoutView="110" workbookViewId="0">
      <selection activeCell="G7" sqref="G7"/>
    </sheetView>
  </sheetViews>
  <sheetFormatPr defaultRowHeight="15.5" x14ac:dyDescent="0.35"/>
  <cols>
    <col min="2" max="2" width="9.3046875" customWidth="1"/>
    <col min="3" max="3" width="11.23046875" customWidth="1"/>
    <col min="4" max="4" width="11.23046875" bestFit="1" customWidth="1"/>
    <col min="7" max="7" width="11.4609375" customWidth="1"/>
  </cols>
  <sheetData>
    <row r="4" spans="1:7" s="4" customFormat="1" ht="13" x14ac:dyDescent="0.3">
      <c r="B4" s="26"/>
      <c r="D4" s="29"/>
      <c r="E4" s="33"/>
    </row>
    <row r="5" spans="1:7" x14ac:dyDescent="0.35">
      <c r="B5" s="4"/>
      <c r="C5" s="4"/>
      <c r="D5" s="4"/>
      <c r="E5" s="4"/>
      <c r="F5" s="4"/>
      <c r="G5" s="4"/>
    </row>
    <row r="7" spans="1:7" x14ac:dyDescent="0.35">
      <c r="B7" s="37" t="s">
        <v>55</v>
      </c>
      <c r="C7" s="38" t="s">
        <v>7</v>
      </c>
      <c r="D7" s="37" t="s">
        <v>5</v>
      </c>
      <c r="E7" s="37" t="s">
        <v>4</v>
      </c>
      <c r="F7" s="37" t="s">
        <v>6</v>
      </c>
      <c r="G7" s="39" t="s">
        <v>56</v>
      </c>
    </row>
    <row r="8" spans="1:7" x14ac:dyDescent="0.35">
      <c r="B8" s="10"/>
      <c r="C8" s="11"/>
      <c r="D8" s="12"/>
      <c r="E8" s="12"/>
      <c r="F8" s="12"/>
      <c r="G8" s="13">
        <f>SUM(Table656[[#This Row],[Travel]:[Grants]])</f>
        <v>0</v>
      </c>
    </row>
    <row r="9" spans="1:7" x14ac:dyDescent="0.35">
      <c r="A9" s="1"/>
      <c r="B9" s="32"/>
      <c r="C9" s="11"/>
      <c r="D9" s="12"/>
      <c r="E9" s="12"/>
      <c r="F9" s="12"/>
      <c r="G9" s="13">
        <f>SUM(Table656[[#This Row],[Travel]:[Grants]])</f>
        <v>0</v>
      </c>
    </row>
    <row r="10" spans="1:7" x14ac:dyDescent="0.35">
      <c r="A10" s="1"/>
      <c r="B10" s="10"/>
      <c r="C10" s="11"/>
      <c r="D10" s="12"/>
      <c r="E10" s="12"/>
      <c r="F10" s="12"/>
      <c r="G10" s="13">
        <f>SUM(Table656[[#This Row],[Travel]:[Grants]])</f>
        <v>0</v>
      </c>
    </row>
    <row r="11" spans="1:7" x14ac:dyDescent="0.35">
      <c r="A11" s="1"/>
      <c r="B11" s="10"/>
      <c r="C11" s="11"/>
      <c r="D11" s="12"/>
      <c r="E11" s="12"/>
      <c r="F11" s="12"/>
      <c r="G11" s="13">
        <f>SUM(Table656[[#This Row],[Travel]:[Grants]])</f>
        <v>0</v>
      </c>
    </row>
    <row r="12" spans="1:7" x14ac:dyDescent="0.35">
      <c r="A12" s="1"/>
      <c r="B12" s="32"/>
      <c r="C12" s="11"/>
      <c r="D12" s="12"/>
      <c r="E12" s="12"/>
      <c r="F12" s="12"/>
      <c r="G12" s="13">
        <f>SUM(Table656[[#This Row],[Travel]:[Grants]])</f>
        <v>0</v>
      </c>
    </row>
    <row r="13" spans="1:7" x14ac:dyDescent="0.35">
      <c r="A13" s="1"/>
      <c r="B13" s="32"/>
      <c r="C13" s="11"/>
      <c r="D13" s="12"/>
      <c r="E13" s="12"/>
      <c r="F13" s="12"/>
      <c r="G13" s="13">
        <f>SUM(Table656[[#This Row],[Travel]:[Grants]])</f>
        <v>0</v>
      </c>
    </row>
    <row r="14" spans="1:7" x14ac:dyDescent="0.35">
      <c r="A14" s="1"/>
      <c r="B14" s="30"/>
      <c r="C14" s="11"/>
      <c r="D14" s="12"/>
      <c r="E14" s="12"/>
      <c r="F14" s="12"/>
      <c r="G14" s="13">
        <f>SUM(Table656[[#This Row],[Travel]:[Grants]])</f>
        <v>0</v>
      </c>
    </row>
    <row r="15" spans="1:7" x14ac:dyDescent="0.35">
      <c r="A15" s="1"/>
      <c r="B15" s="31"/>
      <c r="C15" s="11"/>
      <c r="D15" s="12"/>
      <c r="E15" s="12"/>
      <c r="F15" s="12"/>
      <c r="G15" s="13">
        <f>SUM(Table656[[#This Row],[Travel]:[Grants]])</f>
        <v>0</v>
      </c>
    </row>
    <row r="16" spans="1:7" x14ac:dyDescent="0.35">
      <c r="A16" s="1"/>
      <c r="B16" s="31"/>
      <c r="C16" s="11"/>
      <c r="D16" s="12"/>
      <c r="E16" s="12"/>
      <c r="F16" s="12"/>
      <c r="G16" s="13">
        <f>SUM(Table656[[#This Row],[Travel]:[Grants]])</f>
        <v>0</v>
      </c>
    </row>
    <row r="17" spans="1:7" x14ac:dyDescent="0.35">
      <c r="A17" s="1"/>
      <c r="B17" s="27"/>
      <c r="C17" s="19"/>
      <c r="D17" s="18"/>
      <c r="E17" s="19"/>
      <c r="F17" s="18"/>
      <c r="G17" s="20"/>
    </row>
    <row r="18" spans="1:7" x14ac:dyDescent="0.35">
      <c r="A18" s="1"/>
      <c r="B18" s="27"/>
      <c r="C18" s="19"/>
      <c r="D18" s="46"/>
      <c r="E18" s="71" t="s">
        <v>57</v>
      </c>
      <c r="F18" s="48">
        <v>0</v>
      </c>
      <c r="G18" s="49">
        <f>SUM(C18:F18)</f>
        <v>0</v>
      </c>
    </row>
    <row r="19" spans="1:7" x14ac:dyDescent="0.35">
      <c r="A19" s="1"/>
      <c r="B19" s="27"/>
      <c r="C19" s="19"/>
      <c r="D19" s="46"/>
      <c r="E19" s="71" t="s">
        <v>58</v>
      </c>
      <c r="F19" s="48">
        <v>0</v>
      </c>
      <c r="G19" s="49">
        <f>SUM(C19:F19)</f>
        <v>0</v>
      </c>
    </row>
    <row r="20" spans="1:7" x14ac:dyDescent="0.35">
      <c r="A20" s="1"/>
      <c r="B20" s="27"/>
      <c r="C20" s="19"/>
      <c r="D20" s="46"/>
      <c r="E20" s="74" t="s">
        <v>59</v>
      </c>
      <c r="F20" s="42"/>
      <c r="G20" s="20"/>
    </row>
    <row r="21" spans="1:7" x14ac:dyDescent="0.35">
      <c r="A21" s="2"/>
      <c r="B21" s="28"/>
      <c r="C21" s="19"/>
      <c r="D21" s="18"/>
      <c r="E21" s="19"/>
      <c r="F21" s="18"/>
      <c r="G21" s="20"/>
    </row>
    <row r="22" spans="1:7" x14ac:dyDescent="0.35">
      <c r="B22" s="50" t="s">
        <v>60</v>
      </c>
      <c r="C22" s="51" t="s">
        <v>7</v>
      </c>
      <c r="D22" s="51" t="s">
        <v>5</v>
      </c>
      <c r="E22" s="51" t="s">
        <v>4</v>
      </c>
      <c r="F22" s="51" t="s">
        <v>6</v>
      </c>
      <c r="G22" s="52" t="s">
        <v>61</v>
      </c>
    </row>
    <row r="23" spans="1:7" ht="16" thickBot="1" x14ac:dyDescent="0.4">
      <c r="B23" s="53" t="s">
        <v>62</v>
      </c>
      <c r="C23" s="55">
        <f>SUM(C8:C20)</f>
        <v>0</v>
      </c>
      <c r="D23" s="55">
        <f>SUM(D8:D16)</f>
        <v>0</v>
      </c>
      <c r="E23" s="55">
        <f>SUM(E9:E20)</f>
        <v>0</v>
      </c>
      <c r="F23" s="55">
        <f>SUM(Table656[Grants])</f>
        <v>0</v>
      </c>
      <c r="G23" s="56">
        <f>SUM(G8:G20)</f>
        <v>0</v>
      </c>
    </row>
    <row r="24" spans="1:7" ht="16" thickTop="1" x14ac:dyDescent="0.35"/>
    <row r="25" spans="1:7" x14ac:dyDescent="0.35">
      <c r="B25" s="7" t="s">
        <v>85</v>
      </c>
      <c r="C25" s="7" t="s">
        <v>83</v>
      </c>
      <c r="D25" s="7" t="s">
        <v>91</v>
      </c>
      <c r="E25" s="7" t="s">
        <v>92</v>
      </c>
      <c r="F25" s="7"/>
    </row>
    <row r="26" spans="1:7" x14ac:dyDescent="0.35">
      <c r="B26" s="7" t="s">
        <v>90</v>
      </c>
      <c r="C26" s="7"/>
      <c r="D26" s="7"/>
      <c r="E26" s="7"/>
      <c r="F26" s="7"/>
      <c r="G26" s="7"/>
    </row>
    <row r="35" spans="1:1" x14ac:dyDescent="0.35">
      <c r="A35" s="26" t="s">
        <v>65</v>
      </c>
    </row>
    <row r="36" spans="1:1" x14ac:dyDescent="0.35">
      <c r="A36" s="4"/>
    </row>
    <row r="37" spans="1:1" x14ac:dyDescent="0.35">
      <c r="A37" s="4"/>
    </row>
  </sheetData>
  <dataValidations count="1">
    <dataValidation allowBlank="1" showInputMessage="1" showErrorMessage="1" sqref="A1" xr:uid="{A09D4874-EEF2-4F4D-8354-9835816ECB5F}"/>
  </dataValidations>
  <printOptions horizontalCentered="1" verticalCentered="1"/>
  <pageMargins left="0.45" right="0.45" top="1.1599999999999999" bottom="1.21" header="0.28000000000000003" footer="0.53"/>
  <pageSetup orientation="portrait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G38"/>
  <sheetViews>
    <sheetView showGridLines="0" view="pageLayout" zoomScale="110" zoomScaleNormal="100" zoomScalePageLayoutView="110" workbookViewId="0">
      <selection activeCell="B7" sqref="B7"/>
    </sheetView>
  </sheetViews>
  <sheetFormatPr defaultRowHeight="15.5" x14ac:dyDescent="0.35"/>
  <cols>
    <col min="2" max="2" width="10.23046875" customWidth="1"/>
    <col min="7" max="7" width="9.84375" customWidth="1"/>
  </cols>
  <sheetData>
    <row r="4" spans="1:7" s="4" customFormat="1" ht="13" x14ac:dyDescent="0.3"/>
    <row r="5" spans="1:7" x14ac:dyDescent="0.35">
      <c r="B5" s="91"/>
      <c r="C5" s="91"/>
      <c r="D5" s="90"/>
      <c r="E5" s="92"/>
      <c r="F5" s="91"/>
      <c r="G5" s="91"/>
    </row>
    <row r="6" spans="1:7" x14ac:dyDescent="0.35">
      <c r="B6" s="91"/>
      <c r="C6" s="91"/>
      <c r="D6" s="91"/>
      <c r="E6" s="91"/>
      <c r="F6" s="91"/>
      <c r="G6" s="91"/>
    </row>
    <row r="7" spans="1:7" x14ac:dyDescent="0.35">
      <c r="B7" s="37" t="s">
        <v>55</v>
      </c>
      <c r="C7" s="38" t="s">
        <v>7</v>
      </c>
      <c r="D7" s="37" t="s">
        <v>5</v>
      </c>
      <c r="E7" s="37" t="s">
        <v>4</v>
      </c>
      <c r="F7" s="37" t="s">
        <v>6</v>
      </c>
      <c r="G7" s="39" t="s">
        <v>56</v>
      </c>
    </row>
    <row r="8" spans="1:7" x14ac:dyDescent="0.35">
      <c r="B8" s="10"/>
      <c r="C8" s="11"/>
      <c r="D8" s="12"/>
      <c r="E8" s="12"/>
      <c r="F8" s="12"/>
      <c r="G8" s="13"/>
    </row>
    <row r="9" spans="1:7" x14ac:dyDescent="0.35">
      <c r="B9" s="14"/>
      <c r="C9" s="11"/>
      <c r="D9" s="12"/>
      <c r="E9" s="12"/>
      <c r="F9" s="12"/>
      <c r="G9" s="13"/>
    </row>
    <row r="10" spans="1:7" x14ac:dyDescent="0.35">
      <c r="A10" s="1"/>
      <c r="B10" s="15"/>
      <c r="C10" s="11"/>
      <c r="D10" s="12"/>
      <c r="E10" s="12"/>
      <c r="F10" s="12"/>
      <c r="G10" s="13"/>
    </row>
    <row r="11" spans="1:7" x14ac:dyDescent="0.35">
      <c r="A11" s="1"/>
      <c r="B11" s="15"/>
      <c r="C11" s="11"/>
      <c r="D11" s="12"/>
      <c r="E11" s="12"/>
      <c r="F11" s="12"/>
      <c r="G11" s="13"/>
    </row>
    <row r="12" spans="1:7" x14ac:dyDescent="0.35">
      <c r="A12" s="1"/>
      <c r="B12" s="14"/>
      <c r="C12" s="11"/>
      <c r="D12" s="12"/>
      <c r="E12" s="12"/>
      <c r="F12" s="12"/>
      <c r="G12" s="13"/>
    </row>
    <row r="13" spans="1:7" x14ac:dyDescent="0.35">
      <c r="A13" s="1"/>
      <c r="B13" s="14"/>
      <c r="C13" s="11"/>
      <c r="D13" s="12"/>
      <c r="E13" s="12"/>
      <c r="F13" s="12"/>
      <c r="G13" s="13"/>
    </row>
    <row r="14" spans="1:7" x14ac:dyDescent="0.35">
      <c r="A14" s="1"/>
      <c r="B14" s="14"/>
      <c r="C14" s="11"/>
      <c r="D14" s="12"/>
      <c r="E14" s="12"/>
      <c r="F14" s="12"/>
      <c r="G14" s="13"/>
    </row>
    <row r="15" spans="1:7" x14ac:dyDescent="0.35">
      <c r="A15" s="1"/>
      <c r="B15" s="15"/>
      <c r="C15" s="11"/>
      <c r="D15" s="12"/>
      <c r="E15" s="12"/>
      <c r="F15" s="12"/>
      <c r="G15" s="13"/>
    </row>
    <row r="16" spans="1:7" x14ac:dyDescent="0.35">
      <c r="A16" s="1"/>
      <c r="B16" s="15"/>
      <c r="C16" s="11"/>
      <c r="D16" s="12"/>
      <c r="E16" s="12"/>
      <c r="F16" s="12"/>
      <c r="G16" s="13"/>
    </row>
    <row r="17" spans="1:7" x14ac:dyDescent="0.35">
      <c r="A17" s="1"/>
      <c r="B17" s="16"/>
      <c r="C17" s="17"/>
      <c r="D17" s="18"/>
      <c r="E17" s="19"/>
      <c r="F17" s="18"/>
      <c r="G17" s="20"/>
    </row>
    <row r="18" spans="1:7" x14ac:dyDescent="0.35">
      <c r="A18" s="1"/>
      <c r="B18" s="16"/>
      <c r="C18" s="17"/>
      <c r="D18" s="18"/>
      <c r="E18" s="21"/>
      <c r="F18" s="22"/>
      <c r="G18" s="20"/>
    </row>
    <row r="19" spans="1:7" x14ac:dyDescent="0.35">
      <c r="A19" s="1"/>
      <c r="B19" s="16"/>
      <c r="C19" s="17"/>
      <c r="D19" s="18"/>
      <c r="E19" s="21"/>
      <c r="F19" s="22"/>
      <c r="G19" s="20"/>
    </row>
    <row r="20" spans="1:7" x14ac:dyDescent="0.35">
      <c r="A20" s="1"/>
      <c r="B20" s="16"/>
      <c r="C20" s="17"/>
      <c r="D20" s="18"/>
      <c r="E20" s="15"/>
      <c r="F20" s="12"/>
      <c r="G20" s="20"/>
    </row>
    <row r="21" spans="1:7" x14ac:dyDescent="0.35">
      <c r="A21" s="1"/>
      <c r="B21" s="23"/>
      <c r="C21" s="17"/>
      <c r="D21" s="24"/>
      <c r="E21" s="17"/>
      <c r="F21" s="24"/>
      <c r="G21" s="25"/>
    </row>
    <row r="22" spans="1:7" x14ac:dyDescent="0.35">
      <c r="A22" s="2"/>
      <c r="B22" s="62" t="s">
        <v>60</v>
      </c>
      <c r="C22" s="63" t="s">
        <v>7</v>
      </c>
      <c r="D22" s="63" t="s">
        <v>5</v>
      </c>
      <c r="E22" s="63" t="s">
        <v>4</v>
      </c>
      <c r="F22" s="63" t="s">
        <v>6</v>
      </c>
      <c r="G22" s="64" t="s">
        <v>61</v>
      </c>
    </row>
    <row r="23" spans="1:7" ht="16" thickBot="1" x14ac:dyDescent="0.4">
      <c r="B23" s="65" t="s">
        <v>62</v>
      </c>
      <c r="C23" s="66">
        <f>SUM(C8:C20)</f>
        <v>0</v>
      </c>
      <c r="D23" s="66">
        <f>SUM(D9:D20)</f>
        <v>0</v>
      </c>
      <c r="E23" s="66">
        <f>SUM(E9:E20)</f>
        <v>0</v>
      </c>
      <c r="F23" s="66">
        <f>SUM(Table65613[Grants])</f>
        <v>0</v>
      </c>
      <c r="G23" s="67">
        <f>SUM(G8:G20)</f>
        <v>0</v>
      </c>
    </row>
    <row r="24" spans="1:7" ht="16" thickTop="1" x14ac:dyDescent="0.35"/>
    <row r="25" spans="1:7" x14ac:dyDescent="0.35">
      <c r="B25" s="7" t="s">
        <v>85</v>
      </c>
      <c r="C25" s="7" t="s">
        <v>89</v>
      </c>
      <c r="D25" s="7"/>
      <c r="E25" s="7"/>
      <c r="F25" s="7" t="s">
        <v>88</v>
      </c>
    </row>
    <row r="26" spans="1:7" x14ac:dyDescent="0.35">
      <c r="B26" s="7" t="s">
        <v>84</v>
      </c>
      <c r="C26" s="7"/>
      <c r="D26" s="7"/>
      <c r="E26" s="7"/>
      <c r="F26" s="7"/>
      <c r="G26" s="7"/>
    </row>
    <row r="31" spans="1:7" x14ac:dyDescent="0.35">
      <c r="A31" s="26" t="s">
        <v>65</v>
      </c>
    </row>
    <row r="37" spans="1:1" x14ac:dyDescent="0.35">
      <c r="A37" s="5"/>
    </row>
    <row r="38" spans="1:1" x14ac:dyDescent="0.35">
      <c r="A38" s="4"/>
    </row>
  </sheetData>
  <dataValidations count="1">
    <dataValidation allowBlank="1" showInputMessage="1" showErrorMessage="1" sqref="A1" xr:uid="{4BBE0B12-B334-4E71-A302-0B4E909913D9}"/>
  </dataValidations>
  <printOptions horizontalCentered="1" verticalCentered="1"/>
  <pageMargins left="0.45" right="0.45" top="1.1599999999999999" bottom="1.3" header="0.28000000000000003" footer="0.53"/>
  <pageSetup orientation="portrait" horizontalDpi="1200" verticalDpi="1200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37"/>
  <sheetViews>
    <sheetView showGridLines="0" view="pageLayout" zoomScale="110" zoomScaleNormal="100" zoomScalePageLayoutView="110" workbookViewId="0">
      <selection activeCell="B25" sqref="B25:G26"/>
    </sheetView>
  </sheetViews>
  <sheetFormatPr defaultRowHeight="15.5" x14ac:dyDescent="0.35"/>
  <cols>
    <col min="1" max="1" width="7.765625" customWidth="1"/>
    <col min="2" max="2" width="9.765625" customWidth="1"/>
    <col min="7" max="7" width="10.61328125" customWidth="1"/>
  </cols>
  <sheetData>
    <row r="4" spans="1:7" s="4" customFormat="1" ht="13" x14ac:dyDescent="0.3">
      <c r="E4" s="29"/>
    </row>
    <row r="7" spans="1:7" x14ac:dyDescent="0.35">
      <c r="B7" s="84" t="s">
        <v>55</v>
      </c>
      <c r="C7" s="85" t="s">
        <v>7</v>
      </c>
      <c r="D7" s="84" t="s">
        <v>5</v>
      </c>
      <c r="E7" s="84" t="s">
        <v>4</v>
      </c>
      <c r="F7" s="84" t="s">
        <v>6</v>
      </c>
      <c r="G7" s="86" t="s">
        <v>56</v>
      </c>
    </row>
    <row r="8" spans="1:7" x14ac:dyDescent="0.35">
      <c r="B8" s="40"/>
      <c r="C8" s="41"/>
      <c r="D8" s="42"/>
      <c r="E8" s="42"/>
      <c r="F8" s="42"/>
      <c r="G8" s="43"/>
    </row>
    <row r="9" spans="1:7" x14ac:dyDescent="0.35">
      <c r="A9" s="1"/>
      <c r="B9" s="44"/>
      <c r="C9" s="41"/>
      <c r="D9" s="42"/>
      <c r="E9" s="42"/>
      <c r="F9" s="42"/>
      <c r="G9" s="43"/>
    </row>
    <row r="10" spans="1:7" x14ac:dyDescent="0.35">
      <c r="A10" s="1"/>
      <c r="B10" s="45"/>
      <c r="C10" s="41"/>
      <c r="D10" s="42"/>
      <c r="E10" s="42"/>
      <c r="F10" s="42"/>
      <c r="G10" s="43"/>
    </row>
    <row r="11" spans="1:7" x14ac:dyDescent="0.35">
      <c r="A11" s="1"/>
      <c r="B11" s="45"/>
      <c r="C11" s="41"/>
      <c r="D11" s="42"/>
      <c r="E11" s="42"/>
      <c r="F11" s="42"/>
      <c r="G11" s="43"/>
    </row>
    <row r="12" spans="1:7" x14ac:dyDescent="0.35">
      <c r="A12" s="1"/>
      <c r="B12" s="44"/>
      <c r="C12" s="41"/>
      <c r="D12" s="42"/>
      <c r="E12" s="42"/>
      <c r="F12" s="42"/>
      <c r="G12" s="43"/>
    </row>
    <row r="13" spans="1:7" x14ac:dyDescent="0.35">
      <c r="A13" s="1"/>
      <c r="B13" s="44"/>
      <c r="C13" s="41"/>
      <c r="D13" s="42"/>
      <c r="E13" s="42"/>
      <c r="F13" s="42"/>
      <c r="G13" s="43"/>
    </row>
    <row r="14" spans="1:7" x14ac:dyDescent="0.35">
      <c r="A14" s="1"/>
      <c r="B14" s="44"/>
      <c r="C14" s="41"/>
      <c r="D14" s="42"/>
      <c r="E14" s="42"/>
      <c r="F14" s="42"/>
      <c r="G14" s="43"/>
    </row>
    <row r="15" spans="1:7" x14ac:dyDescent="0.35">
      <c r="A15" s="1"/>
      <c r="B15" s="45"/>
      <c r="C15" s="41"/>
      <c r="D15" s="42"/>
      <c r="E15" s="42"/>
      <c r="F15" s="42"/>
      <c r="G15" s="43"/>
    </row>
    <row r="16" spans="1:7" x14ac:dyDescent="0.35">
      <c r="A16" s="1"/>
      <c r="B16" s="45"/>
      <c r="C16" s="41"/>
      <c r="D16" s="42"/>
      <c r="E16" s="42"/>
      <c r="F16" s="42"/>
      <c r="G16" s="43"/>
    </row>
    <row r="17" spans="1:7" x14ac:dyDescent="0.35">
      <c r="A17" s="1"/>
      <c r="B17" s="16"/>
      <c r="C17" s="17"/>
      <c r="D17" s="18"/>
      <c r="E17" s="19"/>
      <c r="F17" s="18"/>
      <c r="G17" s="20"/>
    </row>
    <row r="18" spans="1:7" x14ac:dyDescent="0.35">
      <c r="A18" s="1"/>
      <c r="B18" s="16"/>
      <c r="C18" s="17"/>
      <c r="D18" s="46"/>
      <c r="E18" s="47" t="s">
        <v>57</v>
      </c>
      <c r="F18" s="48">
        <v>0</v>
      </c>
      <c r="G18" s="49">
        <f>SUM(C18:F18)</f>
        <v>0</v>
      </c>
    </row>
    <row r="19" spans="1:7" x14ac:dyDescent="0.35">
      <c r="A19" s="1"/>
      <c r="B19" s="16"/>
      <c r="C19" s="17"/>
      <c r="D19" s="46"/>
      <c r="E19" s="47" t="s">
        <v>58</v>
      </c>
      <c r="F19" s="48">
        <v>0</v>
      </c>
      <c r="G19" s="49">
        <f>SUM(C19:F19)</f>
        <v>0</v>
      </c>
    </row>
    <row r="20" spans="1:7" x14ac:dyDescent="0.35">
      <c r="A20" s="1"/>
      <c r="B20" s="16"/>
      <c r="C20" s="17"/>
      <c r="D20" s="46"/>
      <c r="E20" s="45" t="s">
        <v>59</v>
      </c>
      <c r="F20" s="42"/>
      <c r="G20" s="49"/>
    </row>
    <row r="21" spans="1:7" x14ac:dyDescent="0.35">
      <c r="A21" s="2"/>
      <c r="B21" s="23"/>
      <c r="C21" s="17"/>
      <c r="D21" s="24"/>
      <c r="E21" s="17"/>
      <c r="F21" s="24"/>
      <c r="G21" s="25"/>
    </row>
    <row r="22" spans="1:7" x14ac:dyDescent="0.35">
      <c r="B22" s="50" t="s">
        <v>60</v>
      </c>
      <c r="C22" s="51" t="s">
        <v>7</v>
      </c>
      <c r="D22" s="51" t="s">
        <v>5</v>
      </c>
      <c r="E22" s="51" t="s">
        <v>4</v>
      </c>
      <c r="F22" s="51" t="s">
        <v>6</v>
      </c>
      <c r="G22" s="52" t="s">
        <v>61</v>
      </c>
    </row>
    <row r="23" spans="1:7" ht="16" thickBot="1" x14ac:dyDescent="0.4">
      <c r="B23" s="88" t="s">
        <v>62</v>
      </c>
      <c r="C23" s="55">
        <f>SUM(C8:C20)</f>
        <v>0</v>
      </c>
      <c r="D23" s="55">
        <f>SUM(D9:D20)</f>
        <v>0</v>
      </c>
      <c r="E23" s="55">
        <f>SUM(E9:E20)</f>
        <v>0</v>
      </c>
      <c r="F23" s="55">
        <f>SUM(Table6561315[Grants])</f>
        <v>0</v>
      </c>
      <c r="G23" s="56">
        <f>SUM(G8:G20)</f>
        <v>0</v>
      </c>
    </row>
    <row r="24" spans="1:7" ht="16" thickTop="1" x14ac:dyDescent="0.35"/>
    <row r="25" spans="1:7" x14ac:dyDescent="0.35">
      <c r="B25" s="7" t="s">
        <v>85</v>
      </c>
      <c r="C25" s="7" t="s">
        <v>83</v>
      </c>
      <c r="D25" s="7" t="s">
        <v>81</v>
      </c>
      <c r="E25" s="7" t="s">
        <v>82</v>
      </c>
      <c r="F25" s="7"/>
    </row>
    <row r="26" spans="1:7" x14ac:dyDescent="0.35">
      <c r="B26" s="7" t="s">
        <v>84</v>
      </c>
      <c r="C26" s="7"/>
      <c r="D26" s="7"/>
      <c r="E26" s="7"/>
      <c r="F26" s="7"/>
      <c r="G26" s="7"/>
    </row>
    <row r="35" spans="1:1" x14ac:dyDescent="0.35">
      <c r="A35" s="26" t="s">
        <v>33</v>
      </c>
    </row>
    <row r="36" spans="1:1" x14ac:dyDescent="0.35">
      <c r="A36" s="4"/>
    </row>
    <row r="37" spans="1:1" x14ac:dyDescent="0.35">
      <c r="A37" s="4"/>
    </row>
  </sheetData>
  <printOptions horizontalCentered="1" verticalCentered="1"/>
  <pageMargins left="0.45" right="0.45" top="1.1499999999999999" bottom="1" header="0.28000000000000003" footer="0.54"/>
  <pageSetup orientation="portrait" horizontalDpi="1200" verticalDpi="1200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G37"/>
  <sheetViews>
    <sheetView showGridLines="0" view="pageLayout" zoomScale="110" zoomScaleNormal="100" zoomScalePageLayoutView="110" workbookViewId="0">
      <selection activeCell="B25" sqref="B25:G26"/>
    </sheetView>
  </sheetViews>
  <sheetFormatPr defaultRowHeight="15.5" x14ac:dyDescent="0.35"/>
  <cols>
    <col min="1" max="1" width="7.3046875" customWidth="1"/>
    <col min="2" max="2" width="10.53515625" customWidth="1"/>
    <col min="7" max="7" width="9.921875" customWidth="1"/>
  </cols>
  <sheetData>
    <row r="4" spans="1:7" s="4" customFormat="1" ht="13" x14ac:dyDescent="0.3">
      <c r="E4" s="29"/>
    </row>
    <row r="7" spans="1:7" x14ac:dyDescent="0.35">
      <c r="B7" s="84" t="s">
        <v>55</v>
      </c>
      <c r="C7" s="85" t="s">
        <v>7</v>
      </c>
      <c r="D7" s="84" t="s">
        <v>5</v>
      </c>
      <c r="E7" s="84" t="s">
        <v>4</v>
      </c>
      <c r="F7" s="84" t="s">
        <v>6</v>
      </c>
      <c r="G7" s="86" t="s">
        <v>56</v>
      </c>
    </row>
    <row r="8" spans="1:7" x14ac:dyDescent="0.35">
      <c r="B8" s="40"/>
      <c r="C8" s="41"/>
      <c r="D8" s="42"/>
      <c r="E8" s="42"/>
      <c r="F8" s="42"/>
      <c r="G8" s="43"/>
    </row>
    <row r="9" spans="1:7" x14ac:dyDescent="0.35">
      <c r="A9" s="1"/>
      <c r="B9" s="44"/>
      <c r="C9" s="41"/>
      <c r="D9" s="42"/>
      <c r="E9" s="42"/>
      <c r="F9" s="42"/>
      <c r="G9" s="43"/>
    </row>
    <row r="10" spans="1:7" x14ac:dyDescent="0.35">
      <c r="A10" s="1"/>
      <c r="B10" s="45"/>
      <c r="C10" s="41"/>
      <c r="D10" s="42"/>
      <c r="E10" s="42"/>
      <c r="F10" s="42"/>
      <c r="G10" s="43"/>
    </row>
    <row r="11" spans="1:7" x14ac:dyDescent="0.35">
      <c r="A11" s="1"/>
      <c r="B11" s="45"/>
      <c r="C11" s="41"/>
      <c r="D11" s="42"/>
      <c r="E11" s="42"/>
      <c r="F11" s="42"/>
      <c r="G11" s="43"/>
    </row>
    <row r="12" spans="1:7" x14ac:dyDescent="0.35">
      <c r="A12" s="1"/>
      <c r="B12" s="44"/>
      <c r="C12" s="41"/>
      <c r="D12" s="42"/>
      <c r="E12" s="42"/>
      <c r="F12" s="42"/>
      <c r="G12" s="43"/>
    </row>
    <row r="13" spans="1:7" x14ac:dyDescent="0.35">
      <c r="A13" s="1"/>
      <c r="B13" s="44"/>
      <c r="C13" s="41"/>
      <c r="D13" s="42"/>
      <c r="E13" s="42"/>
      <c r="F13" s="42"/>
      <c r="G13" s="43"/>
    </row>
    <row r="14" spans="1:7" x14ac:dyDescent="0.35">
      <c r="A14" s="1"/>
      <c r="B14" s="44"/>
      <c r="C14" s="41"/>
      <c r="D14" s="42"/>
      <c r="E14" s="42"/>
      <c r="F14" s="42"/>
      <c r="G14" s="43"/>
    </row>
    <row r="15" spans="1:7" x14ac:dyDescent="0.35">
      <c r="A15" s="1"/>
      <c r="B15" s="45"/>
      <c r="C15" s="41"/>
      <c r="D15" s="42"/>
      <c r="E15" s="42"/>
      <c r="F15" s="42"/>
      <c r="G15" s="43"/>
    </row>
    <row r="16" spans="1:7" x14ac:dyDescent="0.35">
      <c r="A16" s="1"/>
      <c r="B16" s="45"/>
      <c r="C16" s="41"/>
      <c r="D16" s="42"/>
      <c r="E16" s="42"/>
      <c r="F16" s="42"/>
      <c r="G16" s="43"/>
    </row>
    <row r="17" spans="1:7" x14ac:dyDescent="0.35">
      <c r="A17" s="1"/>
      <c r="B17" s="16"/>
      <c r="C17" s="17"/>
      <c r="D17" s="18"/>
      <c r="E17" s="19"/>
      <c r="F17" s="18"/>
      <c r="G17" s="20"/>
    </row>
    <row r="18" spans="1:7" x14ac:dyDescent="0.35">
      <c r="A18" s="1"/>
      <c r="B18" s="16"/>
      <c r="C18" s="17"/>
      <c r="D18" s="46"/>
      <c r="E18" s="47" t="s">
        <v>57</v>
      </c>
      <c r="F18" s="48">
        <v>0</v>
      </c>
      <c r="G18" s="49">
        <f>SUM(C18:F18)</f>
        <v>0</v>
      </c>
    </row>
    <row r="19" spans="1:7" x14ac:dyDescent="0.35">
      <c r="A19" s="1"/>
      <c r="B19" s="16"/>
      <c r="C19" s="17"/>
      <c r="D19" s="46"/>
      <c r="E19" s="47" t="s">
        <v>58</v>
      </c>
      <c r="F19" s="48">
        <v>0</v>
      </c>
      <c r="G19" s="49">
        <f>SUM(C19:F19)</f>
        <v>0</v>
      </c>
    </row>
    <row r="20" spans="1:7" x14ac:dyDescent="0.35">
      <c r="A20" s="1"/>
      <c r="B20" s="16"/>
      <c r="C20" s="17"/>
      <c r="D20" s="46"/>
      <c r="E20" s="45" t="s">
        <v>59</v>
      </c>
      <c r="F20" s="42"/>
      <c r="G20" s="49"/>
    </row>
    <row r="21" spans="1:7" x14ac:dyDescent="0.35">
      <c r="A21" s="2"/>
      <c r="B21" s="23"/>
      <c r="C21" s="17"/>
      <c r="D21" s="24"/>
      <c r="E21" s="17"/>
      <c r="F21" s="24"/>
      <c r="G21" s="25"/>
    </row>
    <row r="22" spans="1:7" x14ac:dyDescent="0.35">
      <c r="B22" s="89" t="s">
        <v>60</v>
      </c>
      <c r="C22" s="51" t="s">
        <v>7</v>
      </c>
      <c r="D22" s="51" t="s">
        <v>5</v>
      </c>
      <c r="E22" s="51" t="s">
        <v>4</v>
      </c>
      <c r="F22" s="51" t="s">
        <v>6</v>
      </c>
      <c r="G22" s="52" t="s">
        <v>61</v>
      </c>
    </row>
    <row r="23" spans="1:7" ht="16" thickBot="1" x14ac:dyDescent="0.4">
      <c r="B23" s="88" t="s">
        <v>62</v>
      </c>
      <c r="C23" s="55">
        <f>SUM(C8:C20)</f>
        <v>0</v>
      </c>
      <c r="D23" s="55">
        <f>SUM(D9:D20)</f>
        <v>0</v>
      </c>
      <c r="E23" s="55">
        <f>SUM(E9:E20)</f>
        <v>0</v>
      </c>
      <c r="F23" s="55">
        <f>SUM(Table65613152[Grants])</f>
        <v>0</v>
      </c>
      <c r="G23" s="56">
        <f>SUM(G8:G20)</f>
        <v>0</v>
      </c>
    </row>
    <row r="24" spans="1:7" ht="16" thickTop="1" x14ac:dyDescent="0.35"/>
    <row r="25" spans="1:7" x14ac:dyDescent="0.35">
      <c r="B25" s="7" t="s">
        <v>85</v>
      </c>
      <c r="C25" s="7" t="s">
        <v>83</v>
      </c>
      <c r="D25" s="7" t="s">
        <v>81</v>
      </c>
      <c r="E25" s="7" t="s">
        <v>82</v>
      </c>
      <c r="F25" s="7"/>
    </row>
    <row r="26" spans="1:7" x14ac:dyDescent="0.35">
      <c r="B26" s="7" t="s">
        <v>84</v>
      </c>
      <c r="C26" s="7"/>
      <c r="D26" s="7"/>
      <c r="E26" s="7"/>
      <c r="F26" s="7"/>
      <c r="G26" s="7"/>
    </row>
    <row r="35" spans="1:1" x14ac:dyDescent="0.35">
      <c r="A35" s="26" t="s">
        <v>33</v>
      </c>
    </row>
    <row r="36" spans="1:1" x14ac:dyDescent="0.35">
      <c r="A36" s="4"/>
    </row>
    <row r="37" spans="1:1" x14ac:dyDescent="0.35">
      <c r="A37" s="4"/>
    </row>
  </sheetData>
  <printOptions horizontalCentered="1"/>
  <pageMargins left="0.45" right="0.45" top="1.1599999999999999" bottom="1" header="0.28000000000000003" footer="0.54"/>
  <pageSetup orientation="portrait" horizontalDpi="1200" verticalDpi="1200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G34"/>
  <sheetViews>
    <sheetView showGridLines="0" view="pageLayout" zoomScale="110" zoomScaleNormal="100" zoomScalePageLayoutView="110" workbookViewId="0">
      <selection activeCell="B25" sqref="B25:G26"/>
    </sheetView>
  </sheetViews>
  <sheetFormatPr defaultRowHeight="15.5" x14ac:dyDescent="0.35"/>
  <sheetData>
    <row r="4" spans="1:7" s="4" customFormat="1" ht="13" x14ac:dyDescent="0.3">
      <c r="E4" s="29"/>
    </row>
    <row r="6" spans="1:7" x14ac:dyDescent="0.35">
      <c r="B6" s="37" t="s">
        <v>55</v>
      </c>
      <c r="C6" s="38" t="s">
        <v>7</v>
      </c>
      <c r="D6" s="37" t="s">
        <v>5</v>
      </c>
      <c r="E6" s="37" t="s">
        <v>4</v>
      </c>
      <c r="F6" s="37" t="s">
        <v>6</v>
      </c>
      <c r="G6" s="39" t="s">
        <v>56</v>
      </c>
    </row>
    <row r="7" spans="1:7" x14ac:dyDescent="0.35">
      <c r="B7" s="40"/>
      <c r="C7" s="41"/>
      <c r="D7" s="42"/>
      <c r="E7" s="42"/>
      <c r="F7" s="42"/>
      <c r="G7" s="43">
        <f>SUM(Table656131517[[#This Row],[Travel]:[Grants]])</f>
        <v>0</v>
      </c>
    </row>
    <row r="8" spans="1:7" x14ac:dyDescent="0.35">
      <c r="B8" s="44"/>
      <c r="C8" s="41"/>
      <c r="D8" s="42"/>
      <c r="E8" s="42"/>
      <c r="F8" s="42"/>
      <c r="G8" s="43">
        <f>SUM(Table656131517[[#This Row],[Travel]:[Grants]])</f>
        <v>0</v>
      </c>
    </row>
    <row r="9" spans="1:7" x14ac:dyDescent="0.35">
      <c r="A9" s="1"/>
      <c r="B9" s="45"/>
      <c r="C9" s="41"/>
      <c r="D9" s="42"/>
      <c r="E9" s="42"/>
      <c r="F9" s="42"/>
      <c r="G9" s="43">
        <f>SUM(Table656131517[[#This Row],[Travel]:[Grants]])</f>
        <v>0</v>
      </c>
    </row>
    <row r="10" spans="1:7" x14ac:dyDescent="0.35">
      <c r="A10" s="1"/>
      <c r="B10" s="45"/>
      <c r="C10" s="41"/>
      <c r="D10" s="42"/>
      <c r="E10" s="42"/>
      <c r="F10" s="42"/>
      <c r="G10" s="43">
        <f>SUM(Table656131517[[#This Row],[Travel]:[Grants]])</f>
        <v>0</v>
      </c>
    </row>
    <row r="11" spans="1:7" x14ac:dyDescent="0.35">
      <c r="A11" s="1"/>
      <c r="B11" s="44"/>
      <c r="C11" s="41"/>
      <c r="D11" s="42"/>
      <c r="E11" s="42"/>
      <c r="F11" s="42"/>
      <c r="G11" s="43">
        <f>SUM(Table656131517[[#This Row],[Travel]:[Grants]])</f>
        <v>0</v>
      </c>
    </row>
    <row r="12" spans="1:7" x14ac:dyDescent="0.35">
      <c r="A12" s="1"/>
      <c r="B12" s="44"/>
      <c r="C12" s="41"/>
      <c r="D12" s="42"/>
      <c r="E12" s="42"/>
      <c r="F12" s="42"/>
      <c r="G12" s="43">
        <f>SUM(Table656131517[[#This Row],[Travel]:[Grants]])</f>
        <v>0</v>
      </c>
    </row>
    <row r="13" spans="1:7" x14ac:dyDescent="0.35">
      <c r="A13" s="1"/>
      <c r="B13" s="44"/>
      <c r="C13" s="41"/>
      <c r="D13" s="42"/>
      <c r="E13" s="42"/>
      <c r="F13" s="42"/>
      <c r="G13" s="43">
        <f>SUM(Table656131517[[#This Row],[Travel]:[Grants]])</f>
        <v>0</v>
      </c>
    </row>
    <row r="14" spans="1:7" x14ac:dyDescent="0.35">
      <c r="A14" s="1"/>
      <c r="B14" s="45"/>
      <c r="C14" s="41"/>
      <c r="D14" s="42"/>
      <c r="E14" s="42"/>
      <c r="F14" s="42"/>
      <c r="G14" s="43">
        <f>SUM(Table656131517[[#This Row],[Travel]:[Grants]])</f>
        <v>0</v>
      </c>
    </row>
    <row r="15" spans="1:7" x14ac:dyDescent="0.35">
      <c r="A15" s="1"/>
      <c r="B15" s="45"/>
      <c r="C15" s="41"/>
      <c r="D15" s="42"/>
      <c r="E15" s="42"/>
      <c r="F15" s="42"/>
      <c r="G15" s="43">
        <f>SUM(Table656131517[[#This Row],[Travel]:[Grants]])</f>
        <v>0</v>
      </c>
    </row>
    <row r="16" spans="1:7" x14ac:dyDescent="0.35">
      <c r="A16" s="1"/>
      <c r="B16" s="16"/>
      <c r="C16" s="17"/>
      <c r="D16" s="18"/>
      <c r="E16" s="19"/>
      <c r="F16" s="18"/>
      <c r="G16" s="20"/>
    </row>
    <row r="17" spans="1:7" x14ac:dyDescent="0.35">
      <c r="A17" s="1"/>
      <c r="B17" s="57"/>
      <c r="C17" s="58"/>
      <c r="D17" s="46"/>
      <c r="E17" s="47" t="s">
        <v>57</v>
      </c>
      <c r="F17" s="48">
        <v>0</v>
      </c>
      <c r="G17" s="49">
        <f>SUM(C17:F17)</f>
        <v>0</v>
      </c>
    </row>
    <row r="18" spans="1:7" x14ac:dyDescent="0.35">
      <c r="A18" s="1"/>
      <c r="B18" s="57"/>
      <c r="C18" s="58"/>
      <c r="D18" s="46"/>
      <c r="E18" s="47" t="s">
        <v>58</v>
      </c>
      <c r="F18" s="48">
        <v>0</v>
      </c>
      <c r="G18" s="49">
        <f>SUM(C18:F18)</f>
        <v>0</v>
      </c>
    </row>
    <row r="19" spans="1:7" x14ac:dyDescent="0.35">
      <c r="A19" s="1"/>
      <c r="B19" s="57"/>
      <c r="C19" s="58"/>
      <c r="D19" s="46"/>
      <c r="E19" s="45" t="s">
        <v>59</v>
      </c>
      <c r="F19" s="42"/>
      <c r="G19" s="49"/>
    </row>
    <row r="20" spans="1:7" x14ac:dyDescent="0.35">
      <c r="A20" s="1"/>
      <c r="B20" s="59"/>
      <c r="C20" s="58"/>
      <c r="D20" s="60"/>
      <c r="E20" s="58"/>
      <c r="F20" s="60"/>
      <c r="G20" s="61"/>
    </row>
    <row r="21" spans="1:7" x14ac:dyDescent="0.35">
      <c r="A21" s="2"/>
      <c r="B21" s="62" t="s">
        <v>60</v>
      </c>
      <c r="C21" s="63" t="s">
        <v>7</v>
      </c>
      <c r="D21" s="63" t="s">
        <v>5</v>
      </c>
      <c r="E21" s="63" t="s">
        <v>4</v>
      </c>
      <c r="F21" s="63" t="s">
        <v>6</v>
      </c>
      <c r="G21" s="64" t="s">
        <v>61</v>
      </c>
    </row>
    <row r="22" spans="1:7" ht="16" thickBot="1" x14ac:dyDescent="0.4">
      <c r="B22" s="65" t="s">
        <v>62</v>
      </c>
      <c r="C22" s="66">
        <f>SUM(C7:C19)</f>
        <v>0</v>
      </c>
      <c r="D22" s="66">
        <f>SUM(D8:D19)</f>
        <v>0</v>
      </c>
      <c r="E22" s="66">
        <f>SUM(E8:E19)</f>
        <v>0</v>
      </c>
      <c r="F22" s="66">
        <f>SUM(Table656131517[Grants])</f>
        <v>0</v>
      </c>
      <c r="G22" s="67">
        <f>SUM(G7:G19)</f>
        <v>0</v>
      </c>
    </row>
    <row r="23" spans="1:7" ht="16" thickTop="1" x14ac:dyDescent="0.35"/>
    <row r="25" spans="1:7" x14ac:dyDescent="0.35">
      <c r="B25" s="7" t="s">
        <v>85</v>
      </c>
      <c r="C25" s="7" t="s">
        <v>83</v>
      </c>
      <c r="D25" s="7" t="s">
        <v>81</v>
      </c>
      <c r="E25" s="7" t="s">
        <v>82</v>
      </c>
      <c r="F25" s="7"/>
    </row>
    <row r="26" spans="1:7" x14ac:dyDescent="0.35">
      <c r="B26" s="7" t="s">
        <v>84</v>
      </c>
      <c r="C26" s="7"/>
      <c r="D26" s="7"/>
      <c r="E26" s="7"/>
      <c r="F26" s="7"/>
      <c r="G26" s="7"/>
    </row>
    <row r="32" spans="1:7" x14ac:dyDescent="0.35">
      <c r="A32" s="4" t="s">
        <v>33</v>
      </c>
    </row>
    <row r="33" spans="1:1" x14ac:dyDescent="0.35">
      <c r="A33" s="4"/>
    </row>
    <row r="34" spans="1:1" x14ac:dyDescent="0.35">
      <c r="A34" s="4"/>
    </row>
  </sheetData>
  <printOptions horizontalCentered="1" verticalCentered="1"/>
  <pageMargins left="0.45" right="0.45" top="1.1599999999999999" bottom="1.2" header="0.28000000000000003" footer="0.53"/>
  <pageSetup orientation="portrait" horizontalDpi="1200" verticalDpi="1200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G37"/>
  <sheetViews>
    <sheetView showGridLines="0" view="pageLayout" zoomScale="110" zoomScaleNormal="100" zoomScalePageLayoutView="110" workbookViewId="0">
      <selection activeCell="E28" sqref="E28"/>
    </sheetView>
  </sheetViews>
  <sheetFormatPr defaultRowHeight="15.5" x14ac:dyDescent="0.35"/>
  <cols>
    <col min="2" max="2" width="10" customWidth="1"/>
  </cols>
  <sheetData>
    <row r="4" spans="1:7" s="4" customFormat="1" ht="13" x14ac:dyDescent="0.3">
      <c r="E4" s="29"/>
    </row>
    <row r="7" spans="1:7" x14ac:dyDescent="0.35">
      <c r="B7" s="37" t="s">
        <v>55</v>
      </c>
      <c r="C7" s="38" t="s">
        <v>7</v>
      </c>
      <c r="D7" s="37" t="s">
        <v>5</v>
      </c>
      <c r="E7" s="37" t="s">
        <v>4</v>
      </c>
      <c r="F7" s="37" t="s">
        <v>6</v>
      </c>
      <c r="G7" s="39" t="s">
        <v>56</v>
      </c>
    </row>
    <row r="8" spans="1:7" x14ac:dyDescent="0.35">
      <c r="B8" s="10"/>
      <c r="C8" s="11"/>
      <c r="D8" s="12"/>
      <c r="E8" s="12"/>
      <c r="F8" s="12"/>
      <c r="G8" s="13"/>
    </row>
    <row r="9" spans="1:7" x14ac:dyDescent="0.35">
      <c r="A9" s="1"/>
      <c r="B9" s="14"/>
      <c r="C9" s="11"/>
      <c r="D9" s="12"/>
      <c r="E9" s="12"/>
      <c r="F9" s="12"/>
      <c r="G9" s="13"/>
    </row>
    <row r="10" spans="1:7" x14ac:dyDescent="0.35">
      <c r="A10" s="1"/>
      <c r="B10" s="15"/>
      <c r="C10" s="11"/>
      <c r="D10" s="12"/>
      <c r="E10" s="12"/>
      <c r="F10" s="12"/>
      <c r="G10" s="13"/>
    </row>
    <row r="11" spans="1:7" x14ac:dyDescent="0.35">
      <c r="A11" s="1"/>
      <c r="B11" s="15"/>
      <c r="C11" s="11"/>
      <c r="D11" s="12"/>
      <c r="E11" s="12"/>
      <c r="F11" s="12"/>
      <c r="G11" s="13"/>
    </row>
    <row r="12" spans="1:7" x14ac:dyDescent="0.35">
      <c r="A12" s="1"/>
      <c r="B12" s="14"/>
      <c r="C12" s="11"/>
      <c r="D12" s="12"/>
      <c r="E12" s="12"/>
      <c r="F12" s="12"/>
      <c r="G12" s="13"/>
    </row>
    <row r="13" spans="1:7" x14ac:dyDescent="0.35">
      <c r="A13" s="1"/>
      <c r="B13" s="14"/>
      <c r="C13" s="11"/>
      <c r="D13" s="12"/>
      <c r="E13" s="12"/>
      <c r="F13" s="12"/>
      <c r="G13" s="13"/>
    </row>
    <row r="14" spans="1:7" x14ac:dyDescent="0.35">
      <c r="A14" s="1"/>
      <c r="B14" s="14"/>
      <c r="C14" s="11"/>
      <c r="D14" s="12"/>
      <c r="E14" s="12"/>
      <c r="F14" s="12"/>
      <c r="G14" s="13"/>
    </row>
    <row r="15" spans="1:7" x14ac:dyDescent="0.35">
      <c r="A15" s="1"/>
      <c r="B15" s="15"/>
      <c r="C15" s="11"/>
      <c r="D15" s="12"/>
      <c r="E15" s="12"/>
      <c r="F15" s="12"/>
      <c r="G15" s="13"/>
    </row>
    <row r="16" spans="1:7" x14ac:dyDescent="0.35">
      <c r="A16" s="1"/>
      <c r="B16" s="15"/>
      <c r="C16" s="11"/>
      <c r="D16" s="12"/>
      <c r="E16" s="12"/>
      <c r="F16" s="12"/>
      <c r="G16" s="13"/>
    </row>
    <row r="17" spans="1:7" x14ac:dyDescent="0.35">
      <c r="A17" s="1"/>
      <c r="B17" s="16"/>
      <c r="C17" s="17"/>
      <c r="D17" s="18"/>
      <c r="E17" s="19"/>
      <c r="F17" s="18"/>
      <c r="G17" s="20"/>
    </row>
    <row r="18" spans="1:7" x14ac:dyDescent="0.35">
      <c r="A18" s="1"/>
      <c r="B18" s="68"/>
      <c r="C18" s="69"/>
      <c r="D18" s="70"/>
      <c r="E18" s="71" t="s">
        <v>57</v>
      </c>
      <c r="F18" s="72">
        <v>0</v>
      </c>
      <c r="G18" s="73">
        <f>SUM(C18:F18)</f>
        <v>0</v>
      </c>
    </row>
    <row r="19" spans="1:7" x14ac:dyDescent="0.35">
      <c r="A19" s="1"/>
      <c r="B19" s="68"/>
      <c r="C19" s="69"/>
      <c r="D19" s="70"/>
      <c r="E19" s="71" t="s">
        <v>58</v>
      </c>
      <c r="F19" s="72">
        <v>0</v>
      </c>
      <c r="G19" s="73">
        <f>SUM(C19:F19)</f>
        <v>0</v>
      </c>
    </row>
    <row r="20" spans="1:7" x14ac:dyDescent="0.35">
      <c r="A20" s="1"/>
      <c r="B20" s="68"/>
      <c r="C20" s="69"/>
      <c r="D20" s="70"/>
      <c r="E20" s="74" t="s">
        <v>59</v>
      </c>
      <c r="F20" s="75"/>
      <c r="G20" s="73"/>
    </row>
    <row r="21" spans="1:7" x14ac:dyDescent="0.35">
      <c r="A21" s="2"/>
      <c r="B21" s="76"/>
      <c r="C21" s="69"/>
      <c r="D21" s="77"/>
      <c r="E21" s="69"/>
      <c r="F21" s="77"/>
      <c r="G21" s="78"/>
    </row>
    <row r="22" spans="1:7" x14ac:dyDescent="0.35">
      <c r="B22" s="79" t="s">
        <v>60</v>
      </c>
      <c r="C22" s="80" t="s">
        <v>7</v>
      </c>
      <c r="D22" s="80" t="s">
        <v>5</v>
      </c>
      <c r="E22" s="80" t="s">
        <v>4</v>
      </c>
      <c r="F22" s="80" t="s">
        <v>6</v>
      </c>
      <c r="G22" s="81" t="s">
        <v>61</v>
      </c>
    </row>
    <row r="23" spans="1:7" ht="16" thickBot="1" x14ac:dyDescent="0.4">
      <c r="B23" s="54" t="s">
        <v>62</v>
      </c>
      <c r="C23" s="82">
        <f>SUM(C8:C20)</f>
        <v>0</v>
      </c>
      <c r="D23" s="82">
        <f>SUM(D9:D20)</f>
        <v>0</v>
      </c>
      <c r="E23" s="82">
        <f>SUM(E9:E20)</f>
        <v>0</v>
      </c>
      <c r="F23" s="82">
        <f>SUM(Table656131521[Grants])</f>
        <v>0</v>
      </c>
      <c r="G23" s="83">
        <f>SUM(G8:G20)</f>
        <v>0</v>
      </c>
    </row>
    <row r="24" spans="1:7" ht="16" thickTop="1" x14ac:dyDescent="0.35"/>
    <row r="25" spans="1:7" x14ac:dyDescent="0.35">
      <c r="B25" s="7" t="s">
        <v>85</v>
      </c>
      <c r="C25" s="7" t="s">
        <v>87</v>
      </c>
      <c r="D25" s="7"/>
      <c r="E25" s="7" t="s">
        <v>86</v>
      </c>
      <c r="F25" s="7"/>
    </row>
    <row r="26" spans="1:7" x14ac:dyDescent="0.35">
      <c r="B26" s="7" t="s">
        <v>84</v>
      </c>
      <c r="C26" s="7"/>
      <c r="D26" s="7"/>
      <c r="E26" s="7"/>
      <c r="F26" s="7"/>
      <c r="G26" s="7"/>
    </row>
    <row r="35" spans="1:1" x14ac:dyDescent="0.35">
      <c r="A35" s="4" t="s">
        <v>33</v>
      </c>
    </row>
    <row r="36" spans="1:1" x14ac:dyDescent="0.35">
      <c r="A36" s="4"/>
    </row>
    <row r="37" spans="1:1" x14ac:dyDescent="0.35">
      <c r="A37" s="4"/>
    </row>
  </sheetData>
  <dataValidations count="1">
    <dataValidation allowBlank="1" showInputMessage="1" showErrorMessage="1" sqref="A1" xr:uid="{C6104076-4734-4C21-9D10-DCA451BB9015}"/>
  </dataValidations>
  <printOptions horizontalCentered="1" verticalCentered="1"/>
  <pageMargins left="0.45" right="0.45" top="1.1599999999999999" bottom="1.36" header="0.28000000000000003" footer="0.53"/>
  <pageSetup orientation="portrait" horizontalDpi="1200" verticalDpi="1200" r:id="rId1"/>
  <headerFooter>
    <oddHeader>&amp;L&amp;G&amp;C&amp;G</oddHeader>
    <oddFooter>&amp;R&amp;G</oddFooter>
  </headerFooter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"/>
  <sheetViews>
    <sheetView view="pageLayout" zoomScaleNormal="100" workbookViewId="0">
      <selection activeCell="D9" sqref="D8:D9"/>
    </sheetView>
  </sheetViews>
  <sheetFormatPr defaultColWidth="11.23046875" defaultRowHeight="15.5" x14ac:dyDescent="0.35"/>
  <sheetData>
    <row r="1" spans="1:6" x14ac:dyDescent="0.35">
      <c r="A1" s="6" t="s">
        <v>9</v>
      </c>
      <c r="B1" s="6" t="s">
        <v>11</v>
      </c>
      <c r="C1" s="6" t="s">
        <v>12</v>
      </c>
      <c r="D1" s="6" t="s">
        <v>10</v>
      </c>
      <c r="E1" s="6" t="s">
        <v>13</v>
      </c>
      <c r="F1" s="3" t="s">
        <v>14</v>
      </c>
    </row>
    <row r="2" spans="1:6" x14ac:dyDescent="0.35">
      <c r="A2" s="6"/>
      <c r="B2" s="6"/>
      <c r="C2" s="6"/>
      <c r="D2" s="6"/>
      <c r="E2" s="6"/>
      <c r="F2" s="3"/>
    </row>
    <row r="3" spans="1:6" x14ac:dyDescent="0.35">
      <c r="A3" s="6"/>
      <c r="B3" s="6"/>
      <c r="C3" s="6"/>
      <c r="D3" s="6"/>
      <c r="E3" s="6"/>
      <c r="F3" s="3"/>
    </row>
    <row r="4" spans="1:6" x14ac:dyDescent="0.35">
      <c r="A4" s="6"/>
      <c r="B4" s="6"/>
      <c r="C4" s="6"/>
      <c r="D4" s="6"/>
      <c r="E4" s="6"/>
      <c r="F4" s="3"/>
    </row>
    <row r="5" spans="1:6" x14ac:dyDescent="0.35">
      <c r="A5" s="6"/>
      <c r="B5" s="6"/>
      <c r="C5" s="6"/>
      <c r="D5" s="6"/>
      <c r="E5" s="6"/>
      <c r="F5" s="3"/>
    </row>
    <row r="6" spans="1:6" x14ac:dyDescent="0.35">
      <c r="A6" s="6"/>
      <c r="B6" s="6"/>
      <c r="C6" s="6"/>
      <c r="D6" s="6"/>
      <c r="E6" s="6"/>
      <c r="F6" s="3"/>
    </row>
    <row r="7" spans="1:6" x14ac:dyDescent="0.35">
      <c r="A7" s="6"/>
      <c r="B7" s="6"/>
      <c r="C7" s="6"/>
      <c r="D7" s="6"/>
      <c r="E7" s="6"/>
      <c r="F7" s="3"/>
    </row>
    <row r="8" spans="1:6" x14ac:dyDescent="0.35">
      <c r="A8" s="6"/>
      <c r="B8" s="6"/>
      <c r="C8" s="6"/>
      <c r="D8" s="6"/>
      <c r="E8" s="6"/>
      <c r="F8" s="3"/>
    </row>
    <row r="9" spans="1:6" x14ac:dyDescent="0.35">
      <c r="A9" s="6"/>
      <c r="B9" s="6"/>
      <c r="C9" s="6"/>
      <c r="D9" s="6"/>
      <c r="E9" s="6"/>
      <c r="F9" s="3"/>
    </row>
    <row r="10" spans="1:6" x14ac:dyDescent="0.35">
      <c r="A10" s="6"/>
      <c r="B10" s="6"/>
      <c r="C10" s="6"/>
      <c r="D10" s="6"/>
      <c r="E10" s="6"/>
      <c r="F10" s="3"/>
    </row>
    <row r="11" spans="1:6" x14ac:dyDescent="0.35">
      <c r="A11" s="6"/>
      <c r="B11" s="6"/>
      <c r="C11" s="6"/>
      <c r="D11" s="6"/>
      <c r="E11" s="6"/>
      <c r="F11" s="3"/>
    </row>
    <row r="12" spans="1:6" x14ac:dyDescent="0.35">
      <c r="A12" s="6"/>
      <c r="B12" s="6"/>
      <c r="C12" s="6"/>
      <c r="D12" s="6"/>
      <c r="E12" s="6"/>
      <c r="F12" s="3"/>
    </row>
    <row r="13" spans="1:6" x14ac:dyDescent="0.35">
      <c r="A13" s="6"/>
      <c r="B13" s="6"/>
      <c r="C13" s="6"/>
      <c r="D13" s="6"/>
      <c r="E13" s="6"/>
      <c r="F13" s="3"/>
    </row>
    <row r="14" spans="1:6" x14ac:dyDescent="0.35">
      <c r="A14" s="6"/>
      <c r="B14" s="6"/>
      <c r="C14" s="6"/>
      <c r="D14" s="6"/>
      <c r="E14" s="6"/>
      <c r="F14" s="3"/>
    </row>
    <row r="15" spans="1:6" x14ac:dyDescent="0.35">
      <c r="A15" s="6"/>
      <c r="B15" s="6"/>
      <c r="C15" s="6"/>
      <c r="D15" s="6"/>
      <c r="E15" s="6"/>
      <c r="F15" s="3"/>
    </row>
    <row r="16" spans="1:6" x14ac:dyDescent="0.35">
      <c r="A16" s="6"/>
      <c r="B16" s="6"/>
      <c r="C16" s="6"/>
      <c r="D16" s="6"/>
      <c r="E16" s="6"/>
      <c r="F16" s="3"/>
    </row>
    <row r="17" spans="1:6" x14ac:dyDescent="0.35">
      <c r="A17" s="6"/>
      <c r="B17" s="6"/>
      <c r="C17" s="6"/>
      <c r="D17" s="6"/>
      <c r="E17" s="6"/>
      <c r="F17" s="3"/>
    </row>
    <row r="18" spans="1:6" x14ac:dyDescent="0.35">
      <c r="A18" s="6"/>
      <c r="B18" s="6"/>
      <c r="C18" s="6"/>
      <c r="D18" s="6"/>
      <c r="E18" s="6"/>
      <c r="F18" s="3"/>
    </row>
    <row r="19" spans="1:6" x14ac:dyDescent="0.35">
      <c r="A19" s="6"/>
      <c r="B19" s="6"/>
      <c r="C19" s="6"/>
      <c r="D19" s="6"/>
      <c r="E19" s="6"/>
      <c r="F19" s="3"/>
    </row>
    <row r="20" spans="1:6" x14ac:dyDescent="0.35">
      <c r="A20" s="6"/>
      <c r="B20" s="6"/>
      <c r="C20" s="6"/>
      <c r="D20" s="6"/>
      <c r="E20" s="6"/>
      <c r="F20" s="3"/>
    </row>
    <row r="21" spans="1:6" x14ac:dyDescent="0.35">
      <c r="A21" s="6"/>
      <c r="B21" s="6"/>
      <c r="C21" s="6"/>
      <c r="D21" s="6"/>
      <c r="E21" s="6"/>
      <c r="F21" s="3"/>
    </row>
    <row r="22" spans="1:6" x14ac:dyDescent="0.35">
      <c r="A22" s="6"/>
      <c r="B22" s="6"/>
      <c r="C22" s="6"/>
      <c r="D22" s="6"/>
      <c r="E22" s="6"/>
      <c r="F22" s="3"/>
    </row>
    <row r="23" spans="1:6" x14ac:dyDescent="0.35">
      <c r="A23" s="6"/>
      <c r="B23" s="6"/>
      <c r="C23" s="6"/>
      <c r="D23" s="6"/>
      <c r="E23" s="6"/>
      <c r="F23" s="3"/>
    </row>
    <row r="24" spans="1:6" x14ac:dyDescent="0.35">
      <c r="A24" s="6"/>
      <c r="B24" s="6"/>
      <c r="C24" s="6"/>
      <c r="D24" s="6"/>
      <c r="E24" s="6"/>
      <c r="F24" s="3"/>
    </row>
    <row r="25" spans="1:6" x14ac:dyDescent="0.35">
      <c r="A25" s="6"/>
      <c r="B25" s="6"/>
      <c r="C25" s="6"/>
      <c r="D25" s="6"/>
      <c r="E25" s="6"/>
      <c r="F25" s="3"/>
    </row>
    <row r="26" spans="1:6" x14ac:dyDescent="0.35">
      <c r="A26" s="6"/>
      <c r="B26" s="6"/>
      <c r="C26" s="6"/>
      <c r="D26" s="6"/>
      <c r="E26" s="6"/>
      <c r="F26" s="3"/>
    </row>
    <row r="27" spans="1:6" x14ac:dyDescent="0.35">
      <c r="A27" s="6"/>
      <c r="B27" s="6"/>
      <c r="C27" s="6"/>
      <c r="D27" s="6"/>
      <c r="E27" s="6"/>
      <c r="F27" s="3"/>
    </row>
    <row r="28" spans="1:6" x14ac:dyDescent="0.35">
      <c r="A28" s="6"/>
      <c r="B28" s="6"/>
      <c r="C28" s="6"/>
      <c r="D28" s="6"/>
      <c r="E28" s="6"/>
      <c r="F28" s="3"/>
    </row>
    <row r="29" spans="1:6" x14ac:dyDescent="0.35">
      <c r="A29" s="6"/>
      <c r="B29" s="6"/>
      <c r="C29" s="6"/>
      <c r="D29" s="6"/>
      <c r="E29" s="6"/>
      <c r="F29" s="3"/>
    </row>
    <row r="30" spans="1:6" x14ac:dyDescent="0.35">
      <c r="A30" s="6"/>
      <c r="B30" s="6"/>
      <c r="C30" s="6"/>
      <c r="D30" s="6"/>
      <c r="E30" s="6"/>
      <c r="F30" s="3"/>
    </row>
    <row r="31" spans="1:6" x14ac:dyDescent="0.35">
      <c r="A31" s="6"/>
      <c r="B31" s="6"/>
      <c r="C31" s="6"/>
      <c r="D31" s="6"/>
      <c r="E31" s="6"/>
      <c r="F31" s="3"/>
    </row>
    <row r="32" spans="1:6" x14ac:dyDescent="0.35">
      <c r="A32" s="6"/>
      <c r="B32" s="6"/>
      <c r="C32" s="6"/>
      <c r="D32" s="6"/>
      <c r="E32" s="6"/>
      <c r="F32" s="3"/>
    </row>
    <row r="33" spans="1:6" x14ac:dyDescent="0.35">
      <c r="A33" s="6"/>
      <c r="B33" s="6"/>
      <c r="C33" s="6"/>
      <c r="D33" s="6"/>
      <c r="E33" s="6"/>
      <c r="F33" s="3"/>
    </row>
    <row r="34" spans="1:6" x14ac:dyDescent="0.35">
      <c r="A34" s="6"/>
      <c r="B34" s="6"/>
      <c r="C34" s="6"/>
      <c r="D34" s="6"/>
      <c r="E34" s="6"/>
      <c r="F34" s="3"/>
    </row>
    <row r="35" spans="1:6" x14ac:dyDescent="0.35">
      <c r="A35" s="6"/>
      <c r="B35" s="6"/>
      <c r="C35" s="6"/>
      <c r="D35" s="6"/>
      <c r="E35" s="6"/>
      <c r="F35" s="3"/>
    </row>
    <row r="36" spans="1:6" x14ac:dyDescent="0.35">
      <c r="A36" s="6"/>
      <c r="B36" s="6"/>
      <c r="C36" s="6"/>
      <c r="D36" s="6"/>
      <c r="E36" s="6"/>
      <c r="F36" s="3"/>
    </row>
    <row r="37" spans="1:6" x14ac:dyDescent="0.35">
      <c r="A37" s="6"/>
      <c r="B37" s="6"/>
      <c r="C37" s="6"/>
      <c r="D37" s="6"/>
      <c r="E37" s="6"/>
      <c r="F37" s="3"/>
    </row>
    <row r="38" spans="1:6" x14ac:dyDescent="0.35">
      <c r="A38" s="6"/>
      <c r="B38" s="6"/>
      <c r="C38" s="6"/>
      <c r="D38" s="6"/>
      <c r="E38" s="6"/>
      <c r="F38" s="3"/>
    </row>
    <row r="39" spans="1:6" x14ac:dyDescent="0.35">
      <c r="A39" s="6"/>
      <c r="B39" s="6"/>
      <c r="C39" s="6"/>
      <c r="D39" s="6"/>
      <c r="E39" s="6"/>
      <c r="F39" s="3"/>
    </row>
    <row r="40" spans="1:6" x14ac:dyDescent="0.35">
      <c r="A40" s="6"/>
      <c r="B40" s="6"/>
      <c r="C40" s="6"/>
      <c r="D40" s="6"/>
      <c r="E40" s="6"/>
      <c r="F40" s="3"/>
    </row>
    <row r="41" spans="1:6" x14ac:dyDescent="0.35">
      <c r="A41" s="6"/>
      <c r="B41" s="6"/>
      <c r="C41" s="6"/>
      <c r="D41" s="6"/>
      <c r="E41" s="6"/>
      <c r="F41" s="3"/>
    </row>
    <row r="42" spans="1:6" x14ac:dyDescent="0.35">
      <c r="A42" s="6"/>
      <c r="B42" s="6"/>
      <c r="C42" s="6"/>
      <c r="D42" s="6"/>
      <c r="E42" s="6"/>
      <c r="F42" s="3"/>
    </row>
    <row r="43" spans="1:6" x14ac:dyDescent="0.35">
      <c r="A43" s="6"/>
      <c r="B43" s="6"/>
      <c r="C43" s="6"/>
      <c r="D43" s="6"/>
      <c r="E43" s="6"/>
      <c r="F43" s="3"/>
    </row>
    <row r="44" spans="1:6" x14ac:dyDescent="0.35">
      <c r="A44" s="6"/>
      <c r="B44" s="6"/>
      <c r="C44" s="6"/>
      <c r="D44" s="6"/>
      <c r="E44" s="6"/>
      <c r="F44" s="3"/>
    </row>
    <row r="45" spans="1:6" x14ac:dyDescent="0.35">
      <c r="A45" s="6"/>
      <c r="B45" s="6"/>
      <c r="C45" s="6"/>
      <c r="D45" s="6"/>
      <c r="E45" s="6"/>
      <c r="F45" s="3"/>
    </row>
    <row r="46" spans="1:6" x14ac:dyDescent="0.35">
      <c r="A46" s="6"/>
      <c r="B46" s="6"/>
      <c r="C46" s="6"/>
      <c r="D46" s="6"/>
      <c r="E46" s="6"/>
      <c r="F46" s="3"/>
    </row>
    <row r="47" spans="1:6" x14ac:dyDescent="0.35">
      <c r="A47" s="6"/>
      <c r="B47" s="6"/>
      <c r="C47" s="6"/>
      <c r="D47" s="6"/>
      <c r="E47" s="6"/>
      <c r="F47" s="3"/>
    </row>
    <row r="48" spans="1:6" x14ac:dyDescent="0.35">
      <c r="A48" s="6"/>
      <c r="B48" s="6"/>
      <c r="C48" s="6"/>
      <c r="D48" s="6"/>
      <c r="E48" s="6"/>
      <c r="F48" s="3"/>
    </row>
    <row r="49" spans="1:6" x14ac:dyDescent="0.35">
      <c r="A49" s="6"/>
      <c r="B49" s="6"/>
      <c r="C49" s="6"/>
      <c r="D49" s="6"/>
      <c r="E49" s="6"/>
      <c r="F49" s="3"/>
    </row>
    <row r="50" spans="1:6" x14ac:dyDescent="0.35">
      <c r="A50" s="6"/>
      <c r="B50" s="6"/>
      <c r="C50" s="6"/>
      <c r="D50" s="6"/>
      <c r="E50" s="6"/>
      <c r="F50" s="3"/>
    </row>
    <row r="51" spans="1:6" x14ac:dyDescent="0.35">
      <c r="A51" s="6"/>
      <c r="B51" s="6"/>
      <c r="C51" s="6"/>
      <c r="D51" s="6"/>
      <c r="E51" s="6"/>
      <c r="F51" s="3"/>
    </row>
    <row r="52" spans="1:6" x14ac:dyDescent="0.35">
      <c r="A52" s="6"/>
      <c r="B52" s="6"/>
      <c r="C52" s="6"/>
      <c r="D52" s="6"/>
      <c r="E52" s="6"/>
      <c r="F52" s="3"/>
    </row>
    <row r="53" spans="1:6" x14ac:dyDescent="0.35">
      <c r="A53" s="6"/>
      <c r="B53" s="6"/>
      <c r="C53" s="6"/>
      <c r="D53" s="6"/>
      <c r="E53" s="6"/>
      <c r="F53" s="3"/>
    </row>
    <row r="54" spans="1:6" x14ac:dyDescent="0.35">
      <c r="A54" s="6"/>
      <c r="B54" s="6"/>
      <c r="C54" s="6"/>
      <c r="D54" s="6"/>
      <c r="E54" s="6"/>
      <c r="F54" s="3"/>
    </row>
    <row r="55" spans="1:6" x14ac:dyDescent="0.35">
      <c r="A55" s="6"/>
      <c r="B55" s="6"/>
      <c r="C55" s="6"/>
      <c r="D55" s="6"/>
      <c r="E55" s="6"/>
      <c r="F55" s="3"/>
    </row>
    <row r="56" spans="1:6" x14ac:dyDescent="0.35">
      <c r="A56" s="6"/>
      <c r="B56" s="6"/>
      <c r="C56" s="6"/>
      <c r="D56" s="6"/>
      <c r="E56" s="6"/>
      <c r="F56" s="3"/>
    </row>
    <row r="57" spans="1:6" x14ac:dyDescent="0.35">
      <c r="A57" s="6"/>
      <c r="B57" s="6"/>
      <c r="C57" s="6"/>
      <c r="D57" s="6"/>
      <c r="E57" s="6"/>
      <c r="F57" s="3"/>
    </row>
    <row r="58" spans="1:6" x14ac:dyDescent="0.35">
      <c r="A58" s="6"/>
      <c r="B58" s="6"/>
      <c r="C58" s="6"/>
      <c r="D58" s="6"/>
      <c r="E58" s="6"/>
      <c r="F58" s="3"/>
    </row>
    <row r="59" spans="1:6" x14ac:dyDescent="0.35">
      <c r="A59" s="6"/>
      <c r="B59" s="6"/>
      <c r="C59" s="6"/>
      <c r="D59" s="6"/>
      <c r="E59" s="6"/>
      <c r="F59" s="3"/>
    </row>
    <row r="60" spans="1:6" x14ac:dyDescent="0.35">
      <c r="A60" s="6"/>
      <c r="B60" s="6"/>
      <c r="C60" s="6"/>
      <c r="D60" s="6"/>
      <c r="E60" s="6"/>
      <c r="F60" s="3"/>
    </row>
    <row r="61" spans="1:6" x14ac:dyDescent="0.35">
      <c r="A61" s="6"/>
      <c r="B61" s="6"/>
      <c r="C61" s="6"/>
      <c r="D61" s="6"/>
      <c r="E61" s="6"/>
      <c r="F61" s="3"/>
    </row>
    <row r="62" spans="1:6" x14ac:dyDescent="0.35">
      <c r="A62" s="6"/>
      <c r="B62" s="6"/>
      <c r="C62" s="6"/>
      <c r="D62" s="6"/>
      <c r="E62" s="6"/>
      <c r="F62" s="3"/>
    </row>
    <row r="63" spans="1:6" x14ac:dyDescent="0.35">
      <c r="A63" s="6"/>
      <c r="B63" s="6"/>
      <c r="C63" s="6"/>
      <c r="D63" s="6"/>
      <c r="E63" s="6"/>
      <c r="F63" s="3"/>
    </row>
    <row r="64" spans="1:6" x14ac:dyDescent="0.35">
      <c r="A64" s="6"/>
      <c r="B64" s="6"/>
      <c r="C64" s="6"/>
      <c r="D64" s="6"/>
      <c r="E64" s="6"/>
      <c r="F64" s="3"/>
    </row>
    <row r="65" spans="1:6" x14ac:dyDescent="0.35">
      <c r="A65" s="6"/>
      <c r="B65" s="6"/>
      <c r="C65" s="6"/>
      <c r="D65" s="6"/>
      <c r="E65" s="6"/>
      <c r="F65" s="3"/>
    </row>
    <row r="66" spans="1:6" x14ac:dyDescent="0.35">
      <c r="A66" s="6"/>
      <c r="B66" s="6"/>
      <c r="C66" s="6"/>
      <c r="D66" s="6"/>
      <c r="E66" s="6"/>
      <c r="F66" s="3"/>
    </row>
    <row r="67" spans="1:6" x14ac:dyDescent="0.35">
      <c r="A67" s="6"/>
      <c r="B67" s="6"/>
      <c r="C67" s="6"/>
      <c r="D67" s="6"/>
      <c r="E67" s="6"/>
      <c r="F67" s="3"/>
    </row>
    <row r="68" spans="1:6" x14ac:dyDescent="0.35">
      <c r="A68" s="6"/>
      <c r="B68" s="6"/>
      <c r="C68" s="6"/>
      <c r="D68" s="6"/>
      <c r="E68" s="6"/>
      <c r="F68" s="3"/>
    </row>
    <row r="69" spans="1:6" x14ac:dyDescent="0.35">
      <c r="A69" s="6"/>
      <c r="B69" s="6"/>
      <c r="C69" s="6"/>
      <c r="D69" s="6"/>
      <c r="E69" s="6"/>
      <c r="F69" s="3"/>
    </row>
    <row r="70" spans="1:6" x14ac:dyDescent="0.35">
      <c r="A70" s="6"/>
      <c r="B70" s="6"/>
      <c r="C70" s="6"/>
      <c r="D70" s="6"/>
      <c r="E70" s="6"/>
      <c r="F70" s="3"/>
    </row>
    <row r="71" spans="1:6" x14ac:dyDescent="0.35">
      <c r="A71" s="6"/>
      <c r="B71" s="6"/>
      <c r="C71" s="6"/>
      <c r="D71" s="6"/>
      <c r="E71" s="6"/>
      <c r="F71" s="3"/>
    </row>
    <row r="72" spans="1:6" x14ac:dyDescent="0.35">
      <c r="A72" s="6"/>
      <c r="B72" s="6"/>
      <c r="C72" s="6"/>
      <c r="D72" s="6"/>
      <c r="E72" s="6"/>
      <c r="F72" s="3"/>
    </row>
    <row r="73" spans="1:6" x14ac:dyDescent="0.35">
      <c r="A73" s="6"/>
      <c r="B73" s="6"/>
      <c r="C73" s="6"/>
      <c r="D73" s="6"/>
      <c r="E73" s="6"/>
      <c r="F73" s="3"/>
    </row>
    <row r="74" spans="1:6" x14ac:dyDescent="0.35">
      <c r="A74" s="6"/>
      <c r="B74" s="6"/>
      <c r="C74" s="6"/>
      <c r="D74" s="6"/>
      <c r="E74" s="6"/>
      <c r="F74" s="3"/>
    </row>
    <row r="75" spans="1:6" x14ac:dyDescent="0.35">
      <c r="A75" s="6"/>
      <c r="B75" s="6"/>
      <c r="C75" s="6"/>
      <c r="D75" s="6"/>
      <c r="E75" s="6"/>
      <c r="F75" s="3"/>
    </row>
    <row r="76" spans="1:6" x14ac:dyDescent="0.35">
      <c r="A76" s="6"/>
      <c r="B76" s="6"/>
      <c r="C76" s="6"/>
      <c r="D76" s="6"/>
      <c r="E76" s="6"/>
      <c r="F76" s="3"/>
    </row>
    <row r="77" spans="1:6" x14ac:dyDescent="0.35">
      <c r="A77" s="6"/>
      <c r="B77" s="6"/>
      <c r="C77" s="6"/>
      <c r="D77" s="6"/>
      <c r="E77" s="6"/>
      <c r="F77" s="3"/>
    </row>
    <row r="78" spans="1:6" x14ac:dyDescent="0.35">
      <c r="A78" s="6"/>
      <c r="B78" s="6"/>
      <c r="C78" s="6"/>
      <c r="D78" s="6"/>
      <c r="E78" s="6"/>
      <c r="F78" s="3"/>
    </row>
    <row r="79" spans="1:6" x14ac:dyDescent="0.35">
      <c r="A79" s="6"/>
      <c r="B79" s="6"/>
      <c r="C79" s="6"/>
      <c r="D79" s="6"/>
      <c r="E79" s="6"/>
      <c r="F79" s="3"/>
    </row>
    <row r="80" spans="1:6" x14ac:dyDescent="0.35">
      <c r="A80" s="6"/>
      <c r="B80" s="6"/>
      <c r="C80" s="6"/>
      <c r="D80" s="6"/>
      <c r="E80" s="6"/>
      <c r="F80" s="3"/>
    </row>
    <row r="81" spans="1:6" x14ac:dyDescent="0.35">
      <c r="A81" s="6"/>
      <c r="B81" s="6"/>
      <c r="C81" s="6"/>
      <c r="D81" s="6"/>
      <c r="E81" s="6"/>
      <c r="F81" s="3"/>
    </row>
    <row r="82" spans="1:6" x14ac:dyDescent="0.35">
      <c r="A82" s="6"/>
      <c r="B82" s="6"/>
      <c r="C82" s="6"/>
      <c r="D82" s="6"/>
      <c r="E82" s="6"/>
      <c r="F82" s="3"/>
    </row>
    <row r="83" spans="1:6" x14ac:dyDescent="0.35">
      <c r="A83" s="6"/>
      <c r="B83" s="6"/>
      <c r="C83" s="6"/>
      <c r="D83" s="6"/>
      <c r="E83" s="6"/>
      <c r="F83" s="3"/>
    </row>
    <row r="84" spans="1:6" x14ac:dyDescent="0.35">
      <c r="A84" s="6"/>
      <c r="B84" s="6"/>
      <c r="C84" s="6"/>
      <c r="D84" s="6"/>
      <c r="E84" s="6"/>
      <c r="F84" s="3"/>
    </row>
    <row r="85" spans="1:6" x14ac:dyDescent="0.35">
      <c r="A85" s="6"/>
      <c r="B85" s="6"/>
      <c r="C85" s="6"/>
      <c r="D85" s="6"/>
      <c r="E85" s="6"/>
      <c r="F85" s="3"/>
    </row>
    <row r="86" spans="1:6" x14ac:dyDescent="0.35">
      <c r="A86" s="6"/>
      <c r="B86" s="6"/>
      <c r="C86" s="6"/>
      <c r="D86" s="6"/>
      <c r="E86" s="6"/>
      <c r="F86" s="3"/>
    </row>
    <row r="87" spans="1:6" x14ac:dyDescent="0.35">
      <c r="A87" s="6"/>
      <c r="B87" s="6"/>
      <c r="C87" s="6"/>
      <c r="D87" s="6"/>
      <c r="E87" s="6"/>
      <c r="F87" s="3"/>
    </row>
    <row r="88" spans="1:6" x14ac:dyDescent="0.35">
      <c r="A88" s="6"/>
      <c r="B88" s="6"/>
      <c r="C88" s="6"/>
      <c r="D88" s="6"/>
      <c r="E88" s="6"/>
      <c r="F88" s="3"/>
    </row>
    <row r="89" spans="1:6" x14ac:dyDescent="0.35">
      <c r="A89" s="6"/>
      <c r="B89" s="6"/>
      <c r="C89" s="6"/>
      <c r="D89" s="6"/>
      <c r="E89" s="6"/>
      <c r="F89" s="3"/>
    </row>
    <row r="90" spans="1:6" x14ac:dyDescent="0.35">
      <c r="A90" s="6"/>
      <c r="B90" s="6"/>
      <c r="C90" s="6"/>
      <c r="D90" s="6"/>
      <c r="E90" s="6"/>
      <c r="F90" s="3"/>
    </row>
    <row r="91" spans="1:6" x14ac:dyDescent="0.35">
      <c r="A91" s="6"/>
      <c r="B91" s="6"/>
      <c r="C91" s="6"/>
      <c r="D91" s="6"/>
      <c r="E91" s="6"/>
      <c r="F91" s="3"/>
    </row>
    <row r="92" spans="1:6" x14ac:dyDescent="0.35">
      <c r="A92" s="6"/>
      <c r="B92" s="6"/>
      <c r="C92" s="6"/>
      <c r="D92" s="6"/>
      <c r="E92" s="6"/>
      <c r="F92" s="3"/>
    </row>
    <row r="93" spans="1:6" x14ac:dyDescent="0.35">
      <c r="A93" s="6"/>
      <c r="B93" s="6"/>
      <c r="C93" s="6"/>
      <c r="D93" s="6"/>
      <c r="E93" s="6"/>
      <c r="F93" s="3"/>
    </row>
    <row r="94" spans="1:6" x14ac:dyDescent="0.35">
      <c r="A94" s="6"/>
      <c r="B94" s="6"/>
      <c r="C94" s="6"/>
      <c r="D94" s="6"/>
      <c r="E94" s="6"/>
      <c r="F94" s="3"/>
    </row>
    <row r="95" spans="1:6" x14ac:dyDescent="0.35">
      <c r="A95" s="6"/>
      <c r="B95" s="6"/>
      <c r="C95" s="6"/>
      <c r="D95" s="6"/>
      <c r="E95" s="6"/>
      <c r="F95" s="3"/>
    </row>
    <row r="96" spans="1:6" x14ac:dyDescent="0.35">
      <c r="A96" s="6"/>
      <c r="B96" s="6"/>
      <c r="C96" s="6"/>
      <c r="D96" s="6"/>
      <c r="E96" s="6"/>
      <c r="F96" s="3"/>
    </row>
    <row r="97" spans="1:6" x14ac:dyDescent="0.35">
      <c r="A97" s="6"/>
      <c r="B97" s="6"/>
      <c r="C97" s="6"/>
      <c r="D97" s="6"/>
      <c r="E97" s="6"/>
      <c r="F97" s="3"/>
    </row>
    <row r="98" spans="1:6" x14ac:dyDescent="0.35">
      <c r="A98" s="6"/>
      <c r="B98" s="6"/>
      <c r="C98" s="6"/>
      <c r="D98" s="6"/>
      <c r="E98" s="6"/>
      <c r="F98" s="3"/>
    </row>
    <row r="99" spans="1:6" x14ac:dyDescent="0.35">
      <c r="A99" s="6"/>
      <c r="B99" s="6"/>
      <c r="C99" s="6"/>
      <c r="D99" s="6"/>
      <c r="E99" s="6"/>
      <c r="F99" s="3"/>
    </row>
    <row r="100" spans="1:6" x14ac:dyDescent="0.35">
      <c r="A100" s="6"/>
      <c r="B100" s="6"/>
      <c r="C100" s="6"/>
      <c r="D100" s="6"/>
      <c r="E100" s="6"/>
      <c r="F100" s="3"/>
    </row>
    <row r="101" spans="1:6" x14ac:dyDescent="0.35">
      <c r="A101" s="6"/>
      <c r="B101" s="6"/>
      <c r="C101" s="6"/>
      <c r="D101" s="6"/>
      <c r="E101" s="6"/>
      <c r="F101" s="3"/>
    </row>
    <row r="102" spans="1:6" x14ac:dyDescent="0.35">
      <c r="A102" s="6"/>
      <c r="B102" s="6"/>
      <c r="C102" s="6"/>
      <c r="D102" s="6"/>
      <c r="E102" s="6"/>
      <c r="F102" s="3"/>
    </row>
    <row r="103" spans="1:6" x14ac:dyDescent="0.35">
      <c r="A103" s="6"/>
      <c r="B103" s="6"/>
      <c r="C103" s="6"/>
      <c r="D103" s="6"/>
      <c r="E103" s="6"/>
      <c r="F103" s="3"/>
    </row>
    <row r="104" spans="1:6" x14ac:dyDescent="0.35">
      <c r="A104" s="6"/>
      <c r="B104" s="6"/>
      <c r="C104" s="6"/>
      <c r="D104" s="6"/>
      <c r="E104" s="6"/>
      <c r="F104" s="3"/>
    </row>
    <row r="105" spans="1:6" x14ac:dyDescent="0.35">
      <c r="A105" s="6"/>
      <c r="B105" s="6"/>
      <c r="C105" s="6"/>
      <c r="D105" s="6"/>
      <c r="E105" s="6"/>
      <c r="F105" s="3"/>
    </row>
    <row r="106" spans="1:6" x14ac:dyDescent="0.35">
      <c r="A106" s="6"/>
      <c r="B106" s="6"/>
      <c r="C106" s="6"/>
      <c r="D106" s="6"/>
      <c r="E106" s="6"/>
      <c r="F106" s="3"/>
    </row>
    <row r="107" spans="1:6" x14ac:dyDescent="0.35">
      <c r="A107" s="6"/>
      <c r="B107" s="6"/>
      <c r="C107" s="6"/>
      <c r="D107" s="6"/>
      <c r="E107" s="6"/>
      <c r="F107" s="3"/>
    </row>
    <row r="108" spans="1:6" x14ac:dyDescent="0.35">
      <c r="A108" s="6"/>
      <c r="B108" s="6"/>
      <c r="C108" s="6"/>
      <c r="D108" s="6"/>
      <c r="E108" s="6"/>
      <c r="F108" s="3"/>
    </row>
    <row r="109" spans="1:6" x14ac:dyDescent="0.35">
      <c r="A109" s="6"/>
      <c r="B109" s="6"/>
      <c r="C109" s="6"/>
      <c r="D109" s="6"/>
      <c r="E109" s="6"/>
      <c r="F109" s="3"/>
    </row>
    <row r="110" spans="1:6" x14ac:dyDescent="0.35">
      <c r="A110" s="6"/>
      <c r="B110" s="6"/>
      <c r="C110" s="6"/>
      <c r="D110" s="6"/>
      <c r="E110" s="6"/>
      <c r="F110" s="3"/>
    </row>
    <row r="111" spans="1:6" x14ac:dyDescent="0.35">
      <c r="A111" s="6"/>
      <c r="B111" s="6"/>
      <c r="C111" s="6"/>
      <c r="D111" s="6"/>
      <c r="E111" s="6"/>
      <c r="F111" s="3"/>
    </row>
    <row r="112" spans="1:6" x14ac:dyDescent="0.35">
      <c r="A112" s="6"/>
      <c r="B112" s="6"/>
      <c r="C112" s="6"/>
      <c r="D112" s="6"/>
      <c r="E112" s="6"/>
      <c r="F112" s="3"/>
    </row>
    <row r="113" spans="1:6" x14ac:dyDescent="0.35">
      <c r="A113" s="6"/>
      <c r="B113" s="6"/>
      <c r="C113" s="6"/>
      <c r="D113" s="6"/>
      <c r="E113" s="6"/>
      <c r="F113" s="3"/>
    </row>
    <row r="114" spans="1:6" x14ac:dyDescent="0.35">
      <c r="A114" s="6"/>
      <c r="B114" s="6"/>
      <c r="C114" s="6"/>
      <c r="D114" s="6"/>
      <c r="E114" s="6"/>
      <c r="F114" s="3"/>
    </row>
    <row r="115" spans="1:6" x14ac:dyDescent="0.35">
      <c r="A115" s="6"/>
      <c r="B115" s="6"/>
      <c r="C115" s="6"/>
      <c r="D115" s="6"/>
      <c r="E115" s="6"/>
      <c r="F115" s="3"/>
    </row>
    <row r="116" spans="1:6" x14ac:dyDescent="0.35">
      <c r="A116" s="6"/>
      <c r="B116" s="6"/>
      <c r="C116" s="6"/>
      <c r="D116" s="6"/>
      <c r="E116" s="6"/>
      <c r="F116" s="3"/>
    </row>
    <row r="117" spans="1:6" x14ac:dyDescent="0.35">
      <c r="A117" s="6"/>
      <c r="B117" s="6"/>
      <c r="C117" s="6"/>
      <c r="D117" s="6"/>
      <c r="E117" s="6"/>
      <c r="F117" s="3"/>
    </row>
    <row r="118" spans="1:6" x14ac:dyDescent="0.35">
      <c r="A118" s="6"/>
      <c r="B118" s="6"/>
      <c r="C118" s="6"/>
      <c r="D118" s="6"/>
      <c r="E118" s="6"/>
      <c r="F118" s="3"/>
    </row>
    <row r="119" spans="1:6" x14ac:dyDescent="0.35">
      <c r="A119" s="6"/>
      <c r="B119" s="6"/>
      <c r="C119" s="6"/>
      <c r="D119" s="6"/>
      <c r="E119" s="6"/>
      <c r="F119" s="3"/>
    </row>
    <row r="120" spans="1:6" x14ac:dyDescent="0.35">
      <c r="A120" s="6"/>
      <c r="B120" s="6"/>
      <c r="C120" s="6"/>
      <c r="D120" s="6"/>
      <c r="E120" s="6"/>
      <c r="F120" s="3"/>
    </row>
    <row r="121" spans="1:6" x14ac:dyDescent="0.35">
      <c r="A121" s="6"/>
      <c r="B121" s="6"/>
      <c r="C121" s="6"/>
      <c r="D121" s="6"/>
      <c r="E121" s="6"/>
      <c r="F121" s="3"/>
    </row>
    <row r="122" spans="1:6" x14ac:dyDescent="0.35">
      <c r="A122" s="6"/>
      <c r="B122" s="6"/>
      <c r="C122" s="6"/>
      <c r="D122" s="6"/>
      <c r="E122" s="6"/>
      <c r="F122" s="3"/>
    </row>
    <row r="123" spans="1:6" x14ac:dyDescent="0.35">
      <c r="A123" s="6"/>
      <c r="B123" s="6"/>
      <c r="C123" s="6"/>
      <c r="D123" s="6"/>
      <c r="E123" s="6"/>
      <c r="F123" s="3"/>
    </row>
    <row r="124" spans="1:6" x14ac:dyDescent="0.35">
      <c r="A124" s="6"/>
      <c r="B124" s="6"/>
      <c r="C124" s="6"/>
      <c r="D124" s="6"/>
      <c r="E124" s="6"/>
      <c r="F124" s="3"/>
    </row>
    <row r="125" spans="1:6" x14ac:dyDescent="0.35">
      <c r="A125" s="6"/>
      <c r="B125" s="6"/>
      <c r="C125" s="6"/>
      <c r="D125" s="6"/>
      <c r="E125" s="6"/>
      <c r="F125" s="3"/>
    </row>
    <row r="126" spans="1:6" x14ac:dyDescent="0.35">
      <c r="A126" s="6"/>
      <c r="B126" s="6"/>
      <c r="C126" s="6"/>
      <c r="D126" s="6"/>
      <c r="E126" s="6"/>
      <c r="F126" s="3"/>
    </row>
    <row r="127" spans="1:6" x14ac:dyDescent="0.35">
      <c r="A127" s="6"/>
      <c r="B127" s="6"/>
      <c r="C127" s="6"/>
      <c r="D127" s="6"/>
      <c r="E127" s="6"/>
      <c r="F127" s="3"/>
    </row>
    <row r="128" spans="1:6" x14ac:dyDescent="0.35">
      <c r="A128" s="6"/>
      <c r="B128" s="6"/>
      <c r="C128" s="6"/>
      <c r="D128" s="6"/>
      <c r="E128" s="6"/>
      <c r="F128" s="3"/>
    </row>
    <row r="129" spans="1:6" x14ac:dyDescent="0.35">
      <c r="A129" s="6"/>
      <c r="B129" s="6"/>
      <c r="C129" s="6"/>
      <c r="D129" s="6"/>
      <c r="E129" s="6"/>
      <c r="F129" s="3"/>
    </row>
    <row r="130" spans="1:6" x14ac:dyDescent="0.35">
      <c r="A130" s="6"/>
      <c r="B130" s="6"/>
      <c r="C130" s="6"/>
      <c r="D130" s="6"/>
      <c r="E130" s="6"/>
      <c r="F130" s="3"/>
    </row>
    <row r="131" spans="1:6" x14ac:dyDescent="0.35">
      <c r="A131" s="6"/>
      <c r="B131" s="6"/>
      <c r="C131" s="6"/>
      <c r="D131" s="6"/>
      <c r="E131" s="6"/>
      <c r="F131" s="3"/>
    </row>
    <row r="132" spans="1:6" x14ac:dyDescent="0.35">
      <c r="A132" s="6"/>
      <c r="B132" s="6"/>
      <c r="C132" s="6"/>
      <c r="D132" s="6"/>
      <c r="E132" s="6"/>
      <c r="F132" s="3"/>
    </row>
    <row r="133" spans="1:6" x14ac:dyDescent="0.35">
      <c r="A133" s="6"/>
      <c r="B133" s="6"/>
      <c r="C133" s="6"/>
      <c r="D133" s="6"/>
      <c r="E133" s="6"/>
      <c r="F133" s="3"/>
    </row>
    <row r="134" spans="1:6" x14ac:dyDescent="0.35">
      <c r="A134" s="6"/>
      <c r="B134" s="6"/>
      <c r="C134" s="6"/>
      <c r="D134" s="6"/>
      <c r="E134" s="6"/>
      <c r="F134" s="3"/>
    </row>
    <row r="135" spans="1:6" x14ac:dyDescent="0.35">
      <c r="A135" s="6"/>
      <c r="B135" s="6"/>
      <c r="C135" s="6"/>
      <c r="D135" s="6"/>
      <c r="E135" s="6"/>
      <c r="F135" s="3"/>
    </row>
    <row r="136" spans="1:6" x14ac:dyDescent="0.35">
      <c r="A136" s="6"/>
      <c r="B136" s="6"/>
      <c r="C136" s="6"/>
      <c r="D136" s="6"/>
      <c r="E136" s="6"/>
      <c r="F136" s="3"/>
    </row>
    <row r="137" spans="1:6" x14ac:dyDescent="0.35">
      <c r="A137" s="6"/>
      <c r="B137" s="6"/>
      <c r="C137" s="6"/>
      <c r="D137" s="6"/>
      <c r="E137" s="6"/>
      <c r="F137" s="3"/>
    </row>
    <row r="138" spans="1:6" x14ac:dyDescent="0.35">
      <c r="A138" s="6"/>
      <c r="B138" s="6"/>
      <c r="C138" s="6"/>
      <c r="D138" s="6"/>
      <c r="E138" s="6"/>
      <c r="F138" s="3"/>
    </row>
    <row r="139" spans="1:6" x14ac:dyDescent="0.35">
      <c r="A139" s="6"/>
      <c r="B139" s="6"/>
      <c r="C139" s="6"/>
      <c r="D139" s="6"/>
      <c r="E139" s="6"/>
      <c r="F139" s="3"/>
    </row>
    <row r="140" spans="1:6" x14ac:dyDescent="0.35">
      <c r="A140" s="6"/>
      <c r="B140" s="6"/>
      <c r="C140" s="6"/>
      <c r="D140" s="6"/>
      <c r="E140" s="6"/>
      <c r="F140" s="3"/>
    </row>
    <row r="141" spans="1:6" x14ac:dyDescent="0.35">
      <c r="A141" s="6"/>
      <c r="B141" s="6"/>
      <c r="C141" s="6"/>
      <c r="D141" s="6"/>
      <c r="E141" s="6"/>
      <c r="F141" s="3"/>
    </row>
    <row r="142" spans="1:6" x14ac:dyDescent="0.35">
      <c r="A142" s="6"/>
      <c r="B142" s="6"/>
      <c r="C142" s="6"/>
      <c r="D142" s="6"/>
      <c r="E142" s="6"/>
      <c r="F142" s="3"/>
    </row>
    <row r="143" spans="1:6" x14ac:dyDescent="0.35">
      <c r="A143" s="6"/>
      <c r="B143" s="6"/>
      <c r="C143" s="6"/>
      <c r="D143" s="6"/>
      <c r="E143" s="6"/>
      <c r="F143" s="3"/>
    </row>
    <row r="144" spans="1:6" x14ac:dyDescent="0.35">
      <c r="A144" s="6"/>
      <c r="B144" s="6"/>
      <c r="C144" s="6"/>
      <c r="D144" s="6"/>
      <c r="E144" s="6"/>
      <c r="F144" s="3"/>
    </row>
    <row r="145" spans="1:6" x14ac:dyDescent="0.35">
      <c r="A145" s="6"/>
      <c r="B145" s="6"/>
      <c r="C145" s="6"/>
      <c r="D145" s="6"/>
      <c r="E145" s="6"/>
      <c r="F145" s="3"/>
    </row>
    <row r="146" spans="1:6" x14ac:dyDescent="0.35">
      <c r="A146" s="6"/>
      <c r="B146" s="6"/>
      <c r="C146" s="6"/>
      <c r="D146" s="6"/>
      <c r="E146" s="6"/>
      <c r="F146" s="3"/>
    </row>
    <row r="147" spans="1:6" x14ac:dyDescent="0.35">
      <c r="A147" s="6"/>
      <c r="B147" s="6"/>
      <c r="C147" s="6"/>
      <c r="D147" s="6"/>
      <c r="E147" s="6"/>
      <c r="F147" s="3"/>
    </row>
    <row r="148" spans="1:6" x14ac:dyDescent="0.35">
      <c r="A148" s="6"/>
      <c r="B148" s="6"/>
      <c r="C148" s="6"/>
      <c r="D148" s="6"/>
      <c r="E148" s="6"/>
      <c r="F148" s="3"/>
    </row>
    <row r="149" spans="1:6" x14ac:dyDescent="0.35">
      <c r="A149" s="6"/>
      <c r="B149" s="6"/>
      <c r="C149" s="6"/>
      <c r="D149" s="6"/>
      <c r="E149" s="6"/>
      <c r="F149" s="3"/>
    </row>
    <row r="150" spans="1:6" x14ac:dyDescent="0.35">
      <c r="A150" s="6"/>
      <c r="B150" s="6"/>
      <c r="C150" s="6"/>
      <c r="D150" s="6"/>
      <c r="E150" s="6"/>
      <c r="F150" s="3"/>
    </row>
    <row r="151" spans="1:6" x14ac:dyDescent="0.35">
      <c r="A151" s="6"/>
      <c r="B151" s="6"/>
      <c r="C151" s="6"/>
      <c r="D151" s="6"/>
      <c r="E151" s="6"/>
      <c r="F151" s="3"/>
    </row>
    <row r="152" spans="1:6" x14ac:dyDescent="0.35">
      <c r="A152" s="6"/>
      <c r="B152" s="6"/>
      <c r="C152" s="6"/>
      <c r="D152" s="6"/>
      <c r="E152" s="6"/>
      <c r="F152" s="3"/>
    </row>
    <row r="153" spans="1:6" x14ac:dyDescent="0.35">
      <c r="A153" s="6"/>
      <c r="B153" s="6"/>
      <c r="C153" s="6"/>
      <c r="D153" s="6"/>
      <c r="E153" s="6"/>
      <c r="F153" s="3"/>
    </row>
    <row r="154" spans="1:6" x14ac:dyDescent="0.35">
      <c r="A154" s="6"/>
      <c r="B154" s="6"/>
      <c r="C154" s="6"/>
      <c r="D154" s="6"/>
      <c r="E154" s="6"/>
      <c r="F154" s="3"/>
    </row>
    <row r="155" spans="1:6" x14ac:dyDescent="0.35">
      <c r="A155" s="6"/>
      <c r="B155" s="6"/>
      <c r="C155" s="6"/>
      <c r="D155" s="6"/>
      <c r="E155" s="6"/>
      <c r="F155" s="3"/>
    </row>
    <row r="156" spans="1:6" x14ac:dyDescent="0.35">
      <c r="A156" s="6"/>
      <c r="B156" s="6"/>
      <c r="C156" s="6"/>
      <c r="D156" s="6"/>
      <c r="E156" s="6"/>
      <c r="F156" s="3"/>
    </row>
    <row r="157" spans="1:6" x14ac:dyDescent="0.35">
      <c r="A157" s="6"/>
      <c r="B157" s="6"/>
      <c r="C157" s="6"/>
      <c r="D157" s="6"/>
      <c r="E157" s="6"/>
      <c r="F157" s="3"/>
    </row>
    <row r="158" spans="1:6" x14ac:dyDescent="0.35">
      <c r="A158" s="6"/>
      <c r="B158" s="6"/>
      <c r="C158" s="6"/>
      <c r="D158" s="6"/>
      <c r="E158" s="6"/>
      <c r="F158" s="3"/>
    </row>
    <row r="159" spans="1:6" x14ac:dyDescent="0.35">
      <c r="A159" s="6"/>
      <c r="B159" s="6"/>
      <c r="C159" s="6"/>
      <c r="D159" s="6"/>
      <c r="E159" s="6"/>
      <c r="F159" s="3"/>
    </row>
    <row r="160" spans="1:6" x14ac:dyDescent="0.35">
      <c r="A160" s="6"/>
      <c r="B160" s="6"/>
      <c r="C160" s="6"/>
      <c r="D160" s="6"/>
      <c r="E160" s="6"/>
      <c r="F160" s="3"/>
    </row>
    <row r="161" spans="1:6" x14ac:dyDescent="0.35">
      <c r="A161" s="6"/>
      <c r="B161" s="6"/>
      <c r="C161" s="6"/>
      <c r="D161" s="6"/>
      <c r="E161" s="6"/>
      <c r="F161" s="3"/>
    </row>
    <row r="162" spans="1:6" x14ac:dyDescent="0.35">
      <c r="A162" s="6"/>
      <c r="B162" s="6"/>
      <c r="C162" s="6"/>
      <c r="D162" s="6"/>
      <c r="E162" s="6"/>
      <c r="F162" s="3"/>
    </row>
    <row r="163" spans="1:6" x14ac:dyDescent="0.35">
      <c r="A163" s="6"/>
      <c r="B163" s="6"/>
      <c r="C163" s="6"/>
      <c r="D163" s="6"/>
      <c r="E163" s="6"/>
      <c r="F163" s="3"/>
    </row>
    <row r="164" spans="1:6" x14ac:dyDescent="0.35">
      <c r="A164" s="6"/>
      <c r="B164" s="6"/>
      <c r="C164" s="6"/>
      <c r="D164" s="6"/>
      <c r="E164" s="6"/>
      <c r="F164" s="3"/>
    </row>
    <row r="165" spans="1:6" x14ac:dyDescent="0.35">
      <c r="A165" s="6"/>
      <c r="B165" s="6"/>
      <c r="C165" s="6"/>
      <c r="D165" s="6"/>
      <c r="E165" s="6"/>
      <c r="F165" s="3"/>
    </row>
    <row r="166" spans="1:6" x14ac:dyDescent="0.35">
      <c r="A166" s="6"/>
      <c r="B166" s="6"/>
      <c r="C166" s="6"/>
      <c r="D166" s="6"/>
      <c r="E166" s="6"/>
      <c r="F166" s="3"/>
    </row>
    <row r="167" spans="1:6" x14ac:dyDescent="0.35">
      <c r="A167" s="6"/>
      <c r="B167" s="6"/>
      <c r="C167" s="6"/>
      <c r="D167" s="6"/>
      <c r="E167" s="6"/>
      <c r="F167" s="3"/>
    </row>
    <row r="168" spans="1:6" x14ac:dyDescent="0.35">
      <c r="A168" s="6"/>
      <c r="B168" s="6"/>
      <c r="C168" s="6"/>
      <c r="D168" s="6"/>
      <c r="E168" s="6"/>
      <c r="F168" s="3"/>
    </row>
    <row r="169" spans="1:6" x14ac:dyDescent="0.35">
      <c r="A169" s="6"/>
      <c r="B169" s="6"/>
      <c r="C169" s="6"/>
      <c r="D169" s="6"/>
      <c r="E169" s="6"/>
      <c r="F169" s="3"/>
    </row>
    <row r="170" spans="1:6" x14ac:dyDescent="0.35">
      <c r="A170" s="6"/>
      <c r="B170" s="6"/>
      <c r="C170" s="6"/>
      <c r="D170" s="6"/>
      <c r="E170" s="6"/>
      <c r="F170" s="3"/>
    </row>
    <row r="171" spans="1:6" x14ac:dyDescent="0.35">
      <c r="A171" s="6"/>
      <c r="B171" s="6"/>
      <c r="C171" s="6"/>
      <c r="D171" s="6"/>
      <c r="E171" s="6"/>
      <c r="F171" s="3"/>
    </row>
    <row r="172" spans="1:6" x14ac:dyDescent="0.35">
      <c r="A172" s="6"/>
      <c r="B172" s="6"/>
      <c r="C172" s="6"/>
      <c r="D172" s="6"/>
      <c r="E172" s="6"/>
      <c r="F172" s="3"/>
    </row>
    <row r="173" spans="1:6" x14ac:dyDescent="0.35">
      <c r="A173" s="6"/>
      <c r="B173" s="6"/>
      <c r="C173" s="6"/>
      <c r="D173" s="6"/>
      <c r="E173" s="6"/>
      <c r="F173" s="3"/>
    </row>
    <row r="174" spans="1:6" x14ac:dyDescent="0.35">
      <c r="A174" s="6"/>
      <c r="B174" s="6"/>
      <c r="C174" s="6"/>
      <c r="D174" s="6"/>
      <c r="E174" s="6"/>
      <c r="F174" s="3"/>
    </row>
    <row r="175" spans="1:6" x14ac:dyDescent="0.35">
      <c r="A175" s="6"/>
      <c r="B175" s="6"/>
      <c r="C175" s="6"/>
      <c r="D175" s="6"/>
      <c r="E175" s="6"/>
      <c r="F175" s="3"/>
    </row>
    <row r="176" spans="1:6" x14ac:dyDescent="0.35">
      <c r="A176" s="6"/>
      <c r="B176" s="6"/>
      <c r="C176" s="6"/>
      <c r="D176" s="6"/>
      <c r="E176" s="6"/>
      <c r="F176" s="3"/>
    </row>
    <row r="177" spans="1:6" x14ac:dyDescent="0.35">
      <c r="A177" s="6"/>
      <c r="B177" s="6"/>
      <c r="C177" s="6"/>
      <c r="D177" s="6"/>
      <c r="E177" s="6"/>
      <c r="F177" s="3"/>
    </row>
    <row r="178" spans="1:6" x14ac:dyDescent="0.35">
      <c r="A178" s="6"/>
      <c r="B178" s="6"/>
      <c r="C178" s="6"/>
      <c r="D178" s="6"/>
      <c r="E178" s="6"/>
      <c r="F178" s="3"/>
    </row>
    <row r="179" spans="1:6" x14ac:dyDescent="0.35">
      <c r="A179" s="6"/>
      <c r="B179" s="6"/>
      <c r="C179" s="6"/>
      <c r="D179" s="6"/>
      <c r="E179" s="6"/>
      <c r="F179" s="3"/>
    </row>
    <row r="180" spans="1:6" x14ac:dyDescent="0.35">
      <c r="A180" s="6"/>
      <c r="B180" s="6"/>
      <c r="C180" s="6"/>
      <c r="D180" s="6"/>
      <c r="E180" s="6"/>
      <c r="F180" s="3"/>
    </row>
    <row r="181" spans="1:6" x14ac:dyDescent="0.35">
      <c r="A181" s="6"/>
      <c r="B181" s="6"/>
      <c r="C181" s="6"/>
      <c r="D181" s="6"/>
      <c r="E181" s="6"/>
      <c r="F181" s="3"/>
    </row>
    <row r="182" spans="1:6" x14ac:dyDescent="0.35">
      <c r="A182" s="6"/>
      <c r="B182" s="6"/>
      <c r="C182" s="6"/>
      <c r="D182" s="6"/>
      <c r="E182" s="6"/>
      <c r="F182" s="3"/>
    </row>
    <row r="183" spans="1:6" x14ac:dyDescent="0.35">
      <c r="A183" s="6"/>
      <c r="B183" s="6"/>
      <c r="C183" s="6"/>
      <c r="D183" s="6"/>
      <c r="E183" s="6"/>
      <c r="F183" s="3"/>
    </row>
    <row r="184" spans="1:6" x14ac:dyDescent="0.35">
      <c r="A184" s="6"/>
      <c r="B184" s="6"/>
      <c r="C184" s="6"/>
      <c r="D184" s="6"/>
      <c r="E184" s="6"/>
      <c r="F184" s="3"/>
    </row>
    <row r="185" spans="1:6" x14ac:dyDescent="0.35">
      <c r="A185" s="6"/>
      <c r="B185" s="6"/>
      <c r="C185" s="6"/>
      <c r="D185" s="6"/>
      <c r="E185" s="6"/>
      <c r="F185" s="3"/>
    </row>
    <row r="186" spans="1:6" x14ac:dyDescent="0.35">
      <c r="A186" s="6"/>
      <c r="B186" s="6"/>
      <c r="C186" s="6"/>
      <c r="D186" s="6"/>
      <c r="E186" s="6"/>
      <c r="F186" s="3"/>
    </row>
    <row r="187" spans="1:6" x14ac:dyDescent="0.35">
      <c r="A187" s="6"/>
      <c r="B187" s="6"/>
      <c r="C187" s="6"/>
      <c r="D187" s="6"/>
      <c r="E187" s="6"/>
      <c r="F187" s="3"/>
    </row>
    <row r="188" spans="1:6" x14ac:dyDescent="0.35">
      <c r="A188" s="6"/>
      <c r="B188" s="6"/>
      <c r="C188" s="6"/>
      <c r="D188" s="6"/>
      <c r="E188" s="6"/>
      <c r="F188" s="3"/>
    </row>
    <row r="189" spans="1:6" x14ac:dyDescent="0.35">
      <c r="A189" s="6"/>
      <c r="B189" s="6"/>
      <c r="C189" s="6"/>
      <c r="D189" s="6"/>
      <c r="E189" s="6"/>
      <c r="F189" s="3"/>
    </row>
    <row r="190" spans="1:6" x14ac:dyDescent="0.35">
      <c r="A190" s="6"/>
      <c r="B190" s="6"/>
      <c r="C190" s="6"/>
      <c r="D190" s="6"/>
      <c r="E190" s="6"/>
      <c r="F190" s="3"/>
    </row>
    <row r="191" spans="1:6" x14ac:dyDescent="0.35">
      <c r="A191" s="6"/>
      <c r="B191" s="6"/>
      <c r="C191" s="6"/>
      <c r="D191" s="6"/>
      <c r="E191" s="6"/>
      <c r="F191" s="3"/>
    </row>
    <row r="192" spans="1:6" x14ac:dyDescent="0.35">
      <c r="A192" s="6"/>
      <c r="B192" s="6"/>
      <c r="C192" s="6"/>
      <c r="D192" s="6"/>
      <c r="E192" s="6"/>
      <c r="F192" s="3"/>
    </row>
    <row r="193" spans="1:6" x14ac:dyDescent="0.35">
      <c r="A193" s="6"/>
      <c r="B193" s="6"/>
      <c r="C193" s="6"/>
      <c r="D193" s="6"/>
      <c r="E193" s="6"/>
      <c r="F193" s="3"/>
    </row>
    <row r="194" spans="1:6" x14ac:dyDescent="0.35">
      <c r="A194" s="6"/>
      <c r="B194" s="6"/>
      <c r="C194" s="6"/>
      <c r="D194" s="6"/>
      <c r="E194" s="6"/>
      <c r="F194" s="3"/>
    </row>
    <row r="195" spans="1:6" x14ac:dyDescent="0.35">
      <c r="A195" s="6"/>
      <c r="B195" s="6"/>
      <c r="C195" s="6"/>
      <c r="D195" s="6"/>
      <c r="E195" s="6"/>
      <c r="F195" s="3"/>
    </row>
    <row r="196" spans="1:6" x14ac:dyDescent="0.35">
      <c r="A196" s="6"/>
      <c r="B196" s="6"/>
      <c r="C196" s="6"/>
      <c r="D196" s="6"/>
      <c r="E196" s="6"/>
      <c r="F196" s="3"/>
    </row>
    <row r="197" spans="1:6" x14ac:dyDescent="0.35">
      <c r="A197" s="6"/>
      <c r="B197" s="6"/>
      <c r="C197" s="6"/>
      <c r="D197" s="6"/>
      <c r="E197" s="6"/>
      <c r="F197" s="3"/>
    </row>
    <row r="198" spans="1:6" x14ac:dyDescent="0.35">
      <c r="A198" s="6"/>
      <c r="B198" s="6"/>
      <c r="C198" s="6"/>
      <c r="D198" s="6"/>
      <c r="E198" s="6"/>
      <c r="F198" s="3"/>
    </row>
    <row r="199" spans="1:6" x14ac:dyDescent="0.35">
      <c r="A199" s="6"/>
      <c r="B199" s="6"/>
      <c r="C199" s="6"/>
      <c r="D199" s="6"/>
      <c r="E199" s="6"/>
      <c r="F199" s="3"/>
    </row>
    <row r="200" spans="1:6" x14ac:dyDescent="0.35">
      <c r="A200" s="6"/>
      <c r="B200" s="6"/>
      <c r="C200" s="6"/>
      <c r="D200" s="6"/>
      <c r="E200" s="6"/>
      <c r="F200" s="3"/>
    </row>
    <row r="201" spans="1:6" x14ac:dyDescent="0.35">
      <c r="A201" s="6"/>
      <c r="B201" s="6"/>
      <c r="C201" s="6"/>
      <c r="D201" s="6"/>
      <c r="E201" s="6"/>
      <c r="F201" s="3"/>
    </row>
    <row r="202" spans="1:6" x14ac:dyDescent="0.35">
      <c r="A202" s="6"/>
      <c r="B202" s="6"/>
      <c r="C202" s="6"/>
      <c r="D202" s="6"/>
      <c r="E202" s="6"/>
      <c r="F202" s="3"/>
    </row>
    <row r="203" spans="1:6" x14ac:dyDescent="0.35">
      <c r="A203" s="6"/>
      <c r="B203" s="6"/>
      <c r="C203" s="6"/>
      <c r="D203" s="6"/>
      <c r="E203" s="6"/>
      <c r="F203" s="3"/>
    </row>
    <row r="204" spans="1:6" x14ac:dyDescent="0.35">
      <c r="A204" s="6"/>
      <c r="B204" s="6"/>
      <c r="C204" s="6"/>
      <c r="D204" s="6"/>
      <c r="E204" s="6"/>
      <c r="F204" s="3"/>
    </row>
    <row r="205" spans="1:6" x14ac:dyDescent="0.35">
      <c r="A205" s="6"/>
      <c r="B205" s="6"/>
      <c r="C205" s="6"/>
      <c r="D205" s="6"/>
      <c r="E205" s="6"/>
      <c r="F205" s="3"/>
    </row>
    <row r="206" spans="1:6" x14ac:dyDescent="0.35">
      <c r="A206" s="6"/>
      <c r="B206" s="6"/>
      <c r="C206" s="6"/>
      <c r="D206" s="6"/>
      <c r="E206" s="6"/>
      <c r="F206" s="3"/>
    </row>
    <row r="207" spans="1:6" x14ac:dyDescent="0.35">
      <c r="A207" s="6"/>
      <c r="B207" s="6"/>
      <c r="C207" s="6"/>
      <c r="D207" s="6"/>
      <c r="E207" s="6"/>
      <c r="F207" s="3"/>
    </row>
    <row r="208" spans="1:6" x14ac:dyDescent="0.35">
      <c r="A208" s="6"/>
      <c r="B208" s="6"/>
      <c r="C208" s="6"/>
      <c r="D208" s="6"/>
      <c r="E208" s="6"/>
      <c r="F208" s="3"/>
    </row>
    <row r="209" spans="1:6" x14ac:dyDescent="0.35">
      <c r="A209" s="6"/>
      <c r="B209" s="6"/>
      <c r="C209" s="6"/>
      <c r="D209" s="6"/>
      <c r="E209" s="6"/>
      <c r="F209" s="3"/>
    </row>
    <row r="210" spans="1:6" x14ac:dyDescent="0.35">
      <c r="A210" s="6"/>
      <c r="B210" s="6"/>
      <c r="C210" s="6"/>
      <c r="D210" s="6"/>
      <c r="E210" s="6"/>
      <c r="F210" s="3"/>
    </row>
    <row r="211" spans="1:6" x14ac:dyDescent="0.35">
      <c r="A211" s="6"/>
      <c r="B211" s="6"/>
      <c r="C211" s="6"/>
      <c r="D211" s="6"/>
      <c r="E211" s="6"/>
      <c r="F211" s="3"/>
    </row>
    <row r="212" spans="1:6" x14ac:dyDescent="0.35">
      <c r="A212" s="6"/>
      <c r="B212" s="6"/>
      <c r="C212" s="6"/>
      <c r="D212" s="6"/>
      <c r="E212" s="6"/>
      <c r="F212" s="3"/>
    </row>
    <row r="213" spans="1:6" x14ac:dyDescent="0.35">
      <c r="A213" s="6"/>
      <c r="B213" s="6"/>
      <c r="C213" s="6"/>
      <c r="D213" s="6"/>
      <c r="E213" s="6"/>
      <c r="F213" s="3"/>
    </row>
    <row r="214" spans="1:6" x14ac:dyDescent="0.35">
      <c r="A214" s="6"/>
      <c r="B214" s="6"/>
      <c r="C214" s="6"/>
      <c r="D214" s="6"/>
      <c r="E214" s="6"/>
      <c r="F214" s="3"/>
    </row>
    <row r="215" spans="1:6" x14ac:dyDescent="0.35">
      <c r="A215" s="6"/>
      <c r="B215" s="6"/>
      <c r="C215" s="6"/>
      <c r="D215" s="6"/>
      <c r="E215" s="6"/>
      <c r="F215" s="3"/>
    </row>
    <row r="216" spans="1:6" x14ac:dyDescent="0.35">
      <c r="A216" s="6"/>
      <c r="B216" s="6"/>
      <c r="C216" s="6"/>
      <c r="D216" s="6"/>
      <c r="E216" s="6"/>
      <c r="F216" s="3"/>
    </row>
    <row r="217" spans="1:6" x14ac:dyDescent="0.35">
      <c r="A217" s="6"/>
      <c r="B217" s="6"/>
      <c r="C217" s="6"/>
      <c r="D217" s="6"/>
      <c r="E217" s="6"/>
      <c r="F217" s="3"/>
    </row>
    <row r="218" spans="1:6" x14ac:dyDescent="0.35">
      <c r="A218" s="6"/>
      <c r="B218" s="6"/>
      <c r="C218" s="6"/>
      <c r="D218" s="6"/>
      <c r="E218" s="6"/>
      <c r="F218" s="3"/>
    </row>
    <row r="219" spans="1:6" x14ac:dyDescent="0.35">
      <c r="A219" s="6"/>
      <c r="B219" s="6"/>
      <c r="C219" s="6"/>
      <c r="D219" s="6"/>
      <c r="E219" s="6"/>
      <c r="F219" s="3"/>
    </row>
    <row r="220" spans="1:6" x14ac:dyDescent="0.35">
      <c r="A220" s="6"/>
      <c r="B220" s="6"/>
      <c r="C220" s="6"/>
      <c r="D220" s="6"/>
      <c r="E220" s="6"/>
      <c r="F220" s="3"/>
    </row>
    <row r="221" spans="1:6" x14ac:dyDescent="0.35">
      <c r="A221" s="6"/>
      <c r="B221" s="6"/>
      <c r="C221" s="6"/>
      <c r="D221" s="6"/>
      <c r="E221" s="6"/>
      <c r="F221" s="3"/>
    </row>
    <row r="222" spans="1:6" x14ac:dyDescent="0.35">
      <c r="A222" s="6"/>
      <c r="B222" s="6"/>
      <c r="C222" s="6"/>
      <c r="D222" s="6"/>
      <c r="E222" s="6"/>
      <c r="F222" s="3"/>
    </row>
    <row r="223" spans="1:6" x14ac:dyDescent="0.35">
      <c r="A223" s="6"/>
      <c r="B223" s="6"/>
      <c r="C223" s="6"/>
      <c r="D223" s="6"/>
      <c r="E223" s="6"/>
      <c r="F223" s="3"/>
    </row>
    <row r="224" spans="1:6" x14ac:dyDescent="0.35">
      <c r="A224" s="6"/>
      <c r="B224" s="6"/>
      <c r="C224" s="6"/>
      <c r="D224" s="6"/>
      <c r="E224" s="6"/>
      <c r="F224" s="3"/>
    </row>
    <row r="225" spans="1:6" x14ac:dyDescent="0.35">
      <c r="A225" s="6"/>
      <c r="B225" s="6"/>
      <c r="C225" s="6"/>
      <c r="D225" s="6"/>
      <c r="E225" s="6"/>
      <c r="F225" s="3"/>
    </row>
    <row r="226" spans="1:6" x14ac:dyDescent="0.35">
      <c r="A226" s="6"/>
      <c r="B226" s="6"/>
      <c r="C226" s="6"/>
      <c r="D226" s="6"/>
      <c r="E226" s="6"/>
      <c r="F226" s="3"/>
    </row>
    <row r="227" spans="1:6" x14ac:dyDescent="0.35">
      <c r="A227" s="6"/>
      <c r="B227" s="6"/>
      <c r="C227" s="6"/>
      <c r="D227" s="6"/>
      <c r="E227" s="6"/>
      <c r="F227" s="3"/>
    </row>
    <row r="228" spans="1:6" x14ac:dyDescent="0.35">
      <c r="A228" s="6"/>
      <c r="B228" s="6"/>
      <c r="C228" s="6"/>
      <c r="D228" s="6"/>
      <c r="E228" s="6"/>
      <c r="F228" s="3"/>
    </row>
    <row r="229" spans="1:6" x14ac:dyDescent="0.35">
      <c r="A229" s="6"/>
      <c r="B229" s="6"/>
      <c r="C229" s="6"/>
      <c r="D229" s="6"/>
      <c r="E229" s="6"/>
      <c r="F229" s="3"/>
    </row>
    <row r="230" spans="1:6" x14ac:dyDescent="0.35">
      <c r="A230" s="6"/>
      <c r="B230" s="6"/>
      <c r="C230" s="6"/>
      <c r="D230" s="6"/>
      <c r="E230" s="6"/>
      <c r="F230" s="3"/>
    </row>
    <row r="231" spans="1:6" x14ac:dyDescent="0.35">
      <c r="A231" s="6"/>
      <c r="B231" s="6"/>
      <c r="C231" s="6"/>
      <c r="D231" s="6"/>
      <c r="E231" s="6"/>
      <c r="F231" s="3"/>
    </row>
    <row r="232" spans="1:6" x14ac:dyDescent="0.35">
      <c r="A232" s="6"/>
      <c r="B232" s="6"/>
      <c r="C232" s="6"/>
      <c r="D232" s="6"/>
      <c r="E232" s="6"/>
      <c r="F232" s="3"/>
    </row>
    <row r="233" spans="1:6" x14ac:dyDescent="0.35">
      <c r="A233" s="6"/>
      <c r="B233" s="6"/>
      <c r="C233" s="6"/>
      <c r="D233" s="6"/>
      <c r="E233" s="6"/>
      <c r="F233" s="3"/>
    </row>
    <row r="234" spans="1:6" x14ac:dyDescent="0.35">
      <c r="A234" s="6"/>
      <c r="B234" s="6"/>
      <c r="C234" s="6"/>
      <c r="D234" s="6"/>
      <c r="E234" s="6"/>
      <c r="F234" s="3"/>
    </row>
    <row r="235" spans="1:6" x14ac:dyDescent="0.35">
      <c r="A235" s="6"/>
      <c r="B235" s="6"/>
      <c r="C235" s="6"/>
      <c r="D235" s="6"/>
      <c r="E235" s="6"/>
      <c r="F235" s="3"/>
    </row>
    <row r="236" spans="1:6" x14ac:dyDescent="0.35">
      <c r="A236" s="6"/>
      <c r="B236" s="6"/>
      <c r="C236" s="6"/>
      <c r="D236" s="6"/>
      <c r="E236" s="6"/>
      <c r="F236" s="3"/>
    </row>
    <row r="237" spans="1:6" x14ac:dyDescent="0.35">
      <c r="A237" s="6"/>
      <c r="B237" s="6"/>
      <c r="C237" s="6"/>
      <c r="D237" s="6"/>
      <c r="E237" s="6"/>
      <c r="F237" s="3"/>
    </row>
    <row r="238" spans="1:6" x14ac:dyDescent="0.35">
      <c r="A238" s="6"/>
      <c r="B238" s="6"/>
      <c r="C238" s="6"/>
      <c r="D238" s="6"/>
      <c r="E238" s="6"/>
      <c r="F238" s="3"/>
    </row>
    <row r="239" spans="1:6" x14ac:dyDescent="0.35">
      <c r="A239" s="6"/>
      <c r="B239" s="6"/>
      <c r="C239" s="6"/>
      <c r="D239" s="6"/>
      <c r="E239" s="6"/>
      <c r="F239" s="3"/>
    </row>
    <row r="240" spans="1:6" x14ac:dyDescent="0.35">
      <c r="A240" s="6"/>
      <c r="B240" s="6"/>
      <c r="C240" s="6"/>
      <c r="D240" s="6"/>
      <c r="E240" s="6"/>
      <c r="F240" s="3"/>
    </row>
    <row r="241" spans="1:6" x14ac:dyDescent="0.35">
      <c r="A241" s="6"/>
      <c r="B241" s="6"/>
      <c r="C241" s="6"/>
      <c r="D241" s="6"/>
      <c r="E241" s="6"/>
      <c r="F241" s="3"/>
    </row>
    <row r="242" spans="1:6" x14ac:dyDescent="0.35">
      <c r="A242" s="6"/>
      <c r="B242" s="6"/>
      <c r="C242" s="6"/>
      <c r="D242" s="6"/>
      <c r="E242" s="6"/>
      <c r="F242" s="3"/>
    </row>
    <row r="243" spans="1:6" x14ac:dyDescent="0.35">
      <c r="A243" s="6"/>
      <c r="B243" s="6"/>
      <c r="C243" s="6"/>
      <c r="D243" s="6"/>
      <c r="E243" s="6"/>
      <c r="F243" s="3"/>
    </row>
    <row r="244" spans="1:6" x14ac:dyDescent="0.35">
      <c r="A244" s="6"/>
      <c r="B244" s="6"/>
      <c r="C244" s="6"/>
      <c r="D244" s="6"/>
      <c r="E244" s="6"/>
      <c r="F244" s="3"/>
    </row>
    <row r="245" spans="1:6" x14ac:dyDescent="0.35">
      <c r="A245" s="6"/>
      <c r="B245" s="6"/>
      <c r="C245" s="6"/>
      <c r="D245" s="6"/>
      <c r="E245" s="6"/>
      <c r="F245" s="3"/>
    </row>
    <row r="246" spans="1:6" x14ac:dyDescent="0.35">
      <c r="A246" s="6"/>
      <c r="B246" s="6"/>
      <c r="C246" s="6"/>
      <c r="D246" s="6"/>
      <c r="E246" s="6"/>
      <c r="F246" s="3"/>
    </row>
    <row r="247" spans="1:6" x14ac:dyDescent="0.35">
      <c r="A247" s="6"/>
      <c r="B247" s="6"/>
      <c r="C247" s="6"/>
      <c r="D247" s="6"/>
      <c r="E247" s="6"/>
      <c r="F247" s="3"/>
    </row>
    <row r="248" spans="1:6" x14ac:dyDescent="0.35">
      <c r="A248" s="6"/>
      <c r="B248" s="6"/>
      <c r="C248" s="6"/>
      <c r="D248" s="6"/>
      <c r="E248" s="6"/>
      <c r="F248" s="3"/>
    </row>
    <row r="249" spans="1:6" x14ac:dyDescent="0.35">
      <c r="A249" s="6"/>
      <c r="B249" s="6"/>
      <c r="C249" s="6"/>
      <c r="D249" s="6"/>
      <c r="E249" s="6"/>
      <c r="F249" s="3"/>
    </row>
    <row r="250" spans="1:6" x14ac:dyDescent="0.35">
      <c r="A250" s="6"/>
      <c r="B250" s="6"/>
      <c r="C250" s="6"/>
      <c r="D250" s="6"/>
      <c r="E250" s="6"/>
      <c r="F250" s="3"/>
    </row>
    <row r="251" spans="1:6" x14ac:dyDescent="0.35">
      <c r="A251" s="6"/>
      <c r="B251" s="6"/>
      <c r="C251" s="6"/>
      <c r="D251" s="6"/>
      <c r="E251" s="6"/>
      <c r="F251" s="3"/>
    </row>
    <row r="252" spans="1:6" x14ac:dyDescent="0.35">
      <c r="A252" s="6"/>
      <c r="B252" s="6"/>
      <c r="C252" s="6"/>
      <c r="D252" s="6"/>
      <c r="E252" s="6"/>
      <c r="F252" s="3"/>
    </row>
    <row r="253" spans="1:6" x14ac:dyDescent="0.35">
      <c r="A253" s="6"/>
      <c r="B253" s="6"/>
      <c r="C253" s="6"/>
      <c r="D253" s="6"/>
      <c r="E253" s="6"/>
      <c r="F253" s="3"/>
    </row>
    <row r="254" spans="1:6" x14ac:dyDescent="0.35">
      <c r="A254" s="6"/>
      <c r="B254" s="6"/>
      <c r="C254" s="6"/>
      <c r="D254" s="6"/>
      <c r="E254" s="6"/>
      <c r="F254" s="3"/>
    </row>
    <row r="255" spans="1:6" x14ac:dyDescent="0.35">
      <c r="A255" s="6"/>
      <c r="B255" s="6"/>
      <c r="C255" s="6"/>
      <c r="D255" s="6"/>
      <c r="E255" s="6"/>
      <c r="F255" s="3"/>
    </row>
    <row r="256" spans="1:6" x14ac:dyDescent="0.35">
      <c r="A256" s="6"/>
      <c r="B256" s="6"/>
      <c r="C256" s="6"/>
      <c r="D256" s="6"/>
      <c r="E256" s="6"/>
      <c r="F256" s="3"/>
    </row>
    <row r="257" spans="1:6" x14ac:dyDescent="0.35">
      <c r="A257" s="6"/>
      <c r="B257" s="6"/>
      <c r="C257" s="6"/>
      <c r="D257" s="6"/>
      <c r="E257" s="6"/>
      <c r="F257" s="3"/>
    </row>
    <row r="258" spans="1:6" x14ac:dyDescent="0.35">
      <c r="A258" s="6"/>
      <c r="B258" s="6"/>
      <c r="C258" s="6"/>
      <c r="D258" s="6"/>
      <c r="E258" s="6"/>
      <c r="F258" s="3"/>
    </row>
    <row r="259" spans="1:6" x14ac:dyDescent="0.35">
      <c r="A259" s="6"/>
      <c r="B259" s="6"/>
      <c r="C259" s="6"/>
      <c r="D259" s="6"/>
      <c r="E259" s="6"/>
      <c r="F259" s="3"/>
    </row>
    <row r="260" spans="1:6" x14ac:dyDescent="0.35">
      <c r="A260" s="6"/>
      <c r="B260" s="6"/>
      <c r="C260" s="6"/>
      <c r="D260" s="6"/>
      <c r="E260" s="6"/>
      <c r="F260" s="3"/>
    </row>
    <row r="261" spans="1:6" x14ac:dyDescent="0.35">
      <c r="A261" s="6"/>
      <c r="B261" s="6"/>
      <c r="C261" s="6"/>
      <c r="D261" s="6"/>
      <c r="E261" s="6"/>
      <c r="F261" s="3"/>
    </row>
    <row r="262" spans="1:6" x14ac:dyDescent="0.35">
      <c r="A262" s="6"/>
      <c r="B262" s="6"/>
      <c r="C262" s="6"/>
      <c r="D262" s="6"/>
      <c r="E262" s="6"/>
      <c r="F262" s="3"/>
    </row>
    <row r="263" spans="1:6" x14ac:dyDescent="0.35">
      <c r="A263" s="6"/>
      <c r="B263" s="6"/>
      <c r="C263" s="6"/>
      <c r="D263" s="6"/>
      <c r="E263" s="6"/>
      <c r="F263" s="3"/>
    </row>
    <row r="264" spans="1:6" x14ac:dyDescent="0.35">
      <c r="A264" s="6"/>
      <c r="B264" s="6"/>
      <c r="C264" s="6"/>
      <c r="D264" s="6"/>
      <c r="E264" s="6"/>
      <c r="F264" s="3"/>
    </row>
    <row r="265" spans="1:6" x14ac:dyDescent="0.35">
      <c r="A265" s="6"/>
      <c r="B265" s="6"/>
      <c r="C265" s="6"/>
      <c r="D265" s="6"/>
      <c r="E265" s="6"/>
      <c r="F265" s="3"/>
    </row>
    <row r="266" spans="1:6" x14ac:dyDescent="0.35">
      <c r="A266" s="6"/>
      <c r="B266" s="6"/>
      <c r="C266" s="6"/>
      <c r="D266" s="6"/>
      <c r="E266" s="6"/>
      <c r="F266" s="3"/>
    </row>
    <row r="267" spans="1:6" x14ac:dyDescent="0.35">
      <c r="A267" s="6"/>
      <c r="B267" s="6"/>
      <c r="C267" s="6"/>
      <c r="D267" s="6"/>
      <c r="E267" s="6"/>
      <c r="F267" s="3"/>
    </row>
    <row r="268" spans="1:6" x14ac:dyDescent="0.35">
      <c r="A268" s="6"/>
      <c r="B268" s="6"/>
      <c r="C268" s="6"/>
      <c r="D268" s="6"/>
      <c r="E268" s="6"/>
      <c r="F268" s="3"/>
    </row>
    <row r="269" spans="1:6" x14ac:dyDescent="0.35">
      <c r="A269" s="6"/>
      <c r="B269" s="6"/>
      <c r="C269" s="6"/>
      <c r="D269" s="6"/>
      <c r="E269" s="6"/>
      <c r="F269" s="3"/>
    </row>
    <row r="270" spans="1:6" x14ac:dyDescent="0.35">
      <c r="A270" s="6"/>
      <c r="B270" s="6"/>
      <c r="C270" s="6"/>
      <c r="D270" s="6"/>
      <c r="E270" s="6"/>
      <c r="F270" s="3"/>
    </row>
    <row r="271" spans="1:6" x14ac:dyDescent="0.35">
      <c r="A271" s="6"/>
      <c r="B271" s="6"/>
      <c r="C271" s="6"/>
      <c r="D271" s="6"/>
      <c r="E271" s="6"/>
      <c r="F271" s="3"/>
    </row>
    <row r="272" spans="1:6" x14ac:dyDescent="0.35">
      <c r="A272" s="6"/>
      <c r="B272" s="6"/>
      <c r="C272" s="6"/>
      <c r="D272" s="6"/>
      <c r="E272" s="6"/>
      <c r="F272" s="3"/>
    </row>
    <row r="273" spans="1:6" x14ac:dyDescent="0.35">
      <c r="A273" s="6"/>
      <c r="B273" s="6"/>
      <c r="C273" s="6"/>
      <c r="D273" s="6"/>
      <c r="E273" s="6"/>
      <c r="F273" s="3"/>
    </row>
    <row r="274" spans="1:6" x14ac:dyDescent="0.35">
      <c r="A274" s="6"/>
      <c r="B274" s="6"/>
      <c r="C274" s="6"/>
      <c r="D274" s="6"/>
      <c r="E274" s="6"/>
      <c r="F274" s="3"/>
    </row>
    <row r="275" spans="1:6" x14ac:dyDescent="0.35">
      <c r="A275" s="6"/>
      <c r="B275" s="6"/>
      <c r="C275" s="6"/>
      <c r="D275" s="6"/>
      <c r="E275" s="6"/>
      <c r="F275" s="3"/>
    </row>
    <row r="276" spans="1:6" x14ac:dyDescent="0.35">
      <c r="A276" s="6"/>
      <c r="B276" s="6"/>
      <c r="C276" s="6"/>
      <c r="D276" s="6"/>
      <c r="E276" s="6"/>
      <c r="F276" s="3"/>
    </row>
    <row r="277" spans="1:6" x14ac:dyDescent="0.35">
      <c r="A277" s="6"/>
      <c r="B277" s="6"/>
      <c r="C277" s="6"/>
      <c r="D277" s="6"/>
      <c r="E277" s="6"/>
      <c r="F277" s="3"/>
    </row>
    <row r="278" spans="1:6" x14ac:dyDescent="0.35">
      <c r="A278" s="6"/>
      <c r="B278" s="6"/>
      <c r="C278" s="6"/>
      <c r="D278" s="6"/>
      <c r="E278" s="6"/>
      <c r="F278" s="3"/>
    </row>
    <row r="279" spans="1:6" x14ac:dyDescent="0.35">
      <c r="A279" s="6"/>
      <c r="B279" s="6"/>
      <c r="C279" s="6"/>
      <c r="D279" s="6"/>
      <c r="E279" s="6"/>
      <c r="F279" s="3"/>
    </row>
    <row r="280" spans="1:6" x14ac:dyDescent="0.35">
      <c r="A280" s="6"/>
      <c r="B280" s="6"/>
      <c r="C280" s="6"/>
      <c r="D280" s="6"/>
      <c r="E280" s="6"/>
      <c r="F280" s="3"/>
    </row>
    <row r="281" spans="1:6" x14ac:dyDescent="0.35">
      <c r="A281" s="6"/>
      <c r="B281" s="6"/>
      <c r="C281" s="6"/>
      <c r="D281" s="6"/>
      <c r="E281" s="6"/>
      <c r="F281" s="3"/>
    </row>
    <row r="282" spans="1:6" x14ac:dyDescent="0.35">
      <c r="A282" s="6"/>
      <c r="B282" s="6"/>
      <c r="C282" s="6"/>
      <c r="D282" s="6"/>
      <c r="E282" s="6"/>
      <c r="F282" s="3"/>
    </row>
    <row r="283" spans="1:6" x14ac:dyDescent="0.35">
      <c r="A283" s="6"/>
      <c r="B283" s="6"/>
      <c r="C283" s="6"/>
      <c r="D283" s="6"/>
      <c r="E283" s="6"/>
      <c r="F283" s="3"/>
    </row>
    <row r="284" spans="1:6" x14ac:dyDescent="0.35">
      <c r="A284" s="6"/>
      <c r="B284" s="6"/>
      <c r="C284" s="6"/>
      <c r="D284" s="6"/>
      <c r="E284" s="6"/>
      <c r="F284" s="3"/>
    </row>
    <row r="285" spans="1:6" x14ac:dyDescent="0.35">
      <c r="A285" s="6"/>
      <c r="B285" s="6"/>
      <c r="C285" s="6"/>
      <c r="D285" s="6"/>
      <c r="E285" s="6"/>
      <c r="F285" s="3"/>
    </row>
    <row r="286" spans="1:6" x14ac:dyDescent="0.35">
      <c r="A286" s="6"/>
      <c r="B286" s="6"/>
      <c r="C286" s="6"/>
      <c r="D286" s="6"/>
      <c r="E286" s="6"/>
      <c r="F286" s="3"/>
    </row>
    <row r="287" spans="1:6" x14ac:dyDescent="0.35">
      <c r="A287" s="6"/>
      <c r="B287" s="6"/>
      <c r="C287" s="6"/>
      <c r="D287" s="6"/>
      <c r="E287" s="6"/>
      <c r="F287" s="3"/>
    </row>
    <row r="288" spans="1:6" x14ac:dyDescent="0.35">
      <c r="A288" s="6"/>
      <c r="B288" s="6"/>
      <c r="C288" s="6"/>
      <c r="D288" s="6"/>
      <c r="E288" s="6"/>
      <c r="F288" s="3"/>
    </row>
    <row r="289" spans="1:6" x14ac:dyDescent="0.35">
      <c r="A289" s="6"/>
      <c r="B289" s="6"/>
      <c r="C289" s="6"/>
      <c r="D289" s="6"/>
      <c r="E289" s="6"/>
      <c r="F289" s="3"/>
    </row>
    <row r="290" spans="1:6" x14ac:dyDescent="0.35">
      <c r="A290" s="6"/>
      <c r="B290" s="6"/>
      <c r="C290" s="6"/>
      <c r="D290" s="6"/>
      <c r="E290" s="6"/>
      <c r="F290" s="3"/>
    </row>
    <row r="291" spans="1:6" x14ac:dyDescent="0.35">
      <c r="A291" s="6"/>
      <c r="B291" s="6"/>
      <c r="C291" s="6"/>
      <c r="D291" s="6"/>
      <c r="E291" s="6"/>
      <c r="F291" s="3"/>
    </row>
    <row r="292" spans="1:6" x14ac:dyDescent="0.35">
      <c r="A292" s="6"/>
      <c r="B292" s="6"/>
      <c r="C292" s="6"/>
      <c r="D292" s="6"/>
      <c r="E292" s="6"/>
      <c r="F292" s="3"/>
    </row>
    <row r="293" spans="1:6" x14ac:dyDescent="0.35">
      <c r="A293" s="6"/>
      <c r="B293" s="6"/>
      <c r="C293" s="6"/>
      <c r="D293" s="6"/>
      <c r="E293" s="6"/>
      <c r="F293" s="3"/>
    </row>
    <row r="294" spans="1:6" x14ac:dyDescent="0.35">
      <c r="A294" s="6"/>
      <c r="B294" s="6"/>
      <c r="C294" s="6"/>
      <c r="D294" s="6"/>
      <c r="E294" s="6"/>
      <c r="F294" s="3"/>
    </row>
    <row r="295" spans="1:6" x14ac:dyDescent="0.35">
      <c r="A295" s="6"/>
      <c r="B295" s="6"/>
      <c r="C295" s="6"/>
      <c r="D295" s="6"/>
      <c r="E295" s="6"/>
      <c r="F295" s="3"/>
    </row>
    <row r="296" spans="1:6" x14ac:dyDescent="0.35">
      <c r="A296" s="6"/>
      <c r="B296" s="6"/>
      <c r="C296" s="6"/>
      <c r="D296" s="6"/>
      <c r="E296" s="6"/>
      <c r="F296" s="3"/>
    </row>
    <row r="297" spans="1:6" x14ac:dyDescent="0.35">
      <c r="A297" s="6"/>
      <c r="B297" s="6"/>
      <c r="C297" s="6"/>
      <c r="D297" s="6"/>
      <c r="E297" s="6"/>
      <c r="F297" s="3"/>
    </row>
    <row r="298" spans="1:6" x14ac:dyDescent="0.35">
      <c r="A298" s="6"/>
      <c r="B298" s="6"/>
      <c r="C298" s="6"/>
      <c r="D298" s="6"/>
      <c r="E298" s="6"/>
      <c r="F298" s="3"/>
    </row>
    <row r="299" spans="1:6" x14ac:dyDescent="0.35">
      <c r="A299" s="6"/>
      <c r="B299" s="6"/>
      <c r="C299" s="6"/>
      <c r="D299" s="6"/>
      <c r="E299" s="6"/>
      <c r="F299" s="3"/>
    </row>
    <row r="300" spans="1:6" x14ac:dyDescent="0.35">
      <c r="A300" s="6"/>
      <c r="B300" s="6"/>
      <c r="C300" s="6"/>
      <c r="D300" s="6"/>
      <c r="E300" s="6"/>
      <c r="F300" s="3"/>
    </row>
    <row r="301" spans="1:6" x14ac:dyDescent="0.35">
      <c r="A301" s="6"/>
      <c r="B301" s="6"/>
      <c r="C301" s="6"/>
      <c r="D301" s="6"/>
      <c r="E301" s="6"/>
      <c r="F301" s="3"/>
    </row>
    <row r="302" spans="1:6" x14ac:dyDescent="0.35">
      <c r="A302" s="6"/>
      <c r="B302" s="6"/>
      <c r="C302" s="6"/>
      <c r="D302" s="6"/>
      <c r="E302" s="6"/>
      <c r="F302" s="3"/>
    </row>
    <row r="303" spans="1:6" x14ac:dyDescent="0.35">
      <c r="A303" s="6"/>
      <c r="B303" s="6"/>
      <c r="C303" s="6"/>
      <c r="D303" s="6"/>
      <c r="E303" s="6"/>
      <c r="F303" s="3"/>
    </row>
    <row r="304" spans="1:6" x14ac:dyDescent="0.35">
      <c r="A304" s="6"/>
      <c r="B304" s="6"/>
      <c r="C304" s="6"/>
      <c r="D304" s="6"/>
      <c r="E304" s="6"/>
      <c r="F304" s="3"/>
    </row>
    <row r="305" spans="1:6" x14ac:dyDescent="0.35">
      <c r="A305" s="6"/>
      <c r="B305" s="6"/>
      <c r="C305" s="6"/>
      <c r="D305" s="6"/>
      <c r="E305" s="6"/>
      <c r="F305" s="3"/>
    </row>
    <row r="306" spans="1:6" x14ac:dyDescent="0.35">
      <c r="A306" s="6"/>
      <c r="B306" s="6"/>
      <c r="C306" s="6"/>
      <c r="D306" s="6"/>
      <c r="E306" s="6"/>
      <c r="F306" s="3"/>
    </row>
    <row r="307" spans="1:6" x14ac:dyDescent="0.35">
      <c r="A307" s="6"/>
      <c r="B307" s="6"/>
      <c r="C307" s="6"/>
      <c r="D307" s="6"/>
      <c r="E307" s="6"/>
      <c r="F307" s="3"/>
    </row>
    <row r="308" spans="1:6" x14ac:dyDescent="0.35">
      <c r="A308" s="6"/>
      <c r="B308" s="6"/>
      <c r="C308" s="6"/>
      <c r="D308" s="6"/>
      <c r="E308" s="6"/>
      <c r="F30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view="pageLayout" zoomScaleNormal="100" zoomScaleSheetLayoutView="90" workbookViewId="0">
      <selection activeCell="J8" sqref="J8"/>
    </sheetView>
  </sheetViews>
  <sheetFormatPr defaultRowHeight="15.5" x14ac:dyDescent="0.35"/>
  <cols>
    <col min="1" max="1" width="16.69140625" customWidth="1"/>
    <col min="2" max="2" width="5.07421875" style="6" customWidth="1"/>
    <col min="3" max="3" width="5" customWidth="1"/>
    <col min="4" max="4" width="5.3046875" style="6" customWidth="1"/>
    <col min="5" max="5" width="5.23046875" customWidth="1"/>
    <col min="6" max="6" width="4.4609375" customWidth="1"/>
    <col min="7" max="7" width="5.07421875" customWidth="1"/>
    <col min="8" max="8" width="5.53515625" customWidth="1"/>
    <col min="9" max="9" width="5.765625" customWidth="1"/>
    <col min="10" max="10" width="5.4609375" customWidth="1"/>
    <col min="11" max="11" width="18.69140625" customWidth="1"/>
  </cols>
  <sheetData>
    <row r="1" spans="1:14" x14ac:dyDescent="0.35">
      <c r="A1" s="8" t="s">
        <v>48</v>
      </c>
      <c r="B1" s="8"/>
      <c r="C1" s="8"/>
      <c r="D1" s="8"/>
      <c r="E1" s="8"/>
      <c r="F1" s="8"/>
      <c r="G1" s="3"/>
      <c r="H1" s="3"/>
      <c r="I1" s="3"/>
      <c r="J1" s="3"/>
    </row>
    <row r="2" spans="1:14" x14ac:dyDescent="0.35">
      <c r="A2" s="35" t="s">
        <v>44</v>
      </c>
      <c r="B2" s="35" t="s">
        <v>12</v>
      </c>
      <c r="C2" s="35" t="s">
        <v>8</v>
      </c>
      <c r="D2" s="35" t="s">
        <v>69</v>
      </c>
      <c r="E2" s="35" t="s">
        <v>72</v>
      </c>
      <c r="F2" s="35" t="s">
        <v>68</v>
      </c>
      <c r="G2" s="35" t="s">
        <v>73</v>
      </c>
      <c r="H2" s="35" t="s">
        <v>45</v>
      </c>
      <c r="I2" s="35" t="s">
        <v>46</v>
      </c>
      <c r="J2" s="35" t="s">
        <v>47</v>
      </c>
      <c r="K2" s="35" t="s">
        <v>75</v>
      </c>
      <c r="L2" s="3"/>
      <c r="M2" s="9"/>
      <c r="N2" s="3"/>
    </row>
    <row r="3" spans="1:14" x14ac:dyDescent="0.35">
      <c r="A3" s="34" t="s">
        <v>67</v>
      </c>
      <c r="B3" s="34" t="s">
        <v>30</v>
      </c>
      <c r="C3" s="34">
        <v>2018</v>
      </c>
      <c r="D3" s="34" t="s">
        <v>0</v>
      </c>
      <c r="E3" s="36">
        <f>1</f>
        <v>1</v>
      </c>
      <c r="F3" s="34" t="s">
        <v>34</v>
      </c>
      <c r="G3" s="34">
        <f>1</f>
        <v>1</v>
      </c>
      <c r="H3" s="34" t="s">
        <v>28</v>
      </c>
      <c r="I3" s="34">
        <v>15</v>
      </c>
      <c r="J3" s="34">
        <v>18</v>
      </c>
      <c r="K3" s="87" t="s">
        <v>76</v>
      </c>
      <c r="L3" s="8"/>
      <c r="M3" s="9"/>
      <c r="N3" s="8"/>
    </row>
    <row r="4" spans="1:14" x14ac:dyDescent="0.35">
      <c r="A4" s="34" t="s">
        <v>26</v>
      </c>
      <c r="B4" s="34" t="s">
        <v>25</v>
      </c>
      <c r="C4" s="34">
        <v>2019</v>
      </c>
      <c r="D4" s="34" t="s">
        <v>66</v>
      </c>
      <c r="E4" s="36">
        <f>1</f>
        <v>1</v>
      </c>
      <c r="F4" s="34" t="s">
        <v>35</v>
      </c>
      <c r="G4" s="34">
        <f>1</f>
        <v>1</v>
      </c>
      <c r="H4" s="34"/>
      <c r="I4" s="34"/>
      <c r="J4" s="34"/>
      <c r="K4" s="87" t="s">
        <v>77</v>
      </c>
      <c r="L4" s="8"/>
      <c r="M4" s="9"/>
      <c r="N4" s="8"/>
    </row>
    <row r="5" spans="1:14" x14ac:dyDescent="0.35">
      <c r="A5" s="34" t="s">
        <v>64</v>
      </c>
      <c r="B5" s="34" t="s">
        <v>22</v>
      </c>
      <c r="C5" s="34">
        <v>2020</v>
      </c>
      <c r="D5" s="34" t="s">
        <v>49</v>
      </c>
      <c r="E5" s="36">
        <f>1</f>
        <v>1</v>
      </c>
      <c r="F5" s="34" t="s">
        <v>36</v>
      </c>
      <c r="G5" s="34">
        <f>1</f>
        <v>1</v>
      </c>
      <c r="H5" s="34"/>
      <c r="I5" s="34"/>
      <c r="J5" s="34"/>
      <c r="K5" s="87" t="s">
        <v>78</v>
      </c>
      <c r="L5" s="3"/>
      <c r="M5" s="9"/>
      <c r="N5" s="3"/>
    </row>
    <row r="6" spans="1:14" x14ac:dyDescent="0.35">
      <c r="A6" s="34" t="s">
        <v>21</v>
      </c>
      <c r="B6" s="34" t="s">
        <v>20</v>
      </c>
      <c r="C6" s="34">
        <v>2021</v>
      </c>
      <c r="D6" s="34" t="s">
        <v>27</v>
      </c>
      <c r="E6" s="36">
        <f>1</f>
        <v>1</v>
      </c>
      <c r="F6" s="34" t="s">
        <v>37</v>
      </c>
      <c r="G6" s="34">
        <f>1</f>
        <v>1</v>
      </c>
      <c r="H6" s="34"/>
      <c r="I6" s="34"/>
      <c r="J6" s="34"/>
      <c r="K6" s="87" t="s">
        <v>79</v>
      </c>
      <c r="L6" s="3"/>
      <c r="M6" s="9"/>
      <c r="N6" s="3"/>
    </row>
    <row r="7" spans="1:14" x14ac:dyDescent="0.35">
      <c r="A7" s="34" t="s">
        <v>16</v>
      </c>
      <c r="B7" s="34" t="s">
        <v>15</v>
      </c>
      <c r="C7" s="34">
        <v>2022</v>
      </c>
      <c r="D7" s="34" t="s">
        <v>50</v>
      </c>
      <c r="E7" s="36">
        <f>1</f>
        <v>1</v>
      </c>
      <c r="F7" s="34" t="s">
        <v>38</v>
      </c>
      <c r="G7" s="34">
        <f>1</f>
        <v>1</v>
      </c>
      <c r="H7" s="34"/>
      <c r="I7" s="34"/>
      <c r="J7" s="34"/>
      <c r="K7" s="87"/>
      <c r="L7" s="3"/>
      <c r="M7" s="9"/>
      <c r="N7" s="3"/>
    </row>
    <row r="8" spans="1:14" x14ac:dyDescent="0.35">
      <c r="A8" s="34" t="s">
        <v>24</v>
      </c>
      <c r="B8" s="34" t="s">
        <v>23</v>
      </c>
      <c r="C8" s="34">
        <v>2023</v>
      </c>
      <c r="D8" s="34" t="s">
        <v>51</v>
      </c>
      <c r="E8" s="36"/>
      <c r="F8" s="34" t="s">
        <v>39</v>
      </c>
      <c r="G8" s="34">
        <f>1</f>
        <v>1</v>
      </c>
      <c r="H8" s="34"/>
      <c r="I8" s="34"/>
      <c r="J8" s="34"/>
      <c r="K8" s="34"/>
      <c r="L8" s="3"/>
      <c r="M8" s="9"/>
      <c r="N8" s="3"/>
    </row>
    <row r="9" spans="1:14" x14ac:dyDescent="0.35">
      <c r="A9" s="34" t="s">
        <v>32</v>
      </c>
      <c r="B9" s="34" t="s">
        <v>31</v>
      </c>
      <c r="C9" s="34"/>
      <c r="D9" s="34" t="s">
        <v>54</v>
      </c>
      <c r="E9" s="36"/>
      <c r="F9" s="34" t="s">
        <v>40</v>
      </c>
      <c r="G9" s="34">
        <f>1</f>
        <v>1</v>
      </c>
      <c r="H9" s="34"/>
      <c r="I9" s="34"/>
      <c r="J9" s="34"/>
      <c r="K9" s="34"/>
      <c r="L9" s="3"/>
      <c r="M9" s="9"/>
      <c r="N9" s="3"/>
    </row>
    <row r="10" spans="1:14" x14ac:dyDescent="0.35">
      <c r="A10" s="34" t="s">
        <v>70</v>
      </c>
      <c r="B10" s="34" t="s">
        <v>19</v>
      </c>
      <c r="C10" s="34"/>
      <c r="D10" s="34" t="s">
        <v>52</v>
      </c>
      <c r="E10" s="36"/>
      <c r="F10" s="34" t="s">
        <v>41</v>
      </c>
      <c r="G10" s="34">
        <f>1</f>
        <v>1</v>
      </c>
      <c r="H10" s="34"/>
      <c r="I10" s="34"/>
      <c r="J10" s="34"/>
      <c r="K10" s="34"/>
      <c r="L10" s="3"/>
      <c r="M10" s="9"/>
      <c r="N10" s="3"/>
    </row>
    <row r="11" spans="1:14" x14ac:dyDescent="0.35">
      <c r="A11" s="34" t="s">
        <v>63</v>
      </c>
      <c r="B11" s="34" t="s">
        <v>17</v>
      </c>
      <c r="C11" s="34"/>
      <c r="D11" s="34" t="s">
        <v>53</v>
      </c>
      <c r="E11" s="36"/>
      <c r="F11" s="34" t="s">
        <v>42</v>
      </c>
      <c r="G11" s="34">
        <f>1</f>
        <v>1</v>
      </c>
      <c r="H11" s="34"/>
      <c r="I11" s="34"/>
      <c r="J11" s="34"/>
      <c r="K11" s="34"/>
      <c r="L11" s="3"/>
      <c r="M11" s="9"/>
      <c r="N11" s="3"/>
    </row>
    <row r="12" spans="1:14" x14ac:dyDescent="0.35">
      <c r="A12" s="34" t="s">
        <v>71</v>
      </c>
      <c r="B12" s="34" t="s">
        <v>18</v>
      </c>
      <c r="C12" s="34"/>
      <c r="D12" s="34" t="s">
        <v>1</v>
      </c>
      <c r="E12" s="36"/>
      <c r="F12" s="34" t="s">
        <v>43</v>
      </c>
      <c r="G12" s="34">
        <f>1</f>
        <v>1</v>
      </c>
      <c r="H12" s="34"/>
      <c r="I12" s="34"/>
      <c r="J12" s="34"/>
      <c r="K12" s="34"/>
      <c r="L12" s="3"/>
      <c r="M12" s="3"/>
      <c r="N12" s="3"/>
    </row>
    <row r="13" spans="1:14" x14ac:dyDescent="0.35">
      <c r="A13" s="34" t="s">
        <v>80</v>
      </c>
      <c r="B13" s="34" t="s">
        <v>29</v>
      </c>
      <c r="C13" s="34"/>
      <c r="D13" s="34" t="s">
        <v>2</v>
      </c>
      <c r="E13" s="36"/>
      <c r="F13" s="34"/>
      <c r="G13" s="34">
        <f>1</f>
        <v>1</v>
      </c>
      <c r="H13" s="34"/>
      <c r="I13" s="34"/>
      <c r="J13" s="34"/>
      <c r="K13" s="34"/>
    </row>
    <row r="14" spans="1:14" x14ac:dyDescent="0.35">
      <c r="A14" s="34"/>
      <c r="B14" s="34"/>
      <c r="C14" s="34"/>
      <c r="D14" s="34" t="s">
        <v>3</v>
      </c>
      <c r="E14" s="36"/>
      <c r="F14" s="34"/>
      <c r="G14" s="34">
        <f>1</f>
        <v>1</v>
      </c>
      <c r="H14" s="34"/>
      <c r="I14" s="34"/>
      <c r="J14" s="34"/>
      <c r="K14" s="34"/>
    </row>
    <row r="15" spans="1:14" x14ac:dyDescent="0.35">
      <c r="A15" s="34"/>
      <c r="B15" s="34"/>
      <c r="C15" s="34"/>
      <c r="D15" s="34" t="s">
        <v>74</v>
      </c>
      <c r="E15" s="36"/>
      <c r="F15" s="34"/>
      <c r="G15" s="34">
        <f>1</f>
        <v>1</v>
      </c>
      <c r="H15" s="34"/>
      <c r="I15" s="34"/>
      <c r="J15" s="34"/>
      <c r="K15" s="34"/>
    </row>
    <row r="16" spans="1:14" x14ac:dyDescent="0.35">
      <c r="A16" s="8"/>
      <c r="B16" s="8"/>
      <c r="C16" s="8"/>
      <c r="D16" s="8"/>
      <c r="E16" s="8"/>
      <c r="F16" s="8"/>
      <c r="G16" s="8"/>
      <c r="I16" s="3"/>
      <c r="J16" s="3"/>
      <c r="K16" s="4"/>
    </row>
    <row r="17" spans="1:10" x14ac:dyDescent="0.35">
      <c r="A17" s="8" t="s">
        <v>33</v>
      </c>
      <c r="B17" s="3"/>
      <c r="C17" s="3"/>
      <c r="D17" s="3"/>
      <c r="E17" s="3"/>
      <c r="F17" s="3"/>
      <c r="H17" s="3"/>
      <c r="I17" s="3"/>
      <c r="J17" s="3"/>
    </row>
    <row r="18" spans="1:10" x14ac:dyDescent="0.35">
      <c r="A18" s="3"/>
      <c r="B18" s="3"/>
      <c r="C18" s="3"/>
      <c r="D18" s="3"/>
      <c r="E18" s="3"/>
      <c r="F18" s="3"/>
      <c r="H18" s="3"/>
      <c r="I18" s="3"/>
      <c r="J18" s="3"/>
    </row>
    <row r="19" spans="1:10" x14ac:dyDescent="0.35">
      <c r="A19" s="3"/>
      <c r="B19" s="3"/>
      <c r="C19" s="3"/>
      <c r="D19" s="3"/>
      <c r="E19" s="3"/>
      <c r="F19" s="3"/>
      <c r="G19" s="9"/>
      <c r="H19" s="3"/>
      <c r="I19" s="3"/>
      <c r="J19" s="3"/>
    </row>
    <row r="20" spans="1:10" x14ac:dyDescent="0.35">
      <c r="A20" s="3"/>
      <c r="B20" s="3"/>
      <c r="C20" s="3"/>
      <c r="D20" s="3"/>
      <c r="E20" s="3"/>
      <c r="F20" s="3"/>
      <c r="G20" s="9"/>
      <c r="H20" s="3"/>
      <c r="I20" s="3"/>
      <c r="J20" s="3"/>
    </row>
    <row r="21" spans="1:10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dataValidations count="1">
    <dataValidation allowBlank="1" showInputMessage="1" showErrorMessage="1" sqref="A1" xr:uid="{84EFD37B-9D09-4257-A3B1-7801BE52FFAE}"/>
  </dataValidations>
  <pageMargins left="0.7" right="0.7" top="0.75" bottom="0.75" header="0.3" footer="0.3"/>
  <pageSetup scale="93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9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n t r o l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< / s t r i n g > < / k e y > < v a l u e > < i n t > 1 1 0 < / i n t > < / v a l u e > < / i t e m > < i t e m > < k e y > < s t r i n g > R C < / s t r i n g > < / k e y > < v a l u e > < i n t > 5 6 < / i n t > < / v a l u e > < / i t e m > < i t e m > < k e y > < s t r i n g > B F Y < / s t r i n g > < / k e y > < v a l u e > < i n t > 6 5 < / i n t > < / v a l u e > < / i t e m > < i t e m > < k e y > < s t r i n g > F u n d C o d e < / s t r i n g > < / k e y > < v a l u e > < i n t > 1 1 0 < / i n t > < / v a l u e > < / i t e m > < i t e m > < k e y > < s t r i n g > A c t i o n < / s t r i n g > < / k e y > < v a l u e > < i n t > 9 2 < / i n t > < / v a l u e > < / i t e m > < i t e m > < k e y > < s t r i n g > D i v < / s t r i n g > < / k e y > < v a l u e > < i n t > 6 5 < / i n t > < / v a l u e > < / i t e m > < i t e m > < k e y > < s t r i n g > I s s u e < / s t r i n g > < / k e y > < v a l u e > < i n t > 8 3 < / i n t > < / v a l u e > < / i t e m > < i t e m > < k e y > < s t r i n g > M M < / s t r i n g > < / k e y > < v a l u e > < i n t > 5 6 < / i n t > < / v a l u e > < / i t e m > < i t e m > < k e y > < s t r i n g > D D < / s t r i n g > < / k e y > < v a l u e > < i n t > 5 6 < / i n t > < / v a l u e > < / i t e m > < i t e m > < k e y > < s t r i n g > Y Y < / s t r i n g > < / k e y > < v a l u e > < i n t > 5 6 < / i n t > < / v a l u e > < / i t e m > < i t e m > < k e y > < s t r i n g > R e s o u r c e < / s t r i n g > < / k e y > < v a l u e > < i n t > 1 1 0 < / i n t > < / v a l u e > < / i t e m > < / C o l u m n W i d t h s > < C o l u m n D i s p l a y I n d e x > < i t e m > < k e y > < s t r i n g > D i v i s i o n < / s t r i n g > < / k e y > < v a l u e > < i n t > 0 < / i n t > < / v a l u e > < / i t e m > < i t e m > < k e y > < s t r i n g > R C < / s t r i n g > < / k e y > < v a l u e > < i n t > 1 < / i n t > < / v a l u e > < / i t e m > < i t e m > < k e y > < s t r i n g > B F Y < / s t r i n g > < / k e y > < v a l u e > < i n t > 2 < / i n t > < / v a l u e > < / i t e m > < i t e m > < k e y > < s t r i n g > F u n d C o d e < / s t r i n g > < / k e y > < v a l u e > < i n t > 3 < / i n t > < / v a l u e > < / i t e m > < i t e m > < k e y > < s t r i n g > A c t i o n < / s t r i n g > < / k e y > < v a l u e > < i n t > 4 < / i n t > < / v a l u e > < / i t e m > < i t e m > < k e y > < s t r i n g > D i v < / s t r i n g > < / k e y > < v a l u e > < i n t > 5 < / i n t > < / v a l u e > < / i t e m > < i t e m > < k e y > < s t r i n g > I s s u e < / s t r i n g > < / k e y > < v a l u e > < i n t > 6 < / i n t > < / v a l u e > < / i t e m > < i t e m > < k e y > < s t r i n g > M M < / s t r i n g > < / k e y > < v a l u e > < i n t > 7 < / i n t > < / v a l u e > < / i t e m > < i t e m > < k e y > < s t r i n g > D D < / s t r i n g > < / k e y > < v a l u e > < i n t > 8 < / i n t > < / v a l u e > < / i t e m > < i t e m > < k e y > < s t r i n g > Y Y < / s t r i n g > < / k e y > < v a l u e > < i n t > 9 < / i n t > < / v a l u e > < / i t e m > < i t e m > < k e y > < s t r i n g > R e s o u r c e 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 2 0 1 8 _ C R 5 _ E P M _ S T A G _ c 5 1 4 2 f f 7 - 7 a e 9 - 4 2 d c - a d 9 0 - d 1 b e 5 d 4 7 3 f 2 3 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 C o n t r o l D a t a 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8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19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B c D A A B Q S w M E F A A C A A g A W Y N Q T D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W Y N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D U E w o i k e 4 D g A A A B E A A A A T A B w A R m 9 y b X V s Y X M v U 2 V j d G l v b j E u b S C i G A A o o B Q A A A A A A A A A A A A A A A A A A A A A A A A A A A A r T k 0 u y c z P U w i G 0 I b W A F B L A Q I t A B Q A A g A I A F m D U E w 8 F m F 1 p w A A A P g A A A A S A A A A A A A A A A A A A A A A A A A A A A B D b 2 5 m a W c v U G F j a 2 F n Z S 5 4 b W x Q S w E C L Q A U A A I A C A B Z g 1 B M D 8 r p q 6 Q A A A D p A A A A E w A A A A A A A A A A A A A A A A D z A A A A W 0 N v b n R l b n R f V H l w Z X N d L n h t b F B L A Q I t A B Q A A g A I A F m D U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s L + n u x j S y S Y z 4 u z H 4 c R c f A A A A A A I A A A A A A A N m A A D A A A A A E A A A A J 2 c K Y C W O d Q H 9 y 4 K y S a T Y e 8 A A A A A B I A A A K A A A A A Q A A A A h k N e X q y F d I B I 5 H H w O f 5 B l F A A A A C 7 i H t N l y l n D V D e K r + b + Y 7 S u c a g B s H h C t p 7 2 4 t D E 7 w / b 0 + j U l P 9 P u E X z / n p 0 4 K k V M z b G I E a 0 H a a M j T m M h Y + h T A C v 2 v D O o m k 7 E c E U B f 5 c x V 8 b B Q A A A B e G K T 5 6 E e h 9 t X v e Y v l m 0 l y x k C U + g = = < / D a t a M a s h u p > 
</file>

<file path=customXml/item2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 2 0 1 8 - 0 4 - 1 9 T 1 8 : 0 6 : 3 1 . 1 1 4 0 7 1 7 - 0 5 : 0 0 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 2 0 1 8 _ C R 5 _ E P M _ S T A G _ c 5 1 4 2 f f 7 - 7 a e 9 - 4 2 d c - a d 9 0 - d 1 b e 5 d 4 7 3 f 2 3 , C o n t r o l D a t a 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 C o n t r o l D a t a 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 T a g s \ T a b l e s \ & l t ; T a b l e s \ 2 0 1 8 _ C R 5 _ E P M _ S T A G & g t ; < / K e y > < / D i a g r a m O b j e c t K e y > < D i a g r a m O b j e c t K e y > < K e y > D y n a m i c   T a g s \ T a b l e s \ & l t ; T a b l e s \ C o n t r o l D a t a & g t ; < / K e y > < / D i a g r a m O b j e c t K e y > < D i a g r a m O b j e c t K e y > < K e y > T a b l e s \ 2 0 1 8 _ C R 5 _ E P M _ S T A G < / K e y > < / D i a g r a m O b j e c t K e y > < D i a g r a m O b j e c t K e y > < K e y > T a b l e s \ 2 0 1 8 _ C R 5 _ E P M _ S T A G \ C o l u m n s \ I d < / K e y > < / D i a g r a m O b j e c t K e y > < D i a g r a m O b j e c t K e y > < K e y > T a b l e s \ 2 0 1 8 _ C R 5 _ E P M _ S T A G \ C o l u m n s \ R P I O < / K e y > < / D i a g r a m O b j e c t K e y > < D i a g r a m O b j e c t K e y > < K e y > T a b l e s \ 2 0 1 8 _ C R 5 _ E P M _ S T A G \ C o l u m n s \ B u d g e t L e v e l < / K e y > < / D i a g r a m O b j e c t K e y > < D i a g r a m O b j e c t K e y > < K e y > T a b l e s \ 2 0 1 8 _ C R 5 _ E P M _ S T A G \ C o l u m n s \ B F Y < / K e y > < / D i a g r a m O b j e c t K e y > < D i a g r a m O b j e c t K e y > < K e y > T a b l e s \ 2 0 1 8 _ C R 5 _ E P M _ S T A G \ C o l u m n s \ F u n d < / K e y > < / D i a g r a m O b j e c t K e y > < D i a g r a m O b j e c t K e y > < K e y > T a b l e s \ 2 0 1 8 _ C R 5 _ E P M _ S T A G \ C o l u m n s \ F u n d N a m e < / K e y > < / D i a g r a m O b j e c t K e y > < D i a g r a m O b j e c t K e y > < K e y > T a b l e s \ 2 0 1 8 _ C R 5 _ E P M _ S T A G \ C o l u m n s \ B O C < / K e y > < / D i a g r a m O b j e c t K e y > < D i a g r a m O b j e c t K e y > < K e y > T a b l e s \ 2 0 1 8 _ C R 5 _ E P M _ S T A G \ C o l u m n s \ B o c N a m e < / K e y > < / D i a g r a m O b j e c t K e y > < D i a g r a m O b j e c t K e y > < K e y > T a b l e s \ 2 0 1 8 _ C R 5 _ E P M _ S T A G \ C o l u m n s \ O r g < / K e y > < / D i a g r a m O b j e c t K e y > < D i a g r a m O b j e c t K e y > < K e y > T a b l e s \ 2 0 1 8 _ C R 5 _ E P M _ S T A G \ C o l u m n s \ R C < / K e y > < / D i a g r a m O b j e c t K e y > < D i a g r a m O b j e c t K e y > < K e y > T a b l e s \ 2 0 1 8 _ C R 5 _ E P M _ S T A G \ C o l u m n s \ D i v i s i o n N a m e < / K e y > < / D i a g r a m O b j e c t K e y > < D i a g r a m O b j e c t K e y > < K e y > T a b l e s \ 2 0 1 8 _ C R 5 _ E P M _ S T A G \ C o l u m n s \ C o d e < / K e y > < / D i a g r a m O b j e c t K e y > < D i a g r a m O b j e c t K e y > < K e y > T a b l e s \ 2 0 1 8 _ C R 5 _ E P M _ S T A G \ C o l u m n s \ A m o u n t < / K e y > < / D i a g r a m O b j e c t K e y > < D i a g r a m O b j e c t K e y > < K e y > T a b l e s \ 2 0 1 8 _ C R 5 _ E P M _ S T A G \ C o l u m n s \ S u b P r o j e c t < / K e y > < / D i a g r a m O b j e c t K e y > < D i a g r a m O b j e c t K e y > < K e y > T a b l e s \ 2 0 1 8 _ C R 5 _ E P M _ S T A G \ C o l u m n s \ N P M < / K e y > < / D i a g r a m O b j e c t K e y > < D i a g r a m O b j e c t K e y > < K e y > T a b l e s \ 2 0 1 8 _ C R 5 _ E P M _ S T A G \ C o l u m n s \ N p m C o d e < / K e y > < / D i a g r a m O b j e c t K e y > < D i a g r a m O b j e c t K e y > < K e y > T a b l e s \ 2 0 1 8 _ C R 5 _ E P M _ S T A G \ C o l u m n s \ P r o g r a m P r o j e c t N a m e < / K e y > < / D i a g r a m O b j e c t K e y > < D i a g r a m O b j e c t K e y > < K e y > T a b l e s \ 2 0 1 8 _ C R 5 _ E P M _ S T A G \ C o l u m n s \ P r o g r a m P r o j e c t C o d e < / K e y > < / D i a g r a m O b j e c t K e y > < D i a g r a m O b j e c t K e y > < K e y > T a b l e s \ 2 0 1 8 _ C R 5 _ E P M _ S T A G \ C o l u m n s \ P r o g r a m A r e a < / K e y > < / D i a g r a m O b j e c t K e y > < D i a g r a m O b j e c t K e y > < K e y > T a b l e s \ 2 0 1 8 _ C R 5 _ E P M _ S T A G \ C o l u m n s \ P r o g r a m A r e a N a m e < / K e y > < / D i a g r a m O b j e c t K e y > < D i a g r a m O b j e c t K e y > < K e y > T a b l e s \ 2 0 1 8 _ C R 5 _ E P M _ S T A G \ C o l u m n s \ G o a l < / K e y > < / D i a g r a m O b j e c t K e y > < D i a g r a m O b j e c t K e y > < K e y > T a b l e s \ 2 0 1 8 _ C R 5 _ E P M _ S T A G \ C o l u m n s \ G o a l N a m e < / K e y > < / D i a g r a m O b j e c t K e y > < D i a g r a m O b j e c t K e y > < K e y > T a b l e s \ 2 0 1 8 _ C R 5 _ E P M _ S T A G \ C o l u m n s \ O b j e c t i v e < / K e y > < / D i a g r a m O b j e c t K e y > < D i a g r a m O b j e c t K e y > < K e y > T a b l e s \ 2 0 1 8 _ C R 5 _ E P M _ S T A G \ C o l u m n s \ O b j e c t i v e N a m e < / K e y > < / D i a g r a m O b j e c t K e y > < D i a g r a m O b j e c t K e y > < K e y > T a b l e s \ 2 0 1 8 _ C R 5 _ E P M _ S T A G \ M e a s u r e s \ S u m   o f   A m o u n t < / K e y > < / D i a g r a m O b j e c t K e y > < D i a g r a m O b j e c t K e y > < K e y > T a b l e s \ 2 0 1 8 _ C R 5 _ E P M _ S T A G \ S u m   o f   A m o u n t \ A d d i t i o n a l   I n f o \ I m p l i c i t   M e a s u r e < / K e y > < / D i a g r a m O b j e c t K e y > < D i a g r a m O b j e c t K e y > < K e y > T a b l e s \ 2 0 1 8 _ C R 5 _ E P M _ S T A G \ M e a s u r e s \ S u m   o f   I d < / K e y > < / D i a g r a m O b j e c t K e y > < D i a g r a m O b j e c t K e y > < K e y > T a b l e s \ 2 0 1 8 _ C R 5 _ E P M _ S T A G \ S u m   o f   I d \ A d d i t i o n a l   I n f o \ I m p l i c i t   M e a s u r e < / K e y > < / D i a g r a m O b j e c t K e y > < D i a g r a m O b j e c t K e y > < K e y > T a b l e s \ 2 0 1 8 _ C R 5 _ E P M _ S T A G \ M e a s u r e s \ S u m   o f   R P I O < / K e y > < / D i a g r a m O b j e c t K e y > < D i a g r a m O b j e c t K e y > < K e y > T a b l e s \ 2 0 1 8 _ C R 5 _ E P M _ S T A G \ S u m   o f   R P I O \ A d d i t i o n a l   I n f o \ I m p l i c i t   M e a s u r e < / K e y > < / D i a g r a m O b j e c t K e y > < D i a g r a m O b j e c t K e y > < K e y > T a b l e s \ 2 0 1 8 _ C R 5 _ E P M _ S T A G \ M e a s u r e s \ S u m   o f   B u d g e t L e v e l < / K e y > < / D i a g r a m O b j e c t K e y > < D i a g r a m O b j e c t K e y > < K e y > T a b l e s \ 2 0 1 8 _ C R 5 _ E P M _ S T A G \ S u m   o f   B u d g e t L e v e l \ A d d i t i o n a l   I n f o \ I m p l i c i t   M e a s u r e < / K e y > < / D i a g r a m O b j e c t K e y > < D i a g r a m O b j e c t K e y > < K e y > T a b l e s \ 2 0 1 8 _ C R 5 _ E P M _ S T A G \ M e a s u r e s \ S u m   o f   B F Y < / K e y > < / D i a g r a m O b j e c t K e y > < D i a g r a m O b j e c t K e y > < K e y > T a b l e s \ 2 0 1 8 _ C R 5 _ E P M _ S T A G \ S u m   o f   B F Y \ A d d i t i o n a l   I n f o \ I m p l i c i t   M e a s u r e < / K e y > < / D i a g r a m O b j e c t K e y > < D i a g r a m O b j e c t K e y > < K e y > T a b l e s \ C o n t r o l D a t a < / K e y > < / D i a g r a m O b j e c t K e y > < D i a g r a m O b j e c t K e y > < K e y > T a b l e s \ C o n t r o l D a t a \ C o l u m n s \ D i v i s i o n < / K e y > < / D i a g r a m O b j e c t K e y > < D i a g r a m O b j e c t K e y > < K e y > T a b l e s \ C o n t r o l D a t a \ C o l u m n s \ R C < / K e y > < / D i a g r a m O b j e c t K e y > < D i a g r a m O b j e c t K e y > < K e y > T a b l e s \ C o n t r o l D a t a \ C o l u m n s \ B F Y < / K e y > < / D i a g r a m O b j e c t K e y > < D i a g r a m O b j e c t K e y > < K e y > T a b l e s \ C o n t r o l D a t a \ C o l u m n s \ F u n d C o d e < / K e y > < / D i a g r a m O b j e c t K e y > < D i a g r a m O b j e c t K e y > < K e y > T a b l e s \ C o n t r o l D a t a \ C o l u m n s \ A c t i o n < / K e y > < / D i a g r a m O b j e c t K e y > < D i a g r a m O b j e c t K e y > < K e y > T a b l e s \ C o n t r o l D a t a \ C o l u m n s \ D i v < / K e y > < / D i a g r a m O b j e c t K e y > < D i a g r a m O b j e c t K e y > < K e y > T a b l e s \ C o n t r o l D a t a \ C o l u m n s \ I s s u e < / K e y > < / D i a g r a m O b j e c t K e y > < D i a g r a m O b j e c t K e y > < K e y > T a b l e s \ C o n t r o l D a t a \ C o l u m n s \ M M < / K e y > < / D i a g r a m O b j e c t K e y > < D i a g r a m O b j e c t K e y > < K e y > T a b l e s \ C o n t r o l D a t a \ C o l u m n s \ D D < / K e y > < / D i a g r a m O b j e c t K e y > < D i a g r a m O b j e c t K e y > < K e y > T a b l e s \ C o n t r o l D a t a \ C o l u m n s \ Y Y < / K e y > < / D i a g r a m O b j e c t K e y > < D i a g r a m O b j e c t K e y > < K e y > T a b l e s \ C o n t r o l D a t a \ C o l u m n s \ R e s o u r c e < / K e y > < / D i a g r a m O b j e c t K e y > < / A l l K e y s > < S e l e c t e d K e y s > < D i a g r a m O b j e c t K e y > < K e y > T a b l e s \ 2 0 1 8 _ C R 5 _ E P M _ S T A G 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 T a g s \ T a b l e s \ & l t ; T a b l e s \ 2 0 1 8 _ C R 5 _ E P M _ S T A G & g t ; 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 T a g s \ T a b l e s \ & l t ; T a b l e s \ C o n t r o l D a t a & g t ; 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 T a b l e s \ 2 0 1 8 _ C R 5 _ E P M _ S T A G < / K e y > < / a : K e y > < a : V a l u e   i : t y p e = " D i a g r a m D i s p l a y N o d e V i e w S t a t e " > < H e i g h t > 3 7 3 < / H e i g h t > < I s E x p a n d e d > t r u e < / I s E x p a n d e d > < I s F o c u s e d > t r u e < / I s F o c u s e d > < L a y e d O u t > t r u e < / L a y e d O u t > < W i d t h > 2 7 2 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 T a b l e s \ 2 0 1 8 _ C R 5 _ E P M _ S T A G \ C o l u m n s \ R P I O 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 T a b l e s \ 2 0 1 8 _ C R 5 _ E P M _ S T A G \ C o l u m n s \ B u d g e t L e v e l 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 T a b l e s \ 2 0 1 8 _ C R 5 _ E P M _ S T A G \ C o l u m n s \ S u b P r o j e c t 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 T a b l e s \ 2 0 1 8 _ C R 5 _ E P M _ S T A G \ C o l u m n s \ N P M 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 T a b l e s \ 2 0 1 8 _ C R 5 _ E P M _ S T A G \ C o l u m n s \ N p m C o d e 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 T a b l e s \ 2 0 1 8 _ C R 5 _ E P M _ S T A G \ C o l u m n s \ P r o g r a m P r o j e c t N a m e 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 T a b l e s \ 2 0 1 8 _ C R 5 _ E P M _ S T A G \ C o l u m n s \ P r o g r a m P r o j e c t C o d e 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 T a b l e s \ 2 0 1 8 _ C R 5 _ E P M _ S T A G \ C o l u m n s \ P r o g r a m A r e a 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 T a b l e s \ 2 0 1 8 _ C R 5 _ E P M _ S T A G \ C o l u m n s \ P r o g r a m A r e a N a m e 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 T a b l e s \ 2 0 1 8 _ C R 5 _ E P M _ S T A G \ C o l u m n s \ G o a l N a m e 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 T a b l e s \ 2 0 1 8 _ C R 5 _ E P M _ S T A G \ C o l u m n s \ O b j e c t i v e 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 T a b l e s \ 2 0 1 8 _ C R 5 _ E P M _ S T A G \ C o l u m n s \ O b j e c t i v e N a m e 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 T a b l e s \ 2 0 1 8 _ C R 5 _ E P M _ S T A G \ M e a s u r e s \ S u m 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 T a b l e s \ 2 0 1 8 _ C R 5 _ E P M _ S T A G \ M e a s u r e s \ S u m   o f   R P I O 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 T a b l e s \ 2 0 1 8 _ C R 5 _ E P M _ S T A G \ S u m   o f   R P I O \ A d d i t i o n a l 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 T a b l e s \ 2 0 1 8 _ C R 5 _ E P M _ S T A G \ M e a s u r e s \ S u m   o f   B u d g e t L e v e l 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 T a b l e s \ 2 0 1 8 _ C R 5 _ E P M _ S T A G \ S u m   o f   B u d g e t L e v e l \ A d d i t i o n a l 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 T a b l e s \ 2 0 1 8 _ C R 5 _ E P M _ S T A G \ M e a s u r e s \ S u m   o f  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 T a b l e s \ 2 0 1 8 _ C R 5 _ E P M _ S T A G \ S u m   o f   B F Y \ A d d i t i o n a l 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 T a b l e s \ C o n t r o l D a t a 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< / L e f t > < T a b I n d e x > 1 < / T a b I n d e x > < T o p > 1 1 1 . 5 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 T a b l e s \ C o n t r o l D a t a \ C o l u m n s \ F u n d C o d e 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 T a b l e s \ C o n t r o l D a t a \ C o l u m n s \ D i v 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 T a b l e s \ C o n t r o l D a t a \ C o l u m n s \ I s s u e 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 T a b l e s \ C o n t r o l D a t a \ C o l u m n s \ D D 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 T a b l e s \ C o n t r o l D a t a \ C o l u m n s \ R e s o u r c e 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 2 0 1 8 _ C R 5 _ E P M _ S T A G 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 2 0 1 8 _ C R 5 _ E P M _ S T A G 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 M e a s u r e s \ S u m   o f   R P I O < / K e y > < / D i a g r a m O b j e c t K e y > < D i a g r a m O b j e c t K e y > < K e y > M e a s u r e s \ S u m   o f   R P I O \ T a g I n f o \ F o r m u l a < / K e y > < / D i a g r a m O b j e c t K e y > < D i a g r a m O b j e c t K e y > < K e y > M e a s u r e s \ S u m   o f   R P I O \ T a g I n f o \ V a l u e < / K e y > < / D i a g r a m O b j e c t K e y > < D i a g r a m O b j e c t K e y > < K e y > M e a s u r e s \ S u m   o f   B u d g e t L e v e l < / K e y > < / D i a g r a m O b j e c t K e y > < D i a g r a m O b j e c t K e y > < K e y > M e a s u r e s \ S u m   o f   B u d g e t L e v e l \ T a g I n f o \ F o r m u l a < / K e y > < / D i a g r a m O b j e c t K e y > < D i a g r a m O b j e c t K e y > < K e y > M e a s u r e s \ S u m   o f   B u d g e t L e v e l \ T a g I n f o \ V a l u e < / K e y > < / D i a g r a m O b j e c t K e y > < D i a g r a m O b j e c t K e y > < K e y > M e a s u r e s \ S u m   o f   B F Y < / K e y > < / D i a g r a m O b j e c t K e y > < D i a g r a m O b j e c t K e y > < K e y > M e a s u r e s \ S u m   o f   B F Y \ T a g I n f o \ F o r m u l a < / K e y > < / D i a g r a m O b j e c t K e y > < D i a g r a m O b j e c t K e y > < K e y > M e a s u r e s \ S u m   o f   B F Y \ T a g I n f o \ V a l u e < / K e y > < / D i a g r a m O b j e c t K e y > < D i a g r a m O b j e c t K e y > < K e y > C o l u m n s \ I d < / K e y > < / D i a g r a m O b j e c t K e y > < D i a g r a m O b j e c t K e y > < K e y > C o l u m n s \ R P I O < / K e y > < / D i a g r a m O b j e c t K e y > < D i a g r a m O b j e c t K e y > < K e y > C o l u m n s \ B u d g e t L e v e l < / K e y > < / D i a g r a m O b j e c t K e y > < D i a g r a m O b j e c t K e y > < K e y > C o l u m n s \ B F Y 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 C o l u m n s \ O r g 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 C o l u m n s \ C o d e < / K e y > < / D i a g r a m O b j e c t K e y > < D i a g r a m O b j e c t K e y > < K e y > C o l u m n s \ A m o u n t < / K e y > < / D i a g r a m O b j e c t K e y > < D i a g r a m O b j e c t K e y > < K e y > C o l u m n s \ S u b P r o j e c t < / K e y > < / D i a g r a m O b j e c t K e y > < D i a g r a m O b j e c t K e y > < K e y > C o l u m n s \ N P M < / K e y > < / D i a g r a m O b j e c t K e y > < D i a g r a m O b j e c t K e y > < K e y > C o l u m n s \ N p m C o d e < / K e y > < / D i a g r a m O b j e c t K e y > < D i a g r a m O b j e c t K e y > < K e y > C o l u m n s \ P r o g r a m P r o j e c t N a m e < / K e y > < / D i a g r a m O b j e c t K e y > < D i a g r a m O b j e c t K e y > < K e y > C o l u m n s \ P r o g r a m P r o j e c t C o d e < / K e y > < / D i a g r a m O b j e c t K e y > < D i a g r a m O b j e c t K e y > < K e y > C o l u m n s \ P r o g r a m A r e a < / K e y > < / D i a g r a m O b j e c t K e y > < D i a g r a m O b j e c t K e y > < K e y > C o l u m n s \ P r o g r a m A r e a N a m e < / K e y > < / D i a g r a m O b j e c t K e y > < D i a g r a m O b j e c t K e y > < K e y > C o l u m n s \ G o a l < / K e y > < / D i a g r a m O b j e c t K e y > < D i a g r a m O b j e c t K e y > < K e y > C o l u m n s \ G o a l N a m e < / K e y > < / D i a g r a m O b j e c t K e y > < D i a g r a m O b j e c t K e y > < K e y > C o l u m n s \ O b j e c t i v e < / K e y > < / D i a g r a m O b j e c t K e y > < D i a g r a m O b j e c t K e y > < K e y > C o l u m n s \ O b j e c t i v e N a m e 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 R P I O & g t ; - & l t ; M e a s u r e s \ R P I O & g t ; < / K e y > < / D i a g r a m O b j e c t K e y > < D i a g r a m O b j e c t K e y > < K e y > L i n k s \ & l t ; C o l u m n s \ S u m   o f   R P I O & g t ; - & l t ; M e a s u r e s \ R P I O & g t ; \ C O L U M N < / K e y > < / D i a g r a m O b j e c t K e y > < D i a g r a m O b j e c t K e y > < K e y > L i n k s \ & l t ; C o l u m n s \ S u m   o f   R P I O & g t ; - & l t ; M e a s u r e s \ R P I O & g t ; \ M E A S U R E < / K e y > < / D i a g r a m O b j e c t K e y > < D i a g r a m O b j e c t K e y > < K e y > L i n k s \ & l t ; C o l u m n s \ S u m   o f   B u d g e t L e v e l & g t ; - & l t ; M e a s u r e s \ B u d g e t L e v e l & g t ; < / K e y > < / D i a g r a m O b j e c t K e y > < D i a g r a m O b j e c t K e y > < K e y > L i n k s \ & l t ; C o l u m n s \ S u m   o f   B u d g e t L e v e l & g t ; - & l t ; M e a s u r e s \ B u d g e t L e v e l & g t ; \ C O L U M N < / K e y > < / D i a g r a m O b j e c t K e y > < D i a g r a m O b j e c t K e y > < K e y > L i n k s \ & l t ; C o l u m n s \ S u m   o f   B u d g e t L e v e l & g t ; - & l t ; M e a s u r e s \ B u d g e t L e v e l & g t ; \ M E A S U R E < / K e y > < / D i a g r a m O b j e c t K e y > < D i a g r a m O b j e c t K e y > < K e y > L i n k s \ & l t ; C o l u m n s \ S u m   o f   B F Y & g t ; - & l t ; M e a s u r e s \ B F Y & g t ; < / K e y > < / D i a g r a m O b j e c t K e y > < D i a g r a m O b j e c t K e y > < K e y > L i n k s \ & l t ; C o l u m n s \ S u m   o f   B F Y & g t ; - & l t ; M e a s u r e s \ B F Y & g t ; \ C O L U M N < / K e y > < / D i a g r a m O b j e c t K e y > < D i a g r a m O b j e c t K e y > < K e y > L i n k s \ & l t ; C o l u m n s \ S u m   o f   B F Y & g t ; - & l t ; M e a s u r e s \ B F Y & g t ; \ M E A S U R E 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 R P I O 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 R P I O \ T a g I n f o \ F o r m u l a 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 R P I O \ T a g I n f o \ V a l u e 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 B u d g e t L e v e l 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 B u d g e t L e v e l \ T a g I n f o \ F o r m u l a 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 B u d g e t L e v e l \ T a g I n f o \ V a l u e 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 B F Y 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 B F Y \ T a g I n f o \ F o r m u l a 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 B F Y \ T a g I n f o \ V a l u e 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 R P I O & g t ; - & l t ; M e a s u r e s \ R P I O & g t ; 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 R P I O & g t ; - & l t ; M e a s u r e s \ R P I O & g t ; \ C O L U M N 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 R P I O & g t ; - & l t ; M e a s u r e s \ R P I O & g t ; \ M E A S U R E 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 B u d g e t L e v e l & g t ; - & l t ; M e a s u r e s \ B u d g e t L e v e l & g t ; 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 B u d g e t L e v e l & g t ; - & l t ; M e a s u r e s \ B u d g e t L e v e l & g t ; \ C O L U M N 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 B u d g e t L e v e l & g t ; - & l t ; M e a s u r e s \ B u d g e t L e v e l & g t ; \ M E A S U R E 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 B F Y & g t ; - & l t ; M e a s u r e s \ B F Y & g t ; 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 B F Y & g t ; - & l t ; M e a s u r e s \ B F Y & g t ; \ C O L U M N 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 B F Y & g t ; - & l t ; M e a s u r e s \ B F Y & g t ; \ M E A S U R E 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 C o n t r o l D a t a 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 C o n t r o l D a t a 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 C o l u m n s \ D i v i s i o n < / K e y > < / D i a g r a m O b j e c t K e y > < D i a g r a m O b j e c t K e y > < K e y > C o l u m n s \ R C < / K e y > < / D i a g r a m O b j e c t K e y > < D i a g r a m O b j e c t K e y > < K e y > C o l u m n s \ B F Y < / K e y > < / D i a g r a m O b j e c t K e y > < D i a g r a m O b j e c t K e y > < K e y > C o l u m n s \ F u n d C o d e < / K e y > < / D i a g r a m O b j e c t K e y > < D i a g r a m O b j e c t K e y > < K e y > C o l u m n s \ A c t i o n < / K e y > < / D i a g r a m O b j e c t K e y > < D i a g r a m O b j e c t K e y > < K e y > C o l u m n s \ D i v < / K e y > < / D i a g r a m O b j e c t K e y > < D i a g r a m O b j e c t K e y > < K e y > C o l u m n s \ I s s u e < / K e y > < / D i a g r a m O b j e c t K e y > < D i a g r a m O b j e c t K e y > < K e y > C o l u m n s \ M M < / K e y > < / D i a g r a m O b j e c t K e y > < D i a g r a m O b j e c t K e y > < K e y > C o l u m n s \ D D < / K e y > < / D i a g r a m O b j e c t K e y > < D i a g r a m O b j e c t K e y > < K e y > C o l u m n s \ Y Y < / K e y > < / D i a g r a m O b j e c t K e y > < D i a g r a m O b j e c t K e y > < K e y > C o l u m n s \ R e s o u r c e 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2 0 1 8 _ C R 5 _ E P M _ S T A G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 i : t y p e = " S a n d b o x E d i t o r T a b l e W i d g e t V i e w M o d e l K e y " & g t ; & l t ; T a b l e N a m e & g t ; 2 0 1 8 _ C R 5 _ E P M _ S T A G & l t ; / T a b l e N a m e & g t ; & l t ; / K e y & g t ; & l t ; M a i n t a i n e r 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t r o l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 i : t y p e = " S a n d b o x E d i t o r T a b l e W i d g e t V i e w M o d e l K e y " & g t ; & l t ; T a b l e N a m e & g t ; C o n t r o l D a t a & l t ; / T a b l e N a m e & g t ; & l t ; / K e y & g t ; & l t ; M a i n t a i n e r 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s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o u r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2 0 1 8 _ C R 5 _ E P M _ S T A G _ c 5 1 4 2 f f 7 - 7 a e 9 - 4 2 d c - a d 9 0 - d 1 b e 5 d 4 7 3 f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 5 6 < / i n t > < / v a l u e > < / i t e m > < i t e m > < k e y > < s t r i n g > R P I O < / s t r i n g > < / k e y > < v a l u e > < i n t > 7 4 < / i n t > < / v a l u e > < / i t e m > < i t e m > < k e y > < s t r i n g > B u d g e t L e v e l < / s t r i n g > < / k e y > < v a l u e > < i n t > 1 3 7 < / i n t > < / v a l u e > < / i t e m > < i t e m > < k e y > < s t r i n g > B F Y < / s t r i n g > < / k e y > < v a l u e > < i n t > 6 5 < / i n t > < / v a l u e > < / i t e m > < i t e m > < k e y > < s t r i n g > F u n d < / s t r i n g > < / k e y > < v a l u e > < i n t > 7 4 < / i n t > < / v a l u e > < / i t e m > < i t e m > < k e y > < s t r i n g > F u n d N a m e < / s t r i n g > < / k e y > < v a l u e > < i n t > 1 1 0 < / i n t > < / v a l u e > < / i t e m > < i t e m > < k e y > < s t r i n g > B O C < / s t r i n g > < / k e y > < v a l u e > < i n t > 6 5 < / i n t > < / v a l u e > < / i t e m > < i t e m > < k e y > < s t r i n g > B o c N a m e < / s t r i n g > < / k e y > < v a l u e > < i n t > 1 0 1 < / i n t > < / v a l u e > < / i t e m > < i t e m > < k e y > < s t r i n g > O r g < / s t r i n g > < / k e y > < v a l u e > < i n t > 6 5 < / i n t > < / v a l u e > < / i t e m > < i t e m > < k e y > < s t r i n g > R C < / s t r i n g > < / k e y > < v a l u e > < i n t > 5 6 < / i n t > < / v a l u e > < / i t e m > < i t e m > < k e y > < s t r i n g > D i v i s i o n N a m e < / s t r i n g > < / k e y > < v a l u e > < i n t > 1 4 6 < / i n t > < / v a l u e > < / i t e m > < i t e m > < k e y > < s t r i n g > C o d e < / s t r i n g > < / k e y > < v a l u e > < i n t > 7 4 < / i n t > < / v a l u e > < / i t e m > < i t e m > < k e y > < s t r i n g > A m o u n t < / s t r i n g > < / k e y > < v a l u e > < i n t > 9 2 < / i n t > < / v a l u e > < / i t e m > < i t e m > < k e y > < s t r i n g > S u b P r o j e c t < / s t r i n g > < / k e y > < v a l u e > < i n t > 1 2 8 < / i n t > < / v a l u e > < / i t e m > < i t e m > < k e y > < s t r i n g > N P M < / s t r i n g > < / k e y > < v a l u e > < i n t > 6 5 < / i n t > < / v a l u e > < / i t e m > < i t e m > < k e y > < s t r i n g > N p m C o d e < / s t r i n g > < / k e y > < v a l u e > < i n t > 1 0 1 < / i n t > < / v a l u e > < / i t e m > < i t e m > < k e y > < s t r i n g > P r o g r a m P r o j e c t N a m e < / s t r i n g > < / k e y > < v a l u e > < i n t > 2 0 0 < / i n t > < / v a l u e > < / i t e m > < i t e m > < k e y > < s t r i n g > P r o g r a m P r o j e c t C o d e < / s t r i n g > < / k e y > < v a l u e > < i n t > 2 0 0 < / i n t > < / v a l u e > < / i t e m > < i t e m > < k e y > < s t r i n g > P r o g r a m A r e a < / s t r i n g > < / k e y > < v a l u e > < i n t > 1 3 7 < / i n t > < / v a l u e > < / i t e m > < i t e m > < k e y > < s t r i n g > P r o g r a m A r e a N a m e < / s t r i n g > < / k e y > < v a l u e > < i n t > 1 7 3 < / i n t > < / v a l u e > < / i t e m > < i t e m > < k e y > < s t r i n g > G o a l < / s t r i n g > < / k e y > < v a l u e > < i n t > 7 4 < / i n t > < / v a l u e > < / i t e m > < i t e m > < k e y > < s t r i n g > G o a l N a m e < / s t r i n g > < / k e y > < v a l u e > < i n t > 1 1 0 < / i n t > < / v a l u e > < / i t e m > < i t e m > < k e y > < s t r i n g > O b j e c t i v e < / s t r i n g > < / k e y > < v a l u e > < i n t > 1 1 9 < / i n t > < / v a l u e > < / i t e m > < i t e m > < k e y > < s t r i n g > O b j e c t i v e N a m e < / s t r i n g > < / k e y > < v a l u e > < i n t > 1 5 5 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 R P I O < / s t r i n g > < / k e y > < v a l u e > < i n t > 1 < / i n t > < / v a l u e > < / i t e m > < i t e m > < k e y > < s t r i n g > B u d g e t L e v e l 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 P r o g r a m P r o j e c t N a m e < / s t r i n g > < / k e y > < v a l u e > < i n t > 1 6 < / i n t > < / v a l u e > < / i t e m > < i t e m > < k e y > < s t r i n g > P r o g r a m P r o j e c t C o d e 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 F a l s e < / C u s t o m C o n t e n t > < / G e m i n i > 
</file>

<file path=customXml/itemProps1.xml><?xml version="1.0" encoding="utf-8"?>
<ds:datastoreItem xmlns:ds="http://schemas.openxmlformats.org/officeDocument/2006/customXml" ds:itemID="{35A3A998-C6A1-477A-9C14-8D96307BD4CA}">
  <ds:schemaRefs/>
</ds:datastoreItem>
</file>

<file path=customXml/itemProps10.xml><?xml version="1.0" encoding="utf-8"?>
<ds:datastoreItem xmlns:ds="http://schemas.openxmlformats.org/officeDocument/2006/customXml" ds:itemID="{85556EC2-C724-49F4-91CD-3A7106548C73}">
  <ds:schemaRefs/>
</ds:datastoreItem>
</file>

<file path=customXml/itemProps11.xml><?xml version="1.0" encoding="utf-8"?>
<ds:datastoreItem xmlns:ds="http://schemas.openxmlformats.org/officeDocument/2006/customXml" ds:itemID="{32B183CA-BF2B-4CBB-BFA5-67EB35E9575D}">
  <ds:schemaRefs/>
</ds:datastoreItem>
</file>

<file path=customXml/itemProps12.xml><?xml version="1.0" encoding="utf-8"?>
<ds:datastoreItem xmlns:ds="http://schemas.openxmlformats.org/officeDocument/2006/customXml" ds:itemID="{2406D33D-A662-43FC-A0E0-9BECAA794D11}">
  <ds:schemaRefs/>
</ds:datastoreItem>
</file>

<file path=customXml/itemProps13.xml><?xml version="1.0" encoding="utf-8"?>
<ds:datastoreItem xmlns:ds="http://schemas.openxmlformats.org/officeDocument/2006/customXml" ds:itemID="{64805942-4FDE-42BA-A730-9FA78A252460}">
  <ds:schemaRefs/>
</ds:datastoreItem>
</file>

<file path=customXml/itemProps14.xml><?xml version="1.0" encoding="utf-8"?>
<ds:datastoreItem xmlns:ds="http://schemas.openxmlformats.org/officeDocument/2006/customXml" ds:itemID="{5DB10CF6-A406-4C04-93A8-6705DCA94F12}">
  <ds:schemaRefs/>
</ds:datastoreItem>
</file>

<file path=customXml/itemProps15.xml><?xml version="1.0" encoding="utf-8"?>
<ds:datastoreItem xmlns:ds="http://schemas.openxmlformats.org/officeDocument/2006/customXml" ds:itemID="{1DF31274-2F03-4899-B401-6B1797D5EE76}">
  <ds:schemaRefs/>
</ds:datastoreItem>
</file>

<file path=customXml/itemProps16.xml><?xml version="1.0" encoding="utf-8"?>
<ds:datastoreItem xmlns:ds="http://schemas.openxmlformats.org/officeDocument/2006/customXml" ds:itemID="{F3DDC517-15F5-410C-91F8-21B16D543493}">
  <ds:schemaRefs/>
</ds:datastoreItem>
</file>

<file path=customXml/itemProps17.xml><?xml version="1.0" encoding="utf-8"?>
<ds:datastoreItem xmlns:ds="http://schemas.openxmlformats.org/officeDocument/2006/customXml" ds:itemID="{13621B37-9C13-4065-BE8B-15CC768BE037}">
  <ds:schemaRefs/>
</ds:datastoreItem>
</file>

<file path=customXml/itemProps18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19.xml><?xml version="1.0" encoding="utf-8"?>
<ds:datastoreItem xmlns:ds="http://schemas.openxmlformats.org/officeDocument/2006/customXml" ds:itemID="{9AFF2C75-8AEB-4B92-952E-60672710F0E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20.xml><?xml version="1.0" encoding="utf-8"?>
<ds:datastoreItem xmlns:ds="http://schemas.openxmlformats.org/officeDocument/2006/customXml" ds:itemID="{FB91DEF6-ED29-48D6-A034-9E8F871F51B9}">
  <ds:schemaRefs/>
</ds:datastoreItem>
</file>

<file path=customXml/itemProps21.xml><?xml version="1.0" encoding="utf-8"?>
<ds:datastoreItem xmlns:ds="http://schemas.openxmlformats.org/officeDocument/2006/customXml" ds:itemID="{A5C2A888-0148-4EEC-8998-4EB0C025C498}">
  <ds:schemaRefs/>
</ds:datastoreItem>
</file>

<file path=customXml/itemProps22.xml><?xml version="1.0" encoding="utf-8"?>
<ds:datastoreItem xmlns:ds="http://schemas.openxmlformats.org/officeDocument/2006/customXml" ds:itemID="{36FB9060-0CE4-4754-9D81-6CE9D536D7D2}">
  <ds:schemaRefs/>
</ds:datastoreItem>
</file>

<file path=customXml/itemProps3.xml><?xml version="1.0" encoding="utf-8"?>
<ds:datastoreItem xmlns:ds="http://schemas.openxmlformats.org/officeDocument/2006/customXml" ds:itemID="{68D8ED15-B5BD-4188-A83C-8E6D5C300D42}">
  <ds:schemaRefs/>
</ds:datastoreItem>
</file>

<file path=customXml/itemProps4.xml><?xml version="1.0" encoding="utf-8"?>
<ds:datastoreItem xmlns:ds="http://schemas.openxmlformats.org/officeDocument/2006/customXml" ds:itemID="{6F39DDBE-09D1-4AB1-9D14-86F76991D47D}">
  <ds:schemaRefs/>
</ds:datastoreItem>
</file>

<file path=customXml/itemProps5.xml><?xml version="1.0" encoding="utf-8"?>
<ds:datastoreItem xmlns:ds="http://schemas.openxmlformats.org/officeDocument/2006/customXml" ds:itemID="{569C4F56-1258-4E91-BB37-A2CBAAE81FBD}">
  <ds:schemaRefs/>
</ds:datastoreItem>
</file>

<file path=customXml/itemProps6.xml><?xml version="1.0" encoding="utf-8"?>
<ds:datastoreItem xmlns:ds="http://schemas.openxmlformats.org/officeDocument/2006/customXml" ds:itemID="{37973517-6A8B-4617-BDEA-16857A867944}">
  <ds:schemaRefs/>
</ds:datastoreItem>
</file>

<file path=customXml/itemProps7.xml><?xml version="1.0" encoding="utf-8"?>
<ds:datastoreItem xmlns:ds="http://schemas.openxmlformats.org/officeDocument/2006/customXml" ds:itemID="{00B881E7-8202-490F-9EAC-E650DC3DFB04}">
  <ds:schemaRefs/>
</ds:datastoreItem>
</file>

<file path=customXml/itemProps8.xml><?xml version="1.0" encoding="utf-8"?>
<ds:datastoreItem xmlns:ds="http://schemas.openxmlformats.org/officeDocument/2006/customXml" ds:itemID="{8FB1FF7D-7E1F-4495-8F84-471C61128370}">
  <ds:schemaRefs/>
</ds:datastoreItem>
</file>

<file path=customXml/itemProps9.xml><?xml version="1.0" encoding="utf-8"?>
<ds:datastoreItem xmlns:ds="http://schemas.openxmlformats.org/officeDocument/2006/customXml" ds:itemID="{9BD2BD46-A03F-4712-B005-AAC8EF587C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EPM</vt:lpstr>
      <vt:lpstr>STAG</vt:lpstr>
      <vt:lpstr>Superfund</vt:lpstr>
      <vt:lpstr>Superfund Reimb</vt:lpstr>
      <vt:lpstr>Oil</vt:lpstr>
      <vt:lpstr>LUST</vt:lpstr>
      <vt:lpstr>D6Data</vt:lpstr>
      <vt:lpstr>ControlData</vt:lpstr>
      <vt:lpstr>ControlData!Print_Area</vt:lpstr>
      <vt:lpstr>EPM!Print_Area</vt:lpstr>
      <vt:lpstr>STAG!Print_Area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2018-04-22T23:43:03Z</cp:lastPrinted>
  <dcterms:created xsi:type="dcterms:W3CDTF">2018-02-15T19:14:09Z</dcterms:created>
  <dcterms:modified xsi:type="dcterms:W3CDTF">2018-04-22T23:47:52Z</dcterms:modified>
</cp:coreProperties>
</file>