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GitHub\estructura-datos-2024-b\15-Semana\"/>
    </mc:Choice>
  </mc:AlternateContent>
  <xr:revisionPtr revIDLastSave="0" documentId="8_{29AFD9DE-8DA7-4D97-8091-63C2046B5660}" xr6:coauthVersionLast="47" xr6:coauthVersionMax="47" xr10:uidLastSave="{00000000-0000-0000-0000-000000000000}"/>
  <bookViews>
    <workbookView xWindow="-108" yWindow="-108" windowWidth="23256" windowHeight="13896" activeTab="3" xr2:uid="{D4F64861-12EE-4B17-B2B4-C6BC488E5CC5}"/>
  </bookViews>
  <sheets>
    <sheet name="Cliente" sheetId="1" r:id="rId1"/>
    <sheet name="Producto" sheetId="2" r:id="rId2"/>
    <sheet name="Factura" sheetId="3" r:id="rId3"/>
    <sheet name="DetalleFactura" sheetId="4" r:id="rId4"/>
  </sheets>
  <definedNames>
    <definedName name="Cliente">Cliente!$A$2:$E$10</definedName>
    <definedName name="Factura">Factura!$A$2:$E$10</definedName>
    <definedName name="Producto">Producto!$A$2:$E$10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D2" i="4"/>
  <c r="E3" i="3"/>
  <c r="E4" i="3"/>
  <c r="E5" i="3"/>
  <c r="E6" i="3"/>
  <c r="E7" i="3"/>
  <c r="E8" i="3"/>
  <c r="E9" i="3"/>
  <c r="E10" i="3"/>
  <c r="E2" i="3"/>
</calcChain>
</file>

<file path=xl/sharedStrings.xml><?xml version="1.0" encoding="utf-8"?>
<sst xmlns="http://schemas.openxmlformats.org/spreadsheetml/2006/main" count="38" uniqueCount="30">
  <si>
    <t>Tipo Documento</t>
  </si>
  <si>
    <t>Documento</t>
  </si>
  <si>
    <t>Nombre</t>
  </si>
  <si>
    <t>Apellido</t>
  </si>
  <si>
    <t>id</t>
  </si>
  <si>
    <t>Decripción</t>
  </si>
  <si>
    <t>Cantidad</t>
  </si>
  <si>
    <t>Valor Unitario</t>
  </si>
  <si>
    <t>Fecha</t>
  </si>
  <si>
    <t>Valor Pagar</t>
  </si>
  <si>
    <t>Cliente</t>
  </si>
  <si>
    <t>Factura Id</t>
  </si>
  <si>
    <t>Producto Id</t>
  </si>
  <si>
    <t>CC</t>
  </si>
  <si>
    <t>Pepito</t>
  </si>
  <si>
    <t>Peréz</t>
  </si>
  <si>
    <t>Goméz</t>
  </si>
  <si>
    <t>Andrés</t>
  </si>
  <si>
    <t>González</t>
  </si>
  <si>
    <t>cod Cliente</t>
  </si>
  <si>
    <t>Carlos Mario</t>
  </si>
  <si>
    <t>Antiiotico para el dolor de cabeza</t>
  </si>
  <si>
    <t>Antiséptico</t>
  </si>
  <si>
    <t>Antibióticos</t>
  </si>
  <si>
    <t>Droga para xyz</t>
  </si>
  <si>
    <t>Advil</t>
  </si>
  <si>
    <t>Para dolor de cabeza</t>
  </si>
  <si>
    <t>Acetaminofen</t>
  </si>
  <si>
    <t>xyz</t>
  </si>
  <si>
    <t>cod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</si>
</sst>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B367-CA54-4979-B26F-33620E164E35}">
  <dimension ref="A1:E10"/>
  <sheetViews>
    <sheetView zoomScale="175" zoomScaleNormal="175" workbookViewId="0">
      <selection activeCell="D4" sqref="D4"/>
    </sheetView>
  </sheetViews>
  <sheetFormatPr baseColWidth="10" defaultRowHeight="14.4" x14ac:dyDescent="0.3"/>
  <cols>
    <col min="1" max="1" width="9.77734375" customWidth="1"/>
    <col min="2" max="2" width="14" bestFit="1" customWidth="1"/>
    <col min="3" max="3" width="10.33203125" bestFit="1" customWidth="1"/>
  </cols>
  <sheetData>
    <row r="1" spans="1:5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1">
        <v>1</v>
      </c>
      <c r="B2" s="1" t="s">
        <v>13</v>
      </c>
      <c r="C2" s="1">
        <v>687324321</v>
      </c>
      <c r="D2" s="1" t="s">
        <v>14</v>
      </c>
      <c r="E2" s="1" t="s">
        <v>15</v>
      </c>
    </row>
    <row r="3" spans="1:5" x14ac:dyDescent="0.3">
      <c r="A3" s="1">
        <v>2</v>
      </c>
      <c r="B3" s="1" t="s">
        <v>13</v>
      </c>
      <c r="C3" s="1">
        <v>875984375</v>
      </c>
      <c r="D3" s="1" t="s">
        <v>20</v>
      </c>
      <c r="E3" s="1" t="s">
        <v>16</v>
      </c>
    </row>
    <row r="4" spans="1:5" x14ac:dyDescent="0.3">
      <c r="A4" s="1">
        <v>3</v>
      </c>
      <c r="B4" s="1" t="s">
        <v>13</v>
      </c>
      <c r="C4" s="1">
        <v>374832736</v>
      </c>
      <c r="D4" s="1" t="s">
        <v>17</v>
      </c>
      <c r="E4" s="1" t="s">
        <v>18</v>
      </c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53D5-51B3-45D5-A986-D0BEBA13A21B}">
  <dimension ref="A1:E10"/>
  <sheetViews>
    <sheetView zoomScale="160" zoomScaleNormal="160" workbookViewId="0">
      <selection activeCell="E5" sqref="E5"/>
    </sheetView>
  </sheetViews>
  <sheetFormatPr baseColWidth="10" defaultRowHeight="14.4" x14ac:dyDescent="0.3"/>
  <cols>
    <col min="1" max="1" width="10.109375" customWidth="1"/>
    <col min="2" max="2" width="14.21875" bestFit="1" customWidth="1"/>
    <col min="3" max="3" width="27.6640625" bestFit="1" customWidth="1"/>
    <col min="5" max="5" width="11.88671875" bestFit="1" customWidth="1"/>
  </cols>
  <sheetData>
    <row r="1" spans="1:5" x14ac:dyDescent="0.3">
      <c r="A1" s="2" t="s">
        <v>4</v>
      </c>
      <c r="B1" s="2" t="s">
        <v>2</v>
      </c>
      <c r="C1" s="2" t="s">
        <v>5</v>
      </c>
      <c r="D1" s="2" t="s">
        <v>6</v>
      </c>
      <c r="E1" s="2" t="s">
        <v>7</v>
      </c>
    </row>
    <row r="2" spans="1:5" x14ac:dyDescent="0.3">
      <c r="A2" s="1">
        <v>1</v>
      </c>
      <c r="B2" s="1" t="s">
        <v>23</v>
      </c>
      <c r="C2" s="1" t="s">
        <v>21</v>
      </c>
      <c r="D2" s="1">
        <v>30</v>
      </c>
      <c r="E2" s="1">
        <v>1300</v>
      </c>
    </row>
    <row r="3" spans="1:5" x14ac:dyDescent="0.3">
      <c r="A3" s="1">
        <v>2</v>
      </c>
      <c r="B3" s="1" t="s">
        <v>22</v>
      </c>
      <c r="C3" s="1" t="s">
        <v>24</v>
      </c>
      <c r="D3" s="1">
        <v>20</v>
      </c>
      <c r="E3" s="1">
        <v>1560</v>
      </c>
    </row>
    <row r="4" spans="1:5" x14ac:dyDescent="0.3">
      <c r="A4" s="1">
        <v>3</v>
      </c>
      <c r="B4" s="1" t="s">
        <v>25</v>
      </c>
      <c r="C4" s="1" t="s">
        <v>26</v>
      </c>
      <c r="D4" s="1">
        <v>50</v>
      </c>
      <c r="E4" s="1">
        <v>4000</v>
      </c>
    </row>
    <row r="5" spans="1:5" x14ac:dyDescent="0.3">
      <c r="A5" s="1">
        <v>4</v>
      </c>
      <c r="B5" s="1" t="s">
        <v>27</v>
      </c>
      <c r="C5" s="1" t="s">
        <v>28</v>
      </c>
      <c r="D5" s="1">
        <v>15</v>
      </c>
      <c r="E5" s="1">
        <v>1200</v>
      </c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52E4-7EA5-4D5D-85C2-0D2CDD81FCF2}">
  <dimension ref="A1:E10"/>
  <sheetViews>
    <sheetView zoomScale="160" zoomScaleNormal="160" workbookViewId="0">
      <selection activeCell="B2" sqref="B2:B3"/>
    </sheetView>
  </sheetViews>
  <sheetFormatPr baseColWidth="10" defaultRowHeight="14.4" x14ac:dyDescent="0.3"/>
  <cols>
    <col min="1" max="1" width="10.109375" customWidth="1"/>
    <col min="2" max="2" width="14.21875" bestFit="1" customWidth="1"/>
    <col min="5" max="5" width="23" customWidth="1"/>
  </cols>
  <sheetData>
    <row r="1" spans="1:5" x14ac:dyDescent="0.3">
      <c r="A1" s="2" t="s">
        <v>4</v>
      </c>
      <c r="B1" s="2" t="s">
        <v>8</v>
      </c>
      <c r="C1" s="2" t="s">
        <v>9</v>
      </c>
      <c r="D1" s="3" t="s">
        <v>19</v>
      </c>
      <c r="E1" s="2" t="s">
        <v>10</v>
      </c>
    </row>
    <row r="2" spans="1:5" x14ac:dyDescent="0.3">
      <c r="A2" s="1">
        <v>1</v>
      </c>
      <c r="B2" s="4">
        <v>45602</v>
      </c>
      <c r="C2" s="5"/>
      <c r="D2" s="3">
        <v>2</v>
      </c>
      <c r="E2" s="1" t="str">
        <f>CONCATENATE(VLOOKUP(D2,Cliente,4,FALSE)," ",VLOOKUP(D2,Cliente,5,FALSE))</f>
        <v>Carlos Mario Goméz</v>
      </c>
    </row>
    <row r="3" spans="1:5" x14ac:dyDescent="0.3">
      <c r="A3" s="1">
        <v>2</v>
      </c>
      <c r="B3" s="4">
        <v>45606</v>
      </c>
      <c r="C3" s="5"/>
      <c r="D3" s="3">
        <v>2</v>
      </c>
      <c r="E3" s="1" t="str">
        <f>CONCATENATE(VLOOKUP(D3,Cliente,4,FALSE)," ",VLOOKUP(D3,Cliente,5,FALSE))</f>
        <v>Carlos Mario Goméz</v>
      </c>
    </row>
    <row r="4" spans="1:5" x14ac:dyDescent="0.3">
      <c r="A4" s="1"/>
      <c r="B4" s="1"/>
      <c r="C4" s="1"/>
      <c r="D4" s="3"/>
      <c r="E4" s="1" t="e">
        <f>CONCATENATE(VLOOKUP(D4,Cliente,4,FALSE)," ",VLOOKUP(D4,Cliente,5,FALSE))</f>
        <v>#N/A</v>
      </c>
    </row>
    <row r="5" spans="1:5" x14ac:dyDescent="0.3">
      <c r="A5" s="1"/>
      <c r="B5" s="1"/>
      <c r="C5" s="1"/>
      <c r="D5" s="3"/>
      <c r="E5" s="1" t="e">
        <f>CONCATENATE(VLOOKUP(D5,Cliente,4,FALSE)," ",VLOOKUP(D5,Cliente,5,FALSE))</f>
        <v>#N/A</v>
      </c>
    </row>
    <row r="6" spans="1:5" x14ac:dyDescent="0.3">
      <c r="A6" s="1"/>
      <c r="B6" s="1"/>
      <c r="C6" s="1"/>
      <c r="D6" s="3"/>
      <c r="E6" s="1" t="e">
        <f>CONCATENATE(VLOOKUP(D6,Cliente,4,FALSE)," ",VLOOKUP(D6,Cliente,5,FALSE))</f>
        <v>#N/A</v>
      </c>
    </row>
    <row r="7" spans="1:5" x14ac:dyDescent="0.3">
      <c r="A7" s="1"/>
      <c r="B7" s="1"/>
      <c r="C7" s="1"/>
      <c r="D7" s="3"/>
      <c r="E7" s="1" t="e">
        <f>CONCATENATE(VLOOKUP(D7,Cliente,4,FALSE)," ",VLOOKUP(D7,Cliente,5,FALSE))</f>
        <v>#N/A</v>
      </c>
    </row>
    <row r="8" spans="1:5" x14ac:dyDescent="0.3">
      <c r="A8" s="1"/>
      <c r="B8" s="1"/>
      <c r="C8" s="1"/>
      <c r="D8" s="3"/>
      <c r="E8" s="1" t="e">
        <f>CONCATENATE(VLOOKUP(D8,Cliente,4,FALSE)," ",VLOOKUP(D8,Cliente,5,FALSE))</f>
        <v>#N/A</v>
      </c>
    </row>
    <row r="9" spans="1:5" x14ac:dyDescent="0.3">
      <c r="A9" s="1"/>
      <c r="B9" s="1"/>
      <c r="C9" s="1"/>
      <c r="D9" s="3"/>
      <c r="E9" s="1" t="e">
        <f>CONCATENATE(VLOOKUP(D9,Cliente,4,FALSE)," ",VLOOKUP(D9,Cliente,5,FALSE))</f>
        <v>#N/A</v>
      </c>
    </row>
    <row r="10" spans="1:5" x14ac:dyDescent="0.3">
      <c r="A10" s="1"/>
      <c r="B10" s="1"/>
      <c r="C10" s="1"/>
      <c r="D10" s="3"/>
      <c r="E10" s="1" t="e">
        <f>CONCATENATE(VLOOKUP(D10,Cliente,4,FALSE)," ",VLOOKUP(D10,Cliente,5,FALSE))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37EF-BC43-47D3-AD4D-E5F2B602BED5}">
  <dimension ref="A1:F10"/>
  <sheetViews>
    <sheetView tabSelected="1" zoomScale="160" zoomScaleNormal="160" workbookViewId="0">
      <selection activeCell="E11" sqref="E11"/>
    </sheetView>
  </sheetViews>
  <sheetFormatPr baseColWidth="10" defaultRowHeight="14.4" x14ac:dyDescent="0.3"/>
  <cols>
    <col min="1" max="1" width="10.109375" customWidth="1"/>
    <col min="2" max="2" width="14.21875" bestFit="1" customWidth="1"/>
    <col min="3" max="3" width="14.21875" customWidth="1"/>
    <col min="4" max="4" width="12.44140625" bestFit="1" customWidth="1"/>
    <col min="5" max="5" width="15.5546875" customWidth="1"/>
  </cols>
  <sheetData>
    <row r="1" spans="1:6" x14ac:dyDescent="0.3">
      <c r="A1" s="2" t="s">
        <v>4</v>
      </c>
      <c r="B1" s="2" t="s">
        <v>11</v>
      </c>
      <c r="C1" s="3" t="s">
        <v>29</v>
      </c>
      <c r="D1" s="2" t="s">
        <v>12</v>
      </c>
      <c r="E1" s="2" t="s">
        <v>9</v>
      </c>
      <c r="F1" s="2" t="s">
        <v>6</v>
      </c>
    </row>
    <row r="2" spans="1:6" x14ac:dyDescent="0.3">
      <c r="A2" s="1">
        <v>1</v>
      </c>
      <c r="B2" s="6">
        <v>3</v>
      </c>
      <c r="C2" s="7">
        <v>4</v>
      </c>
      <c r="D2" s="1" t="str">
        <f>VLOOKUP(C2,Producto,2)</f>
        <v>Acetaminofen</v>
      </c>
      <c r="E2" s="1">
        <f>F2*VLOOKUP(C2,Producto,5,FALSE)</f>
        <v>6000</v>
      </c>
      <c r="F2" s="1">
        <v>5</v>
      </c>
    </row>
    <row r="3" spans="1:6" x14ac:dyDescent="0.3">
      <c r="A3" s="1"/>
      <c r="B3" s="1"/>
      <c r="C3" s="3"/>
      <c r="D3" s="1"/>
      <c r="E3" s="1"/>
      <c r="F3" s="1"/>
    </row>
    <row r="4" spans="1:6" x14ac:dyDescent="0.3">
      <c r="A4" s="1"/>
      <c r="B4" s="1"/>
      <c r="C4" s="3"/>
      <c r="D4" s="1"/>
      <c r="E4" s="1"/>
      <c r="F4" s="1"/>
    </row>
    <row r="5" spans="1:6" x14ac:dyDescent="0.3">
      <c r="A5" s="1"/>
      <c r="B5" s="1"/>
      <c r="C5" s="3"/>
      <c r="D5" s="1"/>
      <c r="E5" s="1"/>
      <c r="F5" s="1"/>
    </row>
    <row r="6" spans="1:6" x14ac:dyDescent="0.3">
      <c r="A6" s="1"/>
      <c r="B6" s="1"/>
      <c r="C6" s="3"/>
      <c r="D6" s="1"/>
      <c r="E6" s="1"/>
      <c r="F6" s="1"/>
    </row>
    <row r="7" spans="1:6" x14ac:dyDescent="0.3">
      <c r="A7" s="1"/>
      <c r="B7" s="1"/>
      <c r="C7" s="3"/>
      <c r="D7" s="1"/>
      <c r="E7" s="1"/>
      <c r="F7" s="1"/>
    </row>
    <row r="8" spans="1:6" x14ac:dyDescent="0.3">
      <c r="A8" s="1"/>
      <c r="B8" s="1"/>
      <c r="C8" s="3"/>
      <c r="D8" s="1"/>
      <c r="E8" s="1"/>
      <c r="F8" s="1"/>
    </row>
    <row r="9" spans="1:6" x14ac:dyDescent="0.3">
      <c r="A9" s="1"/>
      <c r="B9" s="1"/>
      <c r="C9" s="3"/>
      <c r="D9" s="1"/>
      <c r="E9" s="1"/>
      <c r="F9" s="1"/>
    </row>
    <row r="10" spans="1:6" x14ac:dyDescent="0.3">
      <c r="A10" s="1"/>
      <c r="B10" s="1"/>
      <c r="C10" s="3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Cliente</vt:lpstr>
      <vt:lpstr>Producto</vt:lpstr>
      <vt:lpstr>Factura</vt:lpstr>
      <vt:lpstr>DetalleFactura</vt:lpstr>
      <vt:lpstr>Cliente</vt:lpstr>
      <vt:lpstr>Factura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Jes�s Ariel Gonz�lez Bonilla</dc:creator>
  <cp:lastModifiedBy>Jes�s Ariel Gonz�lez Bonilla</cp:lastModifiedBy>
  <dcterms:created xsi:type="dcterms:W3CDTF">2024-11-05T16:20:35Z</dcterms:created>
  <dcterms:modified xsi:type="dcterms:W3CDTF">2024-11-05T16:50:05Z</dcterms:modified>
</cp:coreProperties>
</file>