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6140" windowHeight="6540"/>
  </bookViews>
  <sheets>
    <sheet name="Team_A" sheetId="1" r:id="rId1"/>
    <sheet name="Team_B" sheetId="4" r:id="rId2"/>
    <sheet name="Team_C" sheetId="5" r:id="rId3"/>
    <sheet name="Team_D" sheetId="6" r:id="rId4"/>
    <sheet name="Team_E" sheetId="7" r:id="rId5"/>
    <sheet name="Team_F" sheetId="8" r:id="rId6"/>
    <sheet name="Team_G" sheetId="9" r:id="rId7"/>
    <sheet name="Team_H" sheetId="10" r:id="rId8"/>
    <sheet name="Team_I" sheetId="11" r:id="rId9"/>
    <sheet name="Team_J" sheetId="12" r:id="rId10"/>
    <sheet name="Team_K" sheetId="13" r:id="rId11"/>
    <sheet name="Weights" sheetId="3" r:id="rId12"/>
  </sheets>
  <calcPr calcId="145621"/>
</workbook>
</file>

<file path=xl/calcChain.xml><?xml version="1.0" encoding="utf-8"?>
<calcChain xmlns="http://schemas.openxmlformats.org/spreadsheetml/2006/main">
  <c r="H21" i="13" l="1"/>
  <c r="H20" i="13"/>
  <c r="H19" i="13"/>
  <c r="H16" i="13"/>
  <c r="H15" i="13"/>
  <c r="H14" i="13"/>
  <c r="H13" i="13"/>
  <c r="H12" i="13"/>
  <c r="H11" i="13"/>
  <c r="H8" i="13"/>
  <c r="H7" i="13"/>
  <c r="H6" i="13"/>
  <c r="H5" i="13"/>
  <c r="H21" i="12"/>
  <c r="H20" i="12"/>
  <c r="H19" i="12"/>
  <c r="H16" i="12"/>
  <c r="H15" i="12"/>
  <c r="H14" i="12"/>
  <c r="H13" i="12"/>
  <c r="H12" i="12"/>
  <c r="H11" i="12"/>
  <c r="H8" i="12"/>
  <c r="H7" i="12"/>
  <c r="H6" i="12"/>
  <c r="H5" i="12"/>
  <c r="H21" i="11"/>
  <c r="H20" i="11"/>
  <c r="H19" i="11"/>
  <c r="H16" i="11"/>
  <c r="H15" i="11"/>
  <c r="H14" i="11"/>
  <c r="H13" i="11"/>
  <c r="H12" i="11"/>
  <c r="H11" i="11"/>
  <c r="H8" i="11"/>
  <c r="H7" i="11"/>
  <c r="H6" i="11"/>
  <c r="H5" i="11"/>
  <c r="H21" i="10"/>
  <c r="H20" i="10"/>
  <c r="H19" i="10"/>
  <c r="H16" i="10"/>
  <c r="H15" i="10"/>
  <c r="H14" i="10"/>
  <c r="H13" i="10"/>
  <c r="H12" i="10"/>
  <c r="H11" i="10"/>
  <c r="H8" i="10"/>
  <c r="H7" i="10"/>
  <c r="H6" i="10"/>
  <c r="H5" i="10"/>
  <c r="H21" i="9"/>
  <c r="H20" i="9"/>
  <c r="H19" i="9"/>
  <c r="H16" i="9"/>
  <c r="H15" i="9"/>
  <c r="H14" i="9"/>
  <c r="H13" i="9"/>
  <c r="H12" i="9"/>
  <c r="H11" i="9"/>
  <c r="H8" i="9"/>
  <c r="H7" i="9"/>
  <c r="H6" i="9"/>
  <c r="H5" i="9"/>
  <c r="H21" i="8"/>
  <c r="H20" i="8"/>
  <c r="H19" i="8"/>
  <c r="H16" i="8"/>
  <c r="H15" i="8"/>
  <c r="H14" i="8"/>
  <c r="H13" i="8"/>
  <c r="H12" i="8"/>
  <c r="H11" i="8"/>
  <c r="H8" i="8"/>
  <c r="H7" i="8"/>
  <c r="H6" i="8"/>
  <c r="H5" i="8"/>
  <c r="H21" i="7"/>
  <c r="H20" i="7"/>
  <c r="H19" i="7"/>
  <c r="H16" i="7"/>
  <c r="H15" i="7"/>
  <c r="H14" i="7"/>
  <c r="H13" i="7"/>
  <c r="H12" i="7"/>
  <c r="H11" i="7"/>
  <c r="H8" i="7"/>
  <c r="H7" i="7"/>
  <c r="H6" i="7"/>
  <c r="H5" i="7"/>
  <c r="H21" i="6"/>
  <c r="H20" i="6"/>
  <c r="H19" i="6"/>
  <c r="H16" i="6"/>
  <c r="H15" i="6"/>
  <c r="H14" i="6"/>
  <c r="H13" i="6"/>
  <c r="H12" i="6"/>
  <c r="H11" i="6"/>
  <c r="H8" i="6"/>
  <c r="H7" i="6"/>
  <c r="H6" i="6"/>
  <c r="H5" i="6"/>
  <c r="H21" i="5"/>
  <c r="H20" i="5"/>
  <c r="H19" i="5"/>
  <c r="H16" i="5"/>
  <c r="H15" i="5"/>
  <c r="H14" i="5"/>
  <c r="H13" i="5"/>
  <c r="H12" i="5"/>
  <c r="H11" i="5"/>
  <c r="H8" i="5"/>
  <c r="H7" i="5"/>
  <c r="H6" i="5"/>
  <c r="H5" i="5"/>
  <c r="H21" i="4"/>
  <c r="H20" i="4"/>
  <c r="H19" i="4"/>
  <c r="H16" i="4"/>
  <c r="H15" i="4"/>
  <c r="H14" i="4"/>
  <c r="H13" i="4"/>
  <c r="H12" i="4"/>
  <c r="H11" i="4"/>
  <c r="H8" i="4"/>
  <c r="H7" i="4"/>
  <c r="H6" i="4"/>
  <c r="H5" i="4"/>
  <c r="H21" i="1"/>
  <c r="H20" i="1"/>
  <c r="H19" i="1"/>
  <c r="H16" i="1"/>
  <c r="H15" i="1"/>
  <c r="H14" i="1"/>
  <c r="H13" i="1"/>
  <c r="H12" i="1"/>
  <c r="H11" i="1"/>
  <c r="H6" i="1"/>
  <c r="H7" i="1"/>
  <c r="H8" i="1"/>
  <c r="H5" i="1"/>
  <c r="G21" i="13"/>
  <c r="I21" i="13" s="1"/>
  <c r="G20" i="13"/>
  <c r="I20" i="13" s="1"/>
  <c r="G19" i="13"/>
  <c r="I19" i="13" s="1"/>
  <c r="G16" i="13"/>
  <c r="I16" i="13" s="1"/>
  <c r="G15" i="13"/>
  <c r="I15" i="13" s="1"/>
  <c r="G14" i="13"/>
  <c r="I14" i="13" s="1"/>
  <c r="G13" i="13"/>
  <c r="I13" i="13" s="1"/>
  <c r="G12" i="13"/>
  <c r="I12" i="13" s="1"/>
  <c r="G11" i="13"/>
  <c r="G17" i="13" s="1"/>
  <c r="G8" i="13"/>
  <c r="I8" i="13" s="1"/>
  <c r="G7" i="13"/>
  <c r="I7" i="13" s="1"/>
  <c r="G6" i="13"/>
  <c r="I6" i="13" s="1"/>
  <c r="G5" i="13"/>
  <c r="G21" i="12"/>
  <c r="I21" i="12" s="1"/>
  <c r="G20" i="12"/>
  <c r="I20" i="12" s="1"/>
  <c r="G19" i="12"/>
  <c r="I19" i="12" s="1"/>
  <c r="G16" i="12"/>
  <c r="I16" i="12" s="1"/>
  <c r="G15" i="12"/>
  <c r="I15" i="12" s="1"/>
  <c r="G14" i="12"/>
  <c r="I14" i="12" s="1"/>
  <c r="G13" i="12"/>
  <c r="I13" i="12" s="1"/>
  <c r="G12" i="12"/>
  <c r="I12" i="12" s="1"/>
  <c r="G11" i="12"/>
  <c r="G17" i="12" s="1"/>
  <c r="G8" i="12"/>
  <c r="I8" i="12" s="1"/>
  <c r="G7" i="12"/>
  <c r="I7" i="12" s="1"/>
  <c r="G6" i="12"/>
  <c r="I6" i="12" s="1"/>
  <c r="G5" i="12"/>
  <c r="I5" i="12" s="1"/>
  <c r="G21" i="11"/>
  <c r="I21" i="11" s="1"/>
  <c r="G20" i="11"/>
  <c r="I20" i="11" s="1"/>
  <c r="G19" i="11"/>
  <c r="I19" i="11" s="1"/>
  <c r="G16" i="11"/>
  <c r="I16" i="11" s="1"/>
  <c r="G15" i="11"/>
  <c r="I15" i="11" s="1"/>
  <c r="G14" i="11"/>
  <c r="I14" i="11" s="1"/>
  <c r="G13" i="11"/>
  <c r="I13" i="11" s="1"/>
  <c r="G12" i="11"/>
  <c r="I12" i="11" s="1"/>
  <c r="G11" i="11"/>
  <c r="G17" i="11" s="1"/>
  <c r="G8" i="11"/>
  <c r="I8" i="11" s="1"/>
  <c r="G7" i="11"/>
  <c r="I7" i="11" s="1"/>
  <c r="G6" i="11"/>
  <c r="I6" i="11" s="1"/>
  <c r="G5" i="11"/>
  <c r="G21" i="10"/>
  <c r="I21" i="10" s="1"/>
  <c r="G20" i="10"/>
  <c r="I20" i="10" s="1"/>
  <c r="G19" i="10"/>
  <c r="I19" i="10" s="1"/>
  <c r="G16" i="10"/>
  <c r="I16" i="10" s="1"/>
  <c r="G15" i="10"/>
  <c r="I15" i="10" s="1"/>
  <c r="G14" i="10"/>
  <c r="I14" i="10" s="1"/>
  <c r="G13" i="10"/>
  <c r="I13" i="10" s="1"/>
  <c r="G12" i="10"/>
  <c r="I12" i="10" s="1"/>
  <c r="G11" i="10"/>
  <c r="G17" i="10" s="1"/>
  <c r="G8" i="10"/>
  <c r="I8" i="10" s="1"/>
  <c r="G7" i="10"/>
  <c r="I7" i="10" s="1"/>
  <c r="G6" i="10"/>
  <c r="I6" i="10" s="1"/>
  <c r="G5" i="10"/>
  <c r="G21" i="9"/>
  <c r="I21" i="9" s="1"/>
  <c r="G20" i="9"/>
  <c r="I20" i="9" s="1"/>
  <c r="G19" i="9"/>
  <c r="I19" i="9" s="1"/>
  <c r="G16" i="9"/>
  <c r="I16" i="9" s="1"/>
  <c r="G15" i="9"/>
  <c r="I15" i="9" s="1"/>
  <c r="G14" i="9"/>
  <c r="I14" i="9" s="1"/>
  <c r="G13" i="9"/>
  <c r="I13" i="9" s="1"/>
  <c r="G12" i="9"/>
  <c r="I12" i="9" s="1"/>
  <c r="G11" i="9"/>
  <c r="G17" i="9" s="1"/>
  <c r="G8" i="9"/>
  <c r="I8" i="9" s="1"/>
  <c r="G7" i="9"/>
  <c r="I7" i="9" s="1"/>
  <c r="G6" i="9"/>
  <c r="I6" i="9" s="1"/>
  <c r="G5" i="9"/>
  <c r="G21" i="8"/>
  <c r="I21" i="8" s="1"/>
  <c r="I20" i="8"/>
  <c r="G20" i="8"/>
  <c r="G19" i="8"/>
  <c r="I19" i="8" s="1"/>
  <c r="G16" i="8"/>
  <c r="I16" i="8" s="1"/>
  <c r="I15" i="8"/>
  <c r="G15" i="8"/>
  <c r="G14" i="8"/>
  <c r="I14" i="8" s="1"/>
  <c r="G13" i="8"/>
  <c r="G12" i="8"/>
  <c r="I12" i="8" s="1"/>
  <c r="I11" i="8"/>
  <c r="G11" i="8"/>
  <c r="G17" i="8" s="1"/>
  <c r="G8" i="8"/>
  <c r="I8" i="8" s="1"/>
  <c r="G7" i="8"/>
  <c r="I7" i="8" s="1"/>
  <c r="I6" i="8"/>
  <c r="G6" i="8"/>
  <c r="G5" i="8"/>
  <c r="I5" i="8" s="1"/>
  <c r="I21" i="7"/>
  <c r="G21" i="7"/>
  <c r="G22" i="7" s="1"/>
  <c r="I20" i="7"/>
  <c r="G20" i="7"/>
  <c r="G19" i="7"/>
  <c r="I19" i="7" s="1"/>
  <c r="I16" i="7"/>
  <c r="G16" i="7"/>
  <c r="I15" i="7"/>
  <c r="G15" i="7"/>
  <c r="G14" i="7"/>
  <c r="I14" i="7" s="1"/>
  <c r="G13" i="7"/>
  <c r="I13" i="7" s="1"/>
  <c r="G12" i="7"/>
  <c r="G17" i="7" s="1"/>
  <c r="I11" i="7"/>
  <c r="G11" i="7"/>
  <c r="G8" i="7"/>
  <c r="I8" i="7" s="1"/>
  <c r="G7" i="7"/>
  <c r="I7" i="7" s="1"/>
  <c r="I6" i="7"/>
  <c r="G6" i="7"/>
  <c r="G5" i="7"/>
  <c r="I5" i="7" s="1"/>
  <c r="G21" i="6"/>
  <c r="I21" i="6" s="1"/>
  <c r="G20" i="6"/>
  <c r="I20" i="6" s="1"/>
  <c r="G19" i="6"/>
  <c r="I19" i="6" s="1"/>
  <c r="G16" i="6"/>
  <c r="I16" i="6" s="1"/>
  <c r="G15" i="6"/>
  <c r="I15" i="6" s="1"/>
  <c r="G14" i="6"/>
  <c r="I14" i="6" s="1"/>
  <c r="G13" i="6"/>
  <c r="I13" i="6" s="1"/>
  <c r="G12" i="6"/>
  <c r="I12" i="6" s="1"/>
  <c r="G11" i="6"/>
  <c r="G17" i="6" s="1"/>
  <c r="G8" i="6"/>
  <c r="I8" i="6" s="1"/>
  <c r="G7" i="6"/>
  <c r="I7" i="6" s="1"/>
  <c r="G6" i="6"/>
  <c r="I6" i="6" s="1"/>
  <c r="G5" i="6"/>
  <c r="G21" i="5"/>
  <c r="I21" i="5" s="1"/>
  <c r="G20" i="5"/>
  <c r="I20" i="5" s="1"/>
  <c r="G19" i="5"/>
  <c r="I19" i="5" s="1"/>
  <c r="G16" i="5"/>
  <c r="I16" i="5" s="1"/>
  <c r="G15" i="5"/>
  <c r="I15" i="5" s="1"/>
  <c r="G14" i="5"/>
  <c r="I14" i="5" s="1"/>
  <c r="G13" i="5"/>
  <c r="I13" i="5" s="1"/>
  <c r="G12" i="5"/>
  <c r="G11" i="5"/>
  <c r="G17" i="5" s="1"/>
  <c r="G8" i="5"/>
  <c r="I8" i="5" s="1"/>
  <c r="G7" i="5"/>
  <c r="I7" i="5" s="1"/>
  <c r="G6" i="5"/>
  <c r="I6" i="5" s="1"/>
  <c r="G5" i="5"/>
  <c r="I5" i="5" s="1"/>
  <c r="G21" i="4"/>
  <c r="G22" i="4" s="1"/>
  <c r="I20" i="4"/>
  <c r="G20" i="4"/>
  <c r="G19" i="4"/>
  <c r="I19" i="4" s="1"/>
  <c r="G16" i="4"/>
  <c r="I16" i="4" s="1"/>
  <c r="I15" i="4"/>
  <c r="G15" i="4"/>
  <c r="G14" i="4"/>
  <c r="I14" i="4" s="1"/>
  <c r="G13" i="4"/>
  <c r="I13" i="4" s="1"/>
  <c r="G12" i="4"/>
  <c r="I12" i="4" s="1"/>
  <c r="I11" i="4"/>
  <c r="G11" i="4"/>
  <c r="G8" i="4"/>
  <c r="I8" i="4" s="1"/>
  <c r="G7" i="4"/>
  <c r="I7" i="4" s="1"/>
  <c r="I6" i="4"/>
  <c r="G6" i="4"/>
  <c r="G5" i="4"/>
  <c r="I5" i="4" s="1"/>
  <c r="I22" i="13" l="1"/>
  <c r="I22" i="10"/>
  <c r="I13" i="8"/>
  <c r="I9" i="5"/>
  <c r="I9" i="12"/>
  <c r="I5" i="9"/>
  <c r="I5" i="11"/>
  <c r="I9" i="11" s="1"/>
  <c r="I5" i="13"/>
  <c r="I5" i="6"/>
  <c r="I9" i="6" s="1"/>
  <c r="I5" i="10"/>
  <c r="I22" i="9"/>
  <c r="I22" i="5"/>
  <c r="I22" i="11"/>
  <c r="I22" i="6"/>
  <c r="I22" i="12"/>
  <c r="I22" i="7"/>
  <c r="I22" i="8"/>
  <c r="I9" i="9"/>
  <c r="I9" i="13"/>
  <c r="I9" i="10"/>
  <c r="I12" i="5"/>
  <c r="I11" i="13"/>
  <c r="I17" i="13" s="1"/>
  <c r="G22" i="13"/>
  <c r="G9" i="13"/>
  <c r="G25" i="13" s="1"/>
  <c r="I11" i="12"/>
  <c r="I17" i="12" s="1"/>
  <c r="G22" i="12"/>
  <c r="G9" i="12"/>
  <c r="G25" i="12" s="1"/>
  <c r="I11" i="11"/>
  <c r="I17" i="11" s="1"/>
  <c r="I25" i="11" s="1"/>
  <c r="G22" i="11"/>
  <c r="G9" i="11"/>
  <c r="G25" i="11" s="1"/>
  <c r="I11" i="10"/>
  <c r="I17" i="10" s="1"/>
  <c r="G22" i="10"/>
  <c r="G9" i="10"/>
  <c r="G25" i="10" s="1"/>
  <c r="I11" i="9"/>
  <c r="I17" i="9" s="1"/>
  <c r="G22" i="9"/>
  <c r="G9" i="9"/>
  <c r="G25" i="9" s="1"/>
  <c r="I17" i="8"/>
  <c r="I9" i="8"/>
  <c r="G22" i="8"/>
  <c r="G9" i="8"/>
  <c r="G25" i="8" s="1"/>
  <c r="I9" i="7"/>
  <c r="G9" i="7"/>
  <c r="G25" i="7" s="1"/>
  <c r="I12" i="7"/>
  <c r="I17" i="7" s="1"/>
  <c r="I11" i="6"/>
  <c r="I17" i="6" s="1"/>
  <c r="G22" i="6"/>
  <c r="G9" i="6"/>
  <c r="G25" i="6" s="1"/>
  <c r="I11" i="5"/>
  <c r="I17" i="5" s="1"/>
  <c r="I25" i="5" s="1"/>
  <c r="G22" i="5"/>
  <c r="G9" i="5"/>
  <c r="G25" i="5" s="1"/>
  <c r="I17" i="4"/>
  <c r="I9" i="4"/>
  <c r="I21" i="4"/>
  <c r="I22" i="4" s="1"/>
  <c r="G17" i="4"/>
  <c r="G9" i="4"/>
  <c r="G25" i="4" s="1"/>
  <c r="I25" i="12" l="1"/>
  <c r="I25" i="6"/>
  <c r="I25" i="8"/>
  <c r="I25" i="9"/>
  <c r="I25" i="13"/>
  <c r="I25" i="10"/>
  <c r="I25" i="7"/>
  <c r="I25" i="4"/>
  <c r="I21" i="1" l="1"/>
  <c r="I20" i="1"/>
  <c r="I19" i="1"/>
  <c r="I22" i="1" s="1"/>
  <c r="I15" i="1"/>
  <c r="I16" i="1"/>
  <c r="I14" i="1"/>
  <c r="I13" i="1"/>
  <c r="I12" i="1"/>
  <c r="I11" i="1"/>
  <c r="I6" i="1"/>
  <c r="I7" i="1"/>
  <c r="I8" i="1"/>
  <c r="I17" i="1" l="1"/>
  <c r="G20" i="1"/>
  <c r="G21" i="1"/>
  <c r="G19" i="1"/>
  <c r="G22" i="1" s="1"/>
  <c r="G12" i="1"/>
  <c r="G13" i="1"/>
  <c r="G14" i="1"/>
  <c r="G15" i="1"/>
  <c r="G16" i="1"/>
  <c r="G11" i="1"/>
  <c r="G6" i="1"/>
  <c r="G7" i="1"/>
  <c r="G8" i="1"/>
  <c r="G5" i="1"/>
  <c r="I5" i="1" s="1"/>
  <c r="I9" i="1" s="1"/>
  <c r="I25" i="1" s="1"/>
  <c r="G17" i="1" l="1"/>
  <c r="G9" i="1"/>
  <c r="G25" i="1" l="1"/>
</calcChain>
</file>

<file path=xl/comments1.xml><?xml version="1.0" encoding="utf-8"?>
<comments xmlns="http://schemas.openxmlformats.org/spreadsheetml/2006/main">
  <authors>
    <author>Anonymous</author>
  </authors>
  <commentList>
    <comment ref="A5" authorId="0">
      <text>
        <r>
          <rPr>
            <sz val="9"/>
            <color indexed="81"/>
            <rFont val="Tahoma"/>
            <family val="2"/>
          </rPr>
          <t>High-level description of what/who the software is for and of what the software does.</t>
        </r>
      </text>
    </comment>
    <comment ref="A7" authorId="0">
      <text>
        <r>
          <rPr>
            <sz val="9"/>
            <color indexed="81"/>
            <rFont val="Tahoma"/>
            <family val="2"/>
          </rPr>
          <t>Description of design rationale and architectural overview – how and why it does it the way it does.</t>
        </r>
      </text>
    </comment>
    <comment ref="A11" authorId="0">
      <text>
        <r>
          <rPr>
            <sz val="9"/>
            <color indexed="81"/>
            <rFont val="Tahoma"/>
            <family val="2"/>
          </rPr>
          <t>Software and functions are intuitive and easy to use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Plan for updating software versions or information content distribution is included</t>
        </r>
      </text>
    </comment>
    <comment ref="A13" authorId="0">
      <text>
        <r>
          <rPr>
            <sz val="9"/>
            <color indexed="81"/>
            <rFont val="Tahoma"/>
            <family val="2"/>
          </rPr>
          <t>The information is clear, concise, and informative to the intended audience</t>
        </r>
      </text>
    </comment>
    <comment ref="A14" authorId="0">
      <text>
        <r>
          <rPr>
            <sz val="9"/>
            <color indexed="81"/>
            <rFont val="Tahoma"/>
            <family val="2"/>
          </rPr>
          <t>The technology adapts, or is capable of being adapted, to support the different and special needs of all users.</t>
        </r>
      </text>
    </comment>
    <comment ref="A15" authorId="0">
      <text>
        <r>
          <rPr>
            <sz val="9"/>
            <color indexed="81"/>
            <rFont val="Tahoma"/>
            <family val="2"/>
          </rPr>
          <t>The color scheme and graphics enhance the impact and legibility of the software</t>
        </r>
      </text>
    </comment>
    <comment ref="A16" authorId="0">
      <text>
        <r>
          <rPr>
            <sz val="9"/>
            <color indexed="81"/>
            <rFont val="Tahoma"/>
            <family val="2"/>
          </rPr>
          <t>The software includes a well laid-out combination of text and graphics which work together</t>
        </r>
      </text>
    </comment>
    <comment ref="A19" authorId="0">
      <text>
        <r>
          <rPr>
            <sz val="9"/>
            <color indexed="81"/>
            <rFont val="Tahoma"/>
            <family val="2"/>
          </rPr>
          <t>Software works across many platforms.</t>
        </r>
      </text>
    </comment>
  </commentList>
</comments>
</file>

<file path=xl/comments10.xml><?xml version="1.0" encoding="utf-8"?>
<comments xmlns="http://schemas.openxmlformats.org/spreadsheetml/2006/main">
  <authors>
    <author>Anonymous</author>
  </authors>
  <commentList>
    <comment ref="A5" authorId="0">
      <text>
        <r>
          <rPr>
            <sz val="9"/>
            <color indexed="81"/>
            <rFont val="Tahoma"/>
            <family val="2"/>
          </rPr>
          <t>High-level description of what/who the software is for and of what the software does.</t>
        </r>
      </text>
    </comment>
    <comment ref="A7" authorId="0">
      <text>
        <r>
          <rPr>
            <sz val="9"/>
            <color indexed="81"/>
            <rFont val="Tahoma"/>
            <family val="2"/>
          </rPr>
          <t>Description of design rationale and architectural overview – how and why it does it the way it does.</t>
        </r>
      </text>
    </comment>
    <comment ref="A11" authorId="0">
      <text>
        <r>
          <rPr>
            <sz val="9"/>
            <color indexed="81"/>
            <rFont val="Tahoma"/>
            <family val="2"/>
          </rPr>
          <t>Software and functions are intuitive and easy to use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Plan for updating software versions or information content distribution is included</t>
        </r>
      </text>
    </comment>
    <comment ref="A13" authorId="0">
      <text>
        <r>
          <rPr>
            <sz val="9"/>
            <color indexed="81"/>
            <rFont val="Tahoma"/>
            <family val="2"/>
          </rPr>
          <t>The information is clear, concise, and informative to the intended audience</t>
        </r>
      </text>
    </comment>
    <comment ref="A14" authorId="0">
      <text>
        <r>
          <rPr>
            <sz val="9"/>
            <color indexed="81"/>
            <rFont val="Tahoma"/>
            <family val="2"/>
          </rPr>
          <t>The technology adapts, or is capable of being adapted, to support the different and special needs of all users.</t>
        </r>
      </text>
    </comment>
    <comment ref="A15" authorId="0">
      <text>
        <r>
          <rPr>
            <sz val="9"/>
            <color indexed="81"/>
            <rFont val="Tahoma"/>
            <family val="2"/>
          </rPr>
          <t>The color scheme and graphics enhance the impact and legibility of the software</t>
        </r>
      </text>
    </comment>
    <comment ref="A16" authorId="0">
      <text>
        <r>
          <rPr>
            <sz val="9"/>
            <color indexed="81"/>
            <rFont val="Tahoma"/>
            <family val="2"/>
          </rPr>
          <t>The software includes a well laid-out combination of text and graphics which work together</t>
        </r>
      </text>
    </comment>
    <comment ref="A19" authorId="0">
      <text>
        <r>
          <rPr>
            <sz val="9"/>
            <color indexed="81"/>
            <rFont val="Tahoma"/>
            <family val="2"/>
          </rPr>
          <t>Software works across many platforms.</t>
        </r>
      </text>
    </comment>
  </commentList>
</comments>
</file>

<file path=xl/comments11.xml><?xml version="1.0" encoding="utf-8"?>
<comments xmlns="http://schemas.openxmlformats.org/spreadsheetml/2006/main">
  <authors>
    <author>Anonymous</author>
  </authors>
  <commentList>
    <comment ref="A5" authorId="0">
      <text>
        <r>
          <rPr>
            <sz val="9"/>
            <color indexed="81"/>
            <rFont val="Tahoma"/>
            <family val="2"/>
          </rPr>
          <t>High-level description of what/who the software is for and of what the software does.</t>
        </r>
      </text>
    </comment>
    <comment ref="A7" authorId="0">
      <text>
        <r>
          <rPr>
            <sz val="9"/>
            <color indexed="81"/>
            <rFont val="Tahoma"/>
            <family val="2"/>
          </rPr>
          <t>Description of design rationale and architectural overview – how and why it does it the way it does.</t>
        </r>
      </text>
    </comment>
    <comment ref="A11" authorId="0">
      <text>
        <r>
          <rPr>
            <sz val="9"/>
            <color indexed="81"/>
            <rFont val="Tahoma"/>
            <family val="2"/>
          </rPr>
          <t>Software and functions are intuitive and easy to use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Plan for updating software versions or information content distribution is included</t>
        </r>
      </text>
    </comment>
    <comment ref="A13" authorId="0">
      <text>
        <r>
          <rPr>
            <sz val="9"/>
            <color indexed="81"/>
            <rFont val="Tahoma"/>
            <family val="2"/>
          </rPr>
          <t>The information is clear, concise, and informative to the intended audience</t>
        </r>
      </text>
    </comment>
    <comment ref="A14" authorId="0">
      <text>
        <r>
          <rPr>
            <sz val="9"/>
            <color indexed="81"/>
            <rFont val="Tahoma"/>
            <family val="2"/>
          </rPr>
          <t>The technology adapts, or is capable of being adapted, to support the different and special needs of all users.</t>
        </r>
      </text>
    </comment>
    <comment ref="A15" authorId="0">
      <text>
        <r>
          <rPr>
            <sz val="9"/>
            <color indexed="81"/>
            <rFont val="Tahoma"/>
            <family val="2"/>
          </rPr>
          <t>The color scheme and graphics enhance the impact and legibility of the software</t>
        </r>
      </text>
    </comment>
    <comment ref="A16" authorId="0">
      <text>
        <r>
          <rPr>
            <sz val="9"/>
            <color indexed="81"/>
            <rFont val="Tahoma"/>
            <family val="2"/>
          </rPr>
          <t>The software includes a well laid-out combination of text and graphics which work together</t>
        </r>
      </text>
    </comment>
    <comment ref="A19" authorId="0">
      <text>
        <r>
          <rPr>
            <sz val="9"/>
            <color indexed="81"/>
            <rFont val="Tahoma"/>
            <family val="2"/>
          </rPr>
          <t>Software works across many platforms.</t>
        </r>
      </text>
    </comment>
  </commentList>
</comments>
</file>

<file path=xl/comments12.xml><?xml version="1.0" encoding="utf-8"?>
<comments xmlns="http://schemas.openxmlformats.org/spreadsheetml/2006/main">
  <authors>
    <author>Anonymous</author>
  </authors>
  <commentList>
    <comment ref="C5" authorId="0">
      <text>
        <r>
          <rPr>
            <sz val="9"/>
            <color indexed="81"/>
            <rFont val="Tahoma"/>
            <family val="2"/>
          </rPr>
          <t>High-level description of what/who the software is for and of what the software does.</t>
        </r>
      </text>
    </comment>
    <comment ref="C7" authorId="0">
      <text>
        <r>
          <rPr>
            <sz val="9"/>
            <color indexed="81"/>
            <rFont val="Tahoma"/>
            <family val="2"/>
          </rPr>
          <t>Description of design rationale and architectural overview – how and why it does it the way it does.</t>
        </r>
      </text>
    </comment>
    <comment ref="C11" authorId="0">
      <text>
        <r>
          <rPr>
            <sz val="9"/>
            <color indexed="81"/>
            <rFont val="Tahoma"/>
            <family val="2"/>
          </rPr>
          <t>Software and functions are intuitive and easy to use</t>
        </r>
      </text>
    </comment>
    <comment ref="C12" authorId="0">
      <text>
        <r>
          <rPr>
            <sz val="9"/>
            <color indexed="81"/>
            <rFont val="Tahoma"/>
            <family val="2"/>
          </rPr>
          <t>Plan for updating software versions or information content distribution is included</t>
        </r>
      </text>
    </comment>
    <comment ref="C13" authorId="0">
      <text>
        <r>
          <rPr>
            <sz val="9"/>
            <color indexed="81"/>
            <rFont val="Tahoma"/>
            <family val="2"/>
          </rPr>
          <t>The information is clear, concise, and informative to the intended audience</t>
        </r>
      </text>
    </comment>
    <comment ref="C14" authorId="0">
      <text>
        <r>
          <rPr>
            <sz val="9"/>
            <color indexed="81"/>
            <rFont val="Tahoma"/>
            <family val="2"/>
          </rPr>
          <t>The technology adapts, or is capable of being adapted, to support the different and special needs of all users.</t>
        </r>
      </text>
    </comment>
    <comment ref="C15" authorId="0">
      <text>
        <r>
          <rPr>
            <sz val="9"/>
            <color indexed="81"/>
            <rFont val="Tahoma"/>
            <family val="2"/>
          </rPr>
          <t>The color scheme and graphics enhance the impact and legibility of the software</t>
        </r>
      </text>
    </comment>
    <comment ref="C16" authorId="0">
      <text>
        <r>
          <rPr>
            <sz val="9"/>
            <color indexed="81"/>
            <rFont val="Tahoma"/>
            <family val="2"/>
          </rPr>
          <t>The software includes a well laid-out combination of text and graphics which work together</t>
        </r>
      </text>
    </comment>
    <comment ref="C19" authorId="0">
      <text>
        <r>
          <rPr>
            <sz val="9"/>
            <color indexed="81"/>
            <rFont val="Tahoma"/>
            <family val="2"/>
          </rPr>
          <t>Software works across many platforms.</t>
        </r>
      </text>
    </comment>
  </commentList>
</comments>
</file>

<file path=xl/comments2.xml><?xml version="1.0" encoding="utf-8"?>
<comments xmlns="http://schemas.openxmlformats.org/spreadsheetml/2006/main">
  <authors>
    <author>Anonymous</author>
  </authors>
  <commentList>
    <comment ref="A5" authorId="0">
      <text>
        <r>
          <rPr>
            <sz val="9"/>
            <color indexed="81"/>
            <rFont val="Tahoma"/>
            <family val="2"/>
          </rPr>
          <t>High-level description of what/who the software is for and of what the software does.</t>
        </r>
      </text>
    </comment>
    <comment ref="A7" authorId="0">
      <text>
        <r>
          <rPr>
            <sz val="9"/>
            <color indexed="81"/>
            <rFont val="Tahoma"/>
            <family val="2"/>
          </rPr>
          <t>Description of design rationale and architectural overview – how and why it does it the way it does.</t>
        </r>
      </text>
    </comment>
    <comment ref="A11" authorId="0">
      <text>
        <r>
          <rPr>
            <sz val="9"/>
            <color indexed="81"/>
            <rFont val="Tahoma"/>
            <family val="2"/>
          </rPr>
          <t>Software and functions are intuitive and easy to use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Plan for updating software versions or information content distribution is included</t>
        </r>
      </text>
    </comment>
    <comment ref="A13" authorId="0">
      <text>
        <r>
          <rPr>
            <sz val="9"/>
            <color indexed="81"/>
            <rFont val="Tahoma"/>
            <family val="2"/>
          </rPr>
          <t>The information is clear, concise, and informative to the intended audience</t>
        </r>
      </text>
    </comment>
    <comment ref="A14" authorId="0">
      <text>
        <r>
          <rPr>
            <sz val="9"/>
            <color indexed="81"/>
            <rFont val="Tahoma"/>
            <family val="2"/>
          </rPr>
          <t>The technology adapts, or is capable of being adapted, to support the different and special needs of all users.</t>
        </r>
      </text>
    </comment>
    <comment ref="A15" authorId="0">
      <text>
        <r>
          <rPr>
            <sz val="9"/>
            <color indexed="81"/>
            <rFont val="Tahoma"/>
            <family val="2"/>
          </rPr>
          <t>The color scheme and graphics enhance the impact and legibility of the software</t>
        </r>
      </text>
    </comment>
    <comment ref="A16" authorId="0">
      <text>
        <r>
          <rPr>
            <sz val="9"/>
            <color indexed="81"/>
            <rFont val="Tahoma"/>
            <family val="2"/>
          </rPr>
          <t>The software includes a well laid-out combination of text and graphics which work together</t>
        </r>
      </text>
    </comment>
    <comment ref="A19" authorId="0">
      <text>
        <r>
          <rPr>
            <sz val="9"/>
            <color indexed="81"/>
            <rFont val="Tahoma"/>
            <family val="2"/>
          </rPr>
          <t>Software works across many platforms.</t>
        </r>
      </text>
    </comment>
  </commentList>
</comments>
</file>

<file path=xl/comments3.xml><?xml version="1.0" encoding="utf-8"?>
<comments xmlns="http://schemas.openxmlformats.org/spreadsheetml/2006/main">
  <authors>
    <author>Anonymous</author>
  </authors>
  <commentList>
    <comment ref="A5" authorId="0">
      <text>
        <r>
          <rPr>
            <sz val="9"/>
            <color indexed="81"/>
            <rFont val="Tahoma"/>
            <family val="2"/>
          </rPr>
          <t>High-level description of what/who the software is for and of what the software does.</t>
        </r>
      </text>
    </comment>
    <comment ref="A7" authorId="0">
      <text>
        <r>
          <rPr>
            <sz val="9"/>
            <color indexed="81"/>
            <rFont val="Tahoma"/>
            <family val="2"/>
          </rPr>
          <t>Description of design rationale and architectural overview – how and why it does it the way it does.</t>
        </r>
      </text>
    </comment>
    <comment ref="A11" authorId="0">
      <text>
        <r>
          <rPr>
            <sz val="9"/>
            <color indexed="81"/>
            <rFont val="Tahoma"/>
            <family val="2"/>
          </rPr>
          <t>Software and functions are intuitive and easy to use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Plan for updating software versions or information content distribution is included</t>
        </r>
      </text>
    </comment>
    <comment ref="A13" authorId="0">
      <text>
        <r>
          <rPr>
            <sz val="9"/>
            <color indexed="81"/>
            <rFont val="Tahoma"/>
            <family val="2"/>
          </rPr>
          <t>The information is clear, concise, and informative to the intended audience</t>
        </r>
      </text>
    </comment>
    <comment ref="A14" authorId="0">
      <text>
        <r>
          <rPr>
            <sz val="9"/>
            <color indexed="81"/>
            <rFont val="Tahoma"/>
            <family val="2"/>
          </rPr>
          <t>The technology adapts, or is capable of being adapted, to support the different and special needs of all users.</t>
        </r>
      </text>
    </comment>
    <comment ref="A15" authorId="0">
      <text>
        <r>
          <rPr>
            <sz val="9"/>
            <color indexed="81"/>
            <rFont val="Tahoma"/>
            <family val="2"/>
          </rPr>
          <t>The color scheme and graphics enhance the impact and legibility of the software</t>
        </r>
      </text>
    </comment>
    <comment ref="A16" authorId="0">
      <text>
        <r>
          <rPr>
            <sz val="9"/>
            <color indexed="81"/>
            <rFont val="Tahoma"/>
            <family val="2"/>
          </rPr>
          <t>The software includes a well laid-out combination of text and graphics which work together</t>
        </r>
      </text>
    </comment>
    <comment ref="A19" authorId="0">
      <text>
        <r>
          <rPr>
            <sz val="9"/>
            <color indexed="81"/>
            <rFont val="Tahoma"/>
            <family val="2"/>
          </rPr>
          <t>Software works across many platforms.</t>
        </r>
      </text>
    </comment>
  </commentList>
</comments>
</file>

<file path=xl/comments4.xml><?xml version="1.0" encoding="utf-8"?>
<comments xmlns="http://schemas.openxmlformats.org/spreadsheetml/2006/main">
  <authors>
    <author>Anonymous</author>
  </authors>
  <commentList>
    <comment ref="A5" authorId="0">
      <text>
        <r>
          <rPr>
            <sz val="9"/>
            <color indexed="81"/>
            <rFont val="Tahoma"/>
            <family val="2"/>
          </rPr>
          <t>High-level description of what/who the software is for and of what the software does.</t>
        </r>
      </text>
    </comment>
    <comment ref="A7" authorId="0">
      <text>
        <r>
          <rPr>
            <sz val="9"/>
            <color indexed="81"/>
            <rFont val="Tahoma"/>
            <family val="2"/>
          </rPr>
          <t>Description of design rationale and architectural overview – how and why it does it the way it does.</t>
        </r>
      </text>
    </comment>
    <comment ref="A11" authorId="0">
      <text>
        <r>
          <rPr>
            <sz val="9"/>
            <color indexed="81"/>
            <rFont val="Tahoma"/>
            <family val="2"/>
          </rPr>
          <t>Software and functions are intuitive and easy to use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Plan for updating software versions or information content distribution is included</t>
        </r>
      </text>
    </comment>
    <comment ref="A13" authorId="0">
      <text>
        <r>
          <rPr>
            <sz val="9"/>
            <color indexed="81"/>
            <rFont val="Tahoma"/>
            <family val="2"/>
          </rPr>
          <t>The information is clear, concise, and informative to the intended audience</t>
        </r>
      </text>
    </comment>
    <comment ref="A14" authorId="0">
      <text>
        <r>
          <rPr>
            <sz val="9"/>
            <color indexed="81"/>
            <rFont val="Tahoma"/>
            <family val="2"/>
          </rPr>
          <t>The technology adapts, or is capable of being adapted, to support the different and special needs of all users.</t>
        </r>
      </text>
    </comment>
    <comment ref="A15" authorId="0">
      <text>
        <r>
          <rPr>
            <sz val="9"/>
            <color indexed="81"/>
            <rFont val="Tahoma"/>
            <family val="2"/>
          </rPr>
          <t>The color scheme and graphics enhance the impact and legibility of the software</t>
        </r>
      </text>
    </comment>
    <comment ref="A16" authorId="0">
      <text>
        <r>
          <rPr>
            <sz val="9"/>
            <color indexed="81"/>
            <rFont val="Tahoma"/>
            <family val="2"/>
          </rPr>
          <t>The software includes a well laid-out combination of text and graphics which work together</t>
        </r>
      </text>
    </comment>
    <comment ref="A19" authorId="0">
      <text>
        <r>
          <rPr>
            <sz val="9"/>
            <color indexed="81"/>
            <rFont val="Tahoma"/>
            <family val="2"/>
          </rPr>
          <t>Software works across many platforms.</t>
        </r>
      </text>
    </comment>
  </commentList>
</comments>
</file>

<file path=xl/comments5.xml><?xml version="1.0" encoding="utf-8"?>
<comments xmlns="http://schemas.openxmlformats.org/spreadsheetml/2006/main">
  <authors>
    <author>Anonymous</author>
  </authors>
  <commentList>
    <comment ref="A5" authorId="0">
      <text>
        <r>
          <rPr>
            <sz val="9"/>
            <color indexed="81"/>
            <rFont val="Tahoma"/>
            <family val="2"/>
          </rPr>
          <t>High-level description of what/who the software is for and of what the software does.</t>
        </r>
      </text>
    </comment>
    <comment ref="A7" authorId="0">
      <text>
        <r>
          <rPr>
            <sz val="9"/>
            <color indexed="81"/>
            <rFont val="Tahoma"/>
            <family val="2"/>
          </rPr>
          <t>Description of design rationale and architectural overview – how and why it does it the way it does.</t>
        </r>
      </text>
    </comment>
    <comment ref="A11" authorId="0">
      <text>
        <r>
          <rPr>
            <sz val="9"/>
            <color indexed="81"/>
            <rFont val="Tahoma"/>
            <family val="2"/>
          </rPr>
          <t>Software and functions are intuitive and easy to use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Plan for updating software versions or information content distribution is included</t>
        </r>
      </text>
    </comment>
    <comment ref="A13" authorId="0">
      <text>
        <r>
          <rPr>
            <sz val="9"/>
            <color indexed="81"/>
            <rFont val="Tahoma"/>
            <family val="2"/>
          </rPr>
          <t>The information is clear, concise, and informative to the intended audience</t>
        </r>
      </text>
    </comment>
    <comment ref="A14" authorId="0">
      <text>
        <r>
          <rPr>
            <sz val="9"/>
            <color indexed="81"/>
            <rFont val="Tahoma"/>
            <family val="2"/>
          </rPr>
          <t>The technology adapts, or is capable of being adapted, to support the different and special needs of all users.</t>
        </r>
      </text>
    </comment>
    <comment ref="A15" authorId="0">
      <text>
        <r>
          <rPr>
            <sz val="9"/>
            <color indexed="81"/>
            <rFont val="Tahoma"/>
            <family val="2"/>
          </rPr>
          <t>The color scheme and graphics enhance the impact and legibility of the software</t>
        </r>
      </text>
    </comment>
    <comment ref="A16" authorId="0">
      <text>
        <r>
          <rPr>
            <sz val="9"/>
            <color indexed="81"/>
            <rFont val="Tahoma"/>
            <family val="2"/>
          </rPr>
          <t>The software includes a well laid-out combination of text and graphics which work together</t>
        </r>
      </text>
    </comment>
    <comment ref="A19" authorId="0">
      <text>
        <r>
          <rPr>
            <sz val="9"/>
            <color indexed="81"/>
            <rFont val="Tahoma"/>
            <family val="2"/>
          </rPr>
          <t>Software works across many platforms.</t>
        </r>
      </text>
    </comment>
  </commentList>
</comments>
</file>

<file path=xl/comments6.xml><?xml version="1.0" encoding="utf-8"?>
<comments xmlns="http://schemas.openxmlformats.org/spreadsheetml/2006/main">
  <authors>
    <author>Anonymous</author>
  </authors>
  <commentList>
    <comment ref="A5" authorId="0">
      <text>
        <r>
          <rPr>
            <sz val="9"/>
            <color indexed="81"/>
            <rFont val="Tahoma"/>
            <family val="2"/>
          </rPr>
          <t>High-level description of what/who the software is for and of what the software does.</t>
        </r>
      </text>
    </comment>
    <comment ref="A7" authorId="0">
      <text>
        <r>
          <rPr>
            <sz val="9"/>
            <color indexed="81"/>
            <rFont val="Tahoma"/>
            <family val="2"/>
          </rPr>
          <t>Description of design rationale and architectural overview – how and why it does it the way it does.</t>
        </r>
      </text>
    </comment>
    <comment ref="A11" authorId="0">
      <text>
        <r>
          <rPr>
            <sz val="9"/>
            <color indexed="81"/>
            <rFont val="Tahoma"/>
            <family val="2"/>
          </rPr>
          <t>Software and functions are intuitive and easy to use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Plan for updating software versions or information content distribution is included</t>
        </r>
      </text>
    </comment>
    <comment ref="A13" authorId="0">
      <text>
        <r>
          <rPr>
            <sz val="9"/>
            <color indexed="81"/>
            <rFont val="Tahoma"/>
            <family val="2"/>
          </rPr>
          <t>The information is clear, concise, and informative to the intended audience</t>
        </r>
      </text>
    </comment>
    <comment ref="A14" authorId="0">
      <text>
        <r>
          <rPr>
            <sz val="9"/>
            <color indexed="81"/>
            <rFont val="Tahoma"/>
            <family val="2"/>
          </rPr>
          <t>The technology adapts, or is capable of being adapted, to support the different and special needs of all users.</t>
        </r>
      </text>
    </comment>
    <comment ref="A15" authorId="0">
      <text>
        <r>
          <rPr>
            <sz val="9"/>
            <color indexed="81"/>
            <rFont val="Tahoma"/>
            <family val="2"/>
          </rPr>
          <t>The color scheme and graphics enhance the impact and legibility of the software</t>
        </r>
      </text>
    </comment>
    <comment ref="A16" authorId="0">
      <text>
        <r>
          <rPr>
            <sz val="9"/>
            <color indexed="81"/>
            <rFont val="Tahoma"/>
            <family val="2"/>
          </rPr>
          <t>The software includes a well laid-out combination of text and graphics which work together</t>
        </r>
      </text>
    </comment>
    <comment ref="A19" authorId="0">
      <text>
        <r>
          <rPr>
            <sz val="9"/>
            <color indexed="81"/>
            <rFont val="Tahoma"/>
            <family val="2"/>
          </rPr>
          <t>Software works across many platforms.</t>
        </r>
      </text>
    </comment>
  </commentList>
</comments>
</file>

<file path=xl/comments7.xml><?xml version="1.0" encoding="utf-8"?>
<comments xmlns="http://schemas.openxmlformats.org/spreadsheetml/2006/main">
  <authors>
    <author>Anonymous</author>
  </authors>
  <commentList>
    <comment ref="A5" authorId="0">
      <text>
        <r>
          <rPr>
            <sz val="9"/>
            <color indexed="81"/>
            <rFont val="Tahoma"/>
            <family val="2"/>
          </rPr>
          <t>High-level description of what/who the software is for and of what the software does.</t>
        </r>
      </text>
    </comment>
    <comment ref="A7" authorId="0">
      <text>
        <r>
          <rPr>
            <sz val="9"/>
            <color indexed="81"/>
            <rFont val="Tahoma"/>
            <family val="2"/>
          </rPr>
          <t>Description of design rationale and architectural overview – how and why it does it the way it does.</t>
        </r>
      </text>
    </comment>
    <comment ref="A11" authorId="0">
      <text>
        <r>
          <rPr>
            <sz val="9"/>
            <color indexed="81"/>
            <rFont val="Tahoma"/>
            <family val="2"/>
          </rPr>
          <t>Software and functions are intuitive and easy to use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Plan for updating software versions or information content distribution is included</t>
        </r>
      </text>
    </comment>
    <comment ref="A13" authorId="0">
      <text>
        <r>
          <rPr>
            <sz val="9"/>
            <color indexed="81"/>
            <rFont val="Tahoma"/>
            <family val="2"/>
          </rPr>
          <t>The information is clear, concise, and informative to the intended audience</t>
        </r>
      </text>
    </comment>
    <comment ref="A14" authorId="0">
      <text>
        <r>
          <rPr>
            <sz val="9"/>
            <color indexed="81"/>
            <rFont val="Tahoma"/>
            <family val="2"/>
          </rPr>
          <t>The technology adapts, or is capable of being adapted, to support the different and special needs of all users.</t>
        </r>
      </text>
    </comment>
    <comment ref="A15" authorId="0">
      <text>
        <r>
          <rPr>
            <sz val="9"/>
            <color indexed="81"/>
            <rFont val="Tahoma"/>
            <family val="2"/>
          </rPr>
          <t>The color scheme and graphics enhance the impact and legibility of the software</t>
        </r>
      </text>
    </comment>
    <comment ref="A16" authorId="0">
      <text>
        <r>
          <rPr>
            <sz val="9"/>
            <color indexed="81"/>
            <rFont val="Tahoma"/>
            <family val="2"/>
          </rPr>
          <t>The software includes a well laid-out combination of text and graphics which work together</t>
        </r>
      </text>
    </comment>
    <comment ref="A19" authorId="0">
      <text>
        <r>
          <rPr>
            <sz val="9"/>
            <color indexed="81"/>
            <rFont val="Tahoma"/>
            <family val="2"/>
          </rPr>
          <t>Software works across many platforms.</t>
        </r>
      </text>
    </comment>
  </commentList>
</comments>
</file>

<file path=xl/comments8.xml><?xml version="1.0" encoding="utf-8"?>
<comments xmlns="http://schemas.openxmlformats.org/spreadsheetml/2006/main">
  <authors>
    <author>Anonymous</author>
  </authors>
  <commentList>
    <comment ref="A5" authorId="0">
      <text>
        <r>
          <rPr>
            <sz val="9"/>
            <color indexed="81"/>
            <rFont val="Tahoma"/>
            <family val="2"/>
          </rPr>
          <t>High-level description of what/who the software is for and of what the software does.</t>
        </r>
      </text>
    </comment>
    <comment ref="A7" authorId="0">
      <text>
        <r>
          <rPr>
            <sz val="9"/>
            <color indexed="81"/>
            <rFont val="Tahoma"/>
            <family val="2"/>
          </rPr>
          <t>Description of design rationale and architectural overview – how and why it does it the way it does.</t>
        </r>
      </text>
    </comment>
    <comment ref="A11" authorId="0">
      <text>
        <r>
          <rPr>
            <sz val="9"/>
            <color indexed="81"/>
            <rFont val="Tahoma"/>
            <family val="2"/>
          </rPr>
          <t>Software and functions are intuitive and easy to use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Plan for updating software versions or information content distribution is included</t>
        </r>
      </text>
    </comment>
    <comment ref="A13" authorId="0">
      <text>
        <r>
          <rPr>
            <sz val="9"/>
            <color indexed="81"/>
            <rFont val="Tahoma"/>
            <family val="2"/>
          </rPr>
          <t>The information is clear, concise, and informative to the intended audience</t>
        </r>
      </text>
    </comment>
    <comment ref="A14" authorId="0">
      <text>
        <r>
          <rPr>
            <sz val="9"/>
            <color indexed="81"/>
            <rFont val="Tahoma"/>
            <family val="2"/>
          </rPr>
          <t>The technology adapts, or is capable of being adapted, to support the different and special needs of all users.</t>
        </r>
      </text>
    </comment>
    <comment ref="A15" authorId="0">
      <text>
        <r>
          <rPr>
            <sz val="9"/>
            <color indexed="81"/>
            <rFont val="Tahoma"/>
            <family val="2"/>
          </rPr>
          <t>The color scheme and graphics enhance the impact and legibility of the software</t>
        </r>
      </text>
    </comment>
    <comment ref="A16" authorId="0">
      <text>
        <r>
          <rPr>
            <sz val="9"/>
            <color indexed="81"/>
            <rFont val="Tahoma"/>
            <family val="2"/>
          </rPr>
          <t>The software includes a well laid-out combination of text and graphics which work together</t>
        </r>
      </text>
    </comment>
    <comment ref="A19" authorId="0">
      <text>
        <r>
          <rPr>
            <sz val="9"/>
            <color indexed="81"/>
            <rFont val="Tahoma"/>
            <family val="2"/>
          </rPr>
          <t>Software works across many platforms.</t>
        </r>
      </text>
    </comment>
  </commentList>
</comments>
</file>

<file path=xl/comments9.xml><?xml version="1.0" encoding="utf-8"?>
<comments xmlns="http://schemas.openxmlformats.org/spreadsheetml/2006/main">
  <authors>
    <author>Anonymous</author>
  </authors>
  <commentList>
    <comment ref="A5" authorId="0">
      <text>
        <r>
          <rPr>
            <sz val="9"/>
            <color indexed="81"/>
            <rFont val="Tahoma"/>
            <family val="2"/>
          </rPr>
          <t>High-level description of what/who the software is for and of what the software does.</t>
        </r>
      </text>
    </comment>
    <comment ref="A7" authorId="0">
      <text>
        <r>
          <rPr>
            <sz val="9"/>
            <color indexed="81"/>
            <rFont val="Tahoma"/>
            <family val="2"/>
          </rPr>
          <t>Description of design rationale and architectural overview – how and why it does it the way it does.</t>
        </r>
      </text>
    </comment>
    <comment ref="A11" authorId="0">
      <text>
        <r>
          <rPr>
            <sz val="9"/>
            <color indexed="81"/>
            <rFont val="Tahoma"/>
            <family val="2"/>
          </rPr>
          <t>Software and functions are intuitive and easy to use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Plan for updating software versions or information content distribution is included</t>
        </r>
      </text>
    </comment>
    <comment ref="A13" authorId="0">
      <text>
        <r>
          <rPr>
            <sz val="9"/>
            <color indexed="81"/>
            <rFont val="Tahoma"/>
            <family val="2"/>
          </rPr>
          <t>The information is clear, concise, and informative to the intended audience</t>
        </r>
      </text>
    </comment>
    <comment ref="A14" authorId="0">
      <text>
        <r>
          <rPr>
            <sz val="9"/>
            <color indexed="81"/>
            <rFont val="Tahoma"/>
            <family val="2"/>
          </rPr>
          <t>The technology adapts, or is capable of being adapted, to support the different and special needs of all users.</t>
        </r>
      </text>
    </comment>
    <comment ref="A15" authorId="0">
      <text>
        <r>
          <rPr>
            <sz val="9"/>
            <color indexed="81"/>
            <rFont val="Tahoma"/>
            <family val="2"/>
          </rPr>
          <t>The color scheme and graphics enhance the impact and legibility of the software</t>
        </r>
      </text>
    </comment>
    <comment ref="A16" authorId="0">
      <text>
        <r>
          <rPr>
            <sz val="9"/>
            <color indexed="81"/>
            <rFont val="Tahoma"/>
            <family val="2"/>
          </rPr>
          <t>The software includes a well laid-out combination of text and graphics which work together</t>
        </r>
      </text>
    </comment>
    <comment ref="A19" authorId="0">
      <text>
        <r>
          <rPr>
            <sz val="9"/>
            <color indexed="81"/>
            <rFont val="Tahoma"/>
            <family val="2"/>
          </rPr>
          <t>Software works across many platforms.</t>
        </r>
      </text>
    </comment>
  </commentList>
</comments>
</file>

<file path=xl/sharedStrings.xml><?xml version="1.0" encoding="utf-8"?>
<sst xmlns="http://schemas.openxmlformats.org/spreadsheetml/2006/main" count="448" uniqueCount="42">
  <si>
    <t>Usability</t>
  </si>
  <si>
    <t>Accessibility</t>
  </si>
  <si>
    <t xml:space="preserve">Presentation Understandability </t>
  </si>
  <si>
    <t>Categories</t>
  </si>
  <si>
    <t>Scoring</t>
  </si>
  <si>
    <t>Software can be easily maintained</t>
  </si>
  <si>
    <t>Presentation Total:</t>
  </si>
  <si>
    <t>Useability Total:</t>
  </si>
  <si>
    <t>Accessibility Total:</t>
  </si>
  <si>
    <t>Poor</t>
  </si>
  <si>
    <t>Fair</t>
  </si>
  <si>
    <t>Good</t>
  </si>
  <si>
    <t>Excellent</t>
  </si>
  <si>
    <t>Overall Score:</t>
  </si>
  <si>
    <t>Raw</t>
  </si>
  <si>
    <t>Weight</t>
  </si>
  <si>
    <t>Final</t>
  </si>
  <si>
    <r>
      <t>Software is</t>
    </r>
    <r>
      <rPr>
        <b/>
        <sz val="11"/>
        <color theme="1"/>
        <rFont val="Calibri"/>
        <family val="2"/>
        <scheme val="minor"/>
      </rPr>
      <t xml:space="preserve"> free from spelling and grammatical errors</t>
    </r>
  </si>
  <si>
    <r>
      <t>C</t>
    </r>
    <r>
      <rPr>
        <b/>
        <sz val="11"/>
        <color theme="1"/>
        <rFont val="Calibri"/>
        <family val="2"/>
        <scheme val="minor"/>
      </rPr>
      <t>olor scheme and graphics</t>
    </r>
  </si>
  <si>
    <t>Clear, concise, and valueable information content</t>
  </si>
  <si>
    <r>
      <t>I</t>
    </r>
    <r>
      <rPr>
        <b/>
        <sz val="11"/>
        <color theme="1"/>
        <rFont val="Calibri"/>
        <family val="2"/>
        <scheme val="minor"/>
      </rPr>
      <t>ntuitive and easy to use</t>
    </r>
  </si>
  <si>
    <t>Synergistic text and graphics</t>
  </si>
  <si>
    <t>Describes stakeholders, purpose and function</t>
  </si>
  <si>
    <r>
      <t>Describes</t>
    </r>
    <r>
      <rPr>
        <b/>
        <sz val="11"/>
        <color theme="1"/>
        <rFont val="Calibri"/>
        <family val="2"/>
        <scheme val="minor"/>
      </rPr>
      <t xml:space="preserve"> how the software works</t>
    </r>
  </si>
  <si>
    <t>Inter-platform operability</t>
  </si>
  <si>
    <t>Designed for a broad user community</t>
  </si>
  <si>
    <r>
      <t xml:space="preserve">Describes </t>
    </r>
    <r>
      <rPr>
        <b/>
        <sz val="11"/>
        <color theme="1"/>
        <rFont val="Calibri"/>
        <family val="2"/>
        <scheme val="minor"/>
      </rPr>
      <t>design rationale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architectural overview</t>
    </r>
    <r>
      <rPr>
        <sz val="11"/>
        <color theme="1"/>
        <rFont val="Calibri"/>
        <family val="2"/>
        <scheme val="minor"/>
      </rPr>
      <t>.</t>
    </r>
  </si>
  <si>
    <t>Software or information update deployment plan</t>
  </si>
  <si>
    <t>Adaptabillity to special needs and user preferences</t>
  </si>
  <si>
    <t>CODE For Tampa Team:</t>
  </si>
  <si>
    <t>Wt_Table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</si>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</sst>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0" xfId="0" applyFill="1"/>
    <xf numFmtId="0" fontId="3" fillId="0" borderId="0" xfId="0" applyFont="1"/>
    <xf numFmtId="0" fontId="4" fillId="4" borderId="0" xfId="0" applyFont="1" applyFill="1" applyAlignment="1">
      <alignment horizontal="right" vertical="top"/>
    </xf>
    <xf numFmtId="0" fontId="4" fillId="5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2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3" borderId="1" xfId="0" applyFont="1" applyFill="1" applyBorder="1" applyAlignment="1"/>
    <xf numFmtId="0" fontId="5" fillId="2" borderId="0" xfId="0" applyFont="1" applyFill="1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3" borderId="6" xfId="0" applyFont="1" applyFill="1" applyBorder="1" applyAlignment="1"/>
    <xf numFmtId="0" fontId="0" fillId="0" borderId="5" xfId="0" applyBorder="1" applyAlignment="1">
      <alignment horizontal="center"/>
    </xf>
    <xf numFmtId="0" fontId="5" fillId="2" borderId="0" xfId="0" applyFont="1" applyFill="1" applyAlignment="1">
      <alignment horizontal="center"/>
    </xf>
    <xf numFmtId="0" fontId="7" fillId="0" borderId="0" xfId="0" applyFont="1" applyAlignment="1">
      <alignment horizontal="right"/>
    </xf>
    <xf numFmtId="0" fontId="7" fillId="0" borderId="3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Border="1"/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2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2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2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2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2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2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2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2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3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3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3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3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3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3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3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3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3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3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4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4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4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4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200025</xdr:rowOff>
        </xdr:from>
        <xdr:to>
          <xdr:col>4</xdr:col>
          <xdr:colOff>952500</xdr:colOff>
          <xdr:row>4</xdr:row>
          <xdr:rowOff>342900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161925</xdr:rowOff>
        </xdr:from>
        <xdr:to>
          <xdr:col>4</xdr:col>
          <xdr:colOff>952500</xdr:colOff>
          <xdr:row>5</xdr:row>
          <xdr:rowOff>314325</xdr:rowOff>
        </xdr:to>
        <xdr:sp macro="" textlink="">
          <xdr:nvSpPr>
            <xdr:cNvPr id="1026" name="ScrollBa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104775</xdr:rowOff>
        </xdr:from>
        <xdr:to>
          <xdr:col>4</xdr:col>
          <xdr:colOff>952500</xdr:colOff>
          <xdr:row>6</xdr:row>
          <xdr:rowOff>266700</xdr:rowOff>
        </xdr:to>
        <xdr:sp macro="" textlink="">
          <xdr:nvSpPr>
            <xdr:cNvPr id="1027" name="ScrollBar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114300</xdr:rowOff>
        </xdr:from>
        <xdr:to>
          <xdr:col>4</xdr:col>
          <xdr:colOff>952500</xdr:colOff>
          <xdr:row>7</xdr:row>
          <xdr:rowOff>276225</xdr:rowOff>
        </xdr:to>
        <xdr:sp macro="" textlink="">
          <xdr:nvSpPr>
            <xdr:cNvPr id="1028" name="ScrollBar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114300</xdr:rowOff>
        </xdr:from>
        <xdr:to>
          <xdr:col>4</xdr:col>
          <xdr:colOff>952500</xdr:colOff>
          <xdr:row>10</xdr:row>
          <xdr:rowOff>276225</xdr:rowOff>
        </xdr:to>
        <xdr:sp macro="" textlink="">
          <xdr:nvSpPr>
            <xdr:cNvPr id="1029" name="ScrollBar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114300</xdr:rowOff>
        </xdr:from>
        <xdr:to>
          <xdr:col>4</xdr:col>
          <xdr:colOff>952500</xdr:colOff>
          <xdr:row>11</xdr:row>
          <xdr:rowOff>276225</xdr:rowOff>
        </xdr:to>
        <xdr:sp macro="" textlink="">
          <xdr:nvSpPr>
            <xdr:cNvPr id="1030" name="ScrollBar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152400</xdr:rowOff>
        </xdr:from>
        <xdr:to>
          <xdr:col>4</xdr:col>
          <xdr:colOff>942975</xdr:colOff>
          <xdr:row>12</xdr:row>
          <xdr:rowOff>314325</xdr:rowOff>
        </xdr:to>
        <xdr:sp macro="" textlink="">
          <xdr:nvSpPr>
            <xdr:cNvPr id="1031" name="ScrollBar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2133600</xdr:colOff>
          <xdr:row>13</xdr:row>
          <xdr:rowOff>152400</xdr:rowOff>
        </xdr:from>
        <xdr:to>
          <xdr:col>4</xdr:col>
          <xdr:colOff>933450</xdr:colOff>
          <xdr:row>13</xdr:row>
          <xdr:rowOff>314325</xdr:rowOff>
        </xdr:to>
        <xdr:sp macro="" textlink="">
          <xdr:nvSpPr>
            <xdr:cNvPr id="1032" name="ScrollBar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161925</xdr:rowOff>
        </xdr:from>
        <xdr:to>
          <xdr:col>4</xdr:col>
          <xdr:colOff>952500</xdr:colOff>
          <xdr:row>14</xdr:row>
          <xdr:rowOff>323850</xdr:rowOff>
        </xdr:to>
        <xdr:sp macro="" textlink="">
          <xdr:nvSpPr>
            <xdr:cNvPr id="1033" name="ScrollBar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200025</xdr:rowOff>
        </xdr:from>
        <xdr:to>
          <xdr:col>4</xdr:col>
          <xdr:colOff>962025</xdr:colOff>
          <xdr:row>15</xdr:row>
          <xdr:rowOff>361950</xdr:rowOff>
        </xdr:to>
        <xdr:sp macro="" textlink="">
          <xdr:nvSpPr>
            <xdr:cNvPr id="1034" name="ScrollBar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114300</xdr:rowOff>
        </xdr:from>
        <xdr:to>
          <xdr:col>4</xdr:col>
          <xdr:colOff>952500</xdr:colOff>
          <xdr:row>18</xdr:row>
          <xdr:rowOff>276225</xdr:rowOff>
        </xdr:to>
        <xdr:sp macro="" textlink="">
          <xdr:nvSpPr>
            <xdr:cNvPr id="1035" name="ScrollBar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114300</xdr:rowOff>
        </xdr:from>
        <xdr:to>
          <xdr:col>4</xdr:col>
          <xdr:colOff>952500</xdr:colOff>
          <xdr:row>19</xdr:row>
          <xdr:rowOff>276225</xdr:rowOff>
        </xdr:to>
        <xdr:sp macro="" textlink="">
          <xdr:nvSpPr>
            <xdr:cNvPr id="1036" name="ScrollBar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114300</xdr:rowOff>
        </xdr:from>
        <xdr:to>
          <xdr:col>4</xdr:col>
          <xdr:colOff>952500</xdr:colOff>
          <xdr:row>20</xdr:row>
          <xdr:rowOff>276225</xdr:rowOff>
        </xdr:to>
        <xdr:sp macro="" textlink="">
          <xdr:nvSpPr>
            <xdr:cNvPr id="1037" name="ScrollBar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200025</xdr:rowOff>
        </xdr:from>
        <xdr:to>
          <xdr:col>4</xdr:col>
          <xdr:colOff>952500</xdr:colOff>
          <xdr:row>4</xdr:row>
          <xdr:rowOff>342900</xdr:rowOff>
        </xdr:to>
        <xdr:sp macro="" textlink="">
          <xdr:nvSpPr>
            <xdr:cNvPr id="12289" name="ScrollBar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161925</xdr:rowOff>
        </xdr:from>
        <xdr:to>
          <xdr:col>4</xdr:col>
          <xdr:colOff>952500</xdr:colOff>
          <xdr:row>5</xdr:row>
          <xdr:rowOff>314325</xdr:rowOff>
        </xdr:to>
        <xdr:sp macro="" textlink="">
          <xdr:nvSpPr>
            <xdr:cNvPr id="12290" name="ScrollBar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104775</xdr:rowOff>
        </xdr:from>
        <xdr:to>
          <xdr:col>4</xdr:col>
          <xdr:colOff>952500</xdr:colOff>
          <xdr:row>6</xdr:row>
          <xdr:rowOff>266700</xdr:rowOff>
        </xdr:to>
        <xdr:sp macro="" textlink="">
          <xdr:nvSpPr>
            <xdr:cNvPr id="12291" name="ScrollBar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114300</xdr:rowOff>
        </xdr:from>
        <xdr:to>
          <xdr:col>4</xdr:col>
          <xdr:colOff>952500</xdr:colOff>
          <xdr:row>7</xdr:row>
          <xdr:rowOff>276225</xdr:rowOff>
        </xdr:to>
        <xdr:sp macro="" textlink="">
          <xdr:nvSpPr>
            <xdr:cNvPr id="12292" name="ScrollBar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114300</xdr:rowOff>
        </xdr:from>
        <xdr:to>
          <xdr:col>4</xdr:col>
          <xdr:colOff>952500</xdr:colOff>
          <xdr:row>10</xdr:row>
          <xdr:rowOff>276225</xdr:rowOff>
        </xdr:to>
        <xdr:sp macro="" textlink="">
          <xdr:nvSpPr>
            <xdr:cNvPr id="12293" name="ScrollBar5" hidden="1">
              <a:extLst>
                <a:ext uri="{63B3BB69-23CF-44E3-9099-C40C66FF867C}">
                  <a14:compatExt spid="_x0000_s12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114300</xdr:rowOff>
        </xdr:from>
        <xdr:to>
          <xdr:col>4</xdr:col>
          <xdr:colOff>952500</xdr:colOff>
          <xdr:row>11</xdr:row>
          <xdr:rowOff>276225</xdr:rowOff>
        </xdr:to>
        <xdr:sp macro="" textlink="">
          <xdr:nvSpPr>
            <xdr:cNvPr id="12294" name="ScrollBar6" hidden="1">
              <a:extLst>
                <a:ext uri="{63B3BB69-23CF-44E3-9099-C40C66FF867C}">
                  <a14:compatExt spid="_x0000_s12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152400</xdr:rowOff>
        </xdr:from>
        <xdr:to>
          <xdr:col>4</xdr:col>
          <xdr:colOff>942975</xdr:colOff>
          <xdr:row>12</xdr:row>
          <xdr:rowOff>314325</xdr:rowOff>
        </xdr:to>
        <xdr:sp macro="" textlink="">
          <xdr:nvSpPr>
            <xdr:cNvPr id="12295" name="ScrollBar7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2133600</xdr:colOff>
          <xdr:row>13</xdr:row>
          <xdr:rowOff>152400</xdr:rowOff>
        </xdr:from>
        <xdr:to>
          <xdr:col>4</xdr:col>
          <xdr:colOff>933450</xdr:colOff>
          <xdr:row>13</xdr:row>
          <xdr:rowOff>314325</xdr:rowOff>
        </xdr:to>
        <xdr:sp macro="" textlink="">
          <xdr:nvSpPr>
            <xdr:cNvPr id="12296" name="ScrollBar8" hidden="1">
              <a:extLst>
                <a:ext uri="{63B3BB69-23CF-44E3-9099-C40C66FF867C}">
                  <a14:compatExt spid="_x0000_s12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161925</xdr:rowOff>
        </xdr:from>
        <xdr:to>
          <xdr:col>4</xdr:col>
          <xdr:colOff>952500</xdr:colOff>
          <xdr:row>14</xdr:row>
          <xdr:rowOff>323850</xdr:rowOff>
        </xdr:to>
        <xdr:sp macro="" textlink="">
          <xdr:nvSpPr>
            <xdr:cNvPr id="12297" name="ScrollBar9" hidden="1">
              <a:extLst>
                <a:ext uri="{63B3BB69-23CF-44E3-9099-C40C66FF867C}">
                  <a14:compatExt spid="_x0000_s12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200025</xdr:rowOff>
        </xdr:from>
        <xdr:to>
          <xdr:col>4</xdr:col>
          <xdr:colOff>962025</xdr:colOff>
          <xdr:row>15</xdr:row>
          <xdr:rowOff>361950</xdr:rowOff>
        </xdr:to>
        <xdr:sp macro="" textlink="">
          <xdr:nvSpPr>
            <xdr:cNvPr id="12298" name="ScrollBar10" hidden="1">
              <a:extLst>
                <a:ext uri="{63B3BB69-23CF-44E3-9099-C40C66FF867C}">
                  <a14:compatExt spid="_x0000_s12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114300</xdr:rowOff>
        </xdr:from>
        <xdr:to>
          <xdr:col>4</xdr:col>
          <xdr:colOff>952500</xdr:colOff>
          <xdr:row>18</xdr:row>
          <xdr:rowOff>276225</xdr:rowOff>
        </xdr:to>
        <xdr:sp macro="" textlink="">
          <xdr:nvSpPr>
            <xdr:cNvPr id="12299" name="ScrollBar11" hidden="1">
              <a:extLst>
                <a:ext uri="{63B3BB69-23CF-44E3-9099-C40C66FF867C}">
                  <a14:compatExt spid="_x0000_s12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114300</xdr:rowOff>
        </xdr:from>
        <xdr:to>
          <xdr:col>4</xdr:col>
          <xdr:colOff>952500</xdr:colOff>
          <xdr:row>19</xdr:row>
          <xdr:rowOff>276225</xdr:rowOff>
        </xdr:to>
        <xdr:sp macro="" textlink="">
          <xdr:nvSpPr>
            <xdr:cNvPr id="12300" name="ScrollBar12" hidden="1">
              <a:extLst>
                <a:ext uri="{63B3BB69-23CF-44E3-9099-C40C66FF867C}">
                  <a14:compatExt spid="_x0000_s12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114300</xdr:rowOff>
        </xdr:from>
        <xdr:to>
          <xdr:col>4</xdr:col>
          <xdr:colOff>952500</xdr:colOff>
          <xdr:row>20</xdr:row>
          <xdr:rowOff>276225</xdr:rowOff>
        </xdr:to>
        <xdr:sp macro="" textlink="">
          <xdr:nvSpPr>
            <xdr:cNvPr id="12301" name="ScrollBar13" hidden="1">
              <a:extLst>
                <a:ext uri="{63B3BB69-23CF-44E3-9099-C40C66FF867C}">
                  <a14:compatExt spid="_x0000_s12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200025</xdr:rowOff>
        </xdr:from>
        <xdr:to>
          <xdr:col>4</xdr:col>
          <xdr:colOff>952500</xdr:colOff>
          <xdr:row>4</xdr:row>
          <xdr:rowOff>342900</xdr:rowOff>
        </xdr:to>
        <xdr:sp macro="" textlink="">
          <xdr:nvSpPr>
            <xdr:cNvPr id="13313" name="ScrollBar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161925</xdr:rowOff>
        </xdr:from>
        <xdr:to>
          <xdr:col>4</xdr:col>
          <xdr:colOff>952500</xdr:colOff>
          <xdr:row>5</xdr:row>
          <xdr:rowOff>314325</xdr:rowOff>
        </xdr:to>
        <xdr:sp macro="" textlink="">
          <xdr:nvSpPr>
            <xdr:cNvPr id="13314" name="ScrollBar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104775</xdr:rowOff>
        </xdr:from>
        <xdr:to>
          <xdr:col>4</xdr:col>
          <xdr:colOff>952500</xdr:colOff>
          <xdr:row>6</xdr:row>
          <xdr:rowOff>266700</xdr:rowOff>
        </xdr:to>
        <xdr:sp macro="" textlink="">
          <xdr:nvSpPr>
            <xdr:cNvPr id="13315" name="ScrollBar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114300</xdr:rowOff>
        </xdr:from>
        <xdr:to>
          <xdr:col>4</xdr:col>
          <xdr:colOff>952500</xdr:colOff>
          <xdr:row>7</xdr:row>
          <xdr:rowOff>276225</xdr:rowOff>
        </xdr:to>
        <xdr:sp macro="" textlink="">
          <xdr:nvSpPr>
            <xdr:cNvPr id="13316" name="ScrollBar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114300</xdr:rowOff>
        </xdr:from>
        <xdr:to>
          <xdr:col>4</xdr:col>
          <xdr:colOff>952500</xdr:colOff>
          <xdr:row>10</xdr:row>
          <xdr:rowOff>276225</xdr:rowOff>
        </xdr:to>
        <xdr:sp macro="" textlink="">
          <xdr:nvSpPr>
            <xdr:cNvPr id="13317" name="ScrollBar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114300</xdr:rowOff>
        </xdr:from>
        <xdr:to>
          <xdr:col>4</xdr:col>
          <xdr:colOff>952500</xdr:colOff>
          <xdr:row>11</xdr:row>
          <xdr:rowOff>276225</xdr:rowOff>
        </xdr:to>
        <xdr:sp macro="" textlink="">
          <xdr:nvSpPr>
            <xdr:cNvPr id="13318" name="ScrollBar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152400</xdr:rowOff>
        </xdr:from>
        <xdr:to>
          <xdr:col>4</xdr:col>
          <xdr:colOff>942975</xdr:colOff>
          <xdr:row>12</xdr:row>
          <xdr:rowOff>314325</xdr:rowOff>
        </xdr:to>
        <xdr:sp macro="" textlink="">
          <xdr:nvSpPr>
            <xdr:cNvPr id="13319" name="ScrollBar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2133600</xdr:colOff>
          <xdr:row>13</xdr:row>
          <xdr:rowOff>152400</xdr:rowOff>
        </xdr:from>
        <xdr:to>
          <xdr:col>4</xdr:col>
          <xdr:colOff>933450</xdr:colOff>
          <xdr:row>13</xdr:row>
          <xdr:rowOff>314325</xdr:rowOff>
        </xdr:to>
        <xdr:sp macro="" textlink="">
          <xdr:nvSpPr>
            <xdr:cNvPr id="13320" name="ScrollBar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161925</xdr:rowOff>
        </xdr:from>
        <xdr:to>
          <xdr:col>4</xdr:col>
          <xdr:colOff>952500</xdr:colOff>
          <xdr:row>14</xdr:row>
          <xdr:rowOff>323850</xdr:rowOff>
        </xdr:to>
        <xdr:sp macro="" textlink="">
          <xdr:nvSpPr>
            <xdr:cNvPr id="13321" name="ScrollBar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200025</xdr:rowOff>
        </xdr:from>
        <xdr:to>
          <xdr:col>4</xdr:col>
          <xdr:colOff>962025</xdr:colOff>
          <xdr:row>15</xdr:row>
          <xdr:rowOff>361950</xdr:rowOff>
        </xdr:to>
        <xdr:sp macro="" textlink="">
          <xdr:nvSpPr>
            <xdr:cNvPr id="13322" name="ScrollBar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114300</xdr:rowOff>
        </xdr:from>
        <xdr:to>
          <xdr:col>4</xdr:col>
          <xdr:colOff>952500</xdr:colOff>
          <xdr:row>18</xdr:row>
          <xdr:rowOff>276225</xdr:rowOff>
        </xdr:to>
        <xdr:sp macro="" textlink="">
          <xdr:nvSpPr>
            <xdr:cNvPr id="13323" name="ScrollBar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114300</xdr:rowOff>
        </xdr:from>
        <xdr:to>
          <xdr:col>4</xdr:col>
          <xdr:colOff>952500</xdr:colOff>
          <xdr:row>19</xdr:row>
          <xdr:rowOff>276225</xdr:rowOff>
        </xdr:to>
        <xdr:sp macro="" textlink="">
          <xdr:nvSpPr>
            <xdr:cNvPr id="13324" name="ScrollBar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114300</xdr:rowOff>
        </xdr:from>
        <xdr:to>
          <xdr:col>4</xdr:col>
          <xdr:colOff>952500</xdr:colOff>
          <xdr:row>20</xdr:row>
          <xdr:rowOff>276225</xdr:rowOff>
        </xdr:to>
        <xdr:sp macro="" textlink="">
          <xdr:nvSpPr>
            <xdr:cNvPr id="13325" name="ScrollBar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200025</xdr:rowOff>
        </xdr:from>
        <xdr:to>
          <xdr:col>4</xdr:col>
          <xdr:colOff>952500</xdr:colOff>
          <xdr:row>4</xdr:row>
          <xdr:rowOff>342900</xdr:rowOff>
        </xdr:to>
        <xdr:sp macro="" textlink="">
          <xdr:nvSpPr>
            <xdr:cNvPr id="4097" name="ScrollBar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161925</xdr:rowOff>
        </xdr:from>
        <xdr:to>
          <xdr:col>4</xdr:col>
          <xdr:colOff>952500</xdr:colOff>
          <xdr:row>5</xdr:row>
          <xdr:rowOff>314325</xdr:rowOff>
        </xdr:to>
        <xdr:sp macro="" textlink="">
          <xdr:nvSpPr>
            <xdr:cNvPr id="4098" name="ScrollBar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104775</xdr:rowOff>
        </xdr:from>
        <xdr:to>
          <xdr:col>4</xdr:col>
          <xdr:colOff>952500</xdr:colOff>
          <xdr:row>6</xdr:row>
          <xdr:rowOff>266700</xdr:rowOff>
        </xdr:to>
        <xdr:sp macro="" textlink="">
          <xdr:nvSpPr>
            <xdr:cNvPr id="4099" name="ScrollBar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114300</xdr:rowOff>
        </xdr:from>
        <xdr:to>
          <xdr:col>4</xdr:col>
          <xdr:colOff>952500</xdr:colOff>
          <xdr:row>7</xdr:row>
          <xdr:rowOff>276225</xdr:rowOff>
        </xdr:to>
        <xdr:sp macro="" textlink="">
          <xdr:nvSpPr>
            <xdr:cNvPr id="4100" name="ScrollBar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114300</xdr:rowOff>
        </xdr:from>
        <xdr:to>
          <xdr:col>4</xdr:col>
          <xdr:colOff>952500</xdr:colOff>
          <xdr:row>10</xdr:row>
          <xdr:rowOff>276225</xdr:rowOff>
        </xdr:to>
        <xdr:sp macro="" textlink="">
          <xdr:nvSpPr>
            <xdr:cNvPr id="4101" name="ScrollBar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114300</xdr:rowOff>
        </xdr:from>
        <xdr:to>
          <xdr:col>4</xdr:col>
          <xdr:colOff>952500</xdr:colOff>
          <xdr:row>11</xdr:row>
          <xdr:rowOff>276225</xdr:rowOff>
        </xdr:to>
        <xdr:sp macro="" textlink="">
          <xdr:nvSpPr>
            <xdr:cNvPr id="4102" name="ScrollBar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152400</xdr:rowOff>
        </xdr:from>
        <xdr:to>
          <xdr:col>4</xdr:col>
          <xdr:colOff>942975</xdr:colOff>
          <xdr:row>12</xdr:row>
          <xdr:rowOff>314325</xdr:rowOff>
        </xdr:to>
        <xdr:sp macro="" textlink="">
          <xdr:nvSpPr>
            <xdr:cNvPr id="4103" name="ScrollBar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2133600</xdr:colOff>
          <xdr:row>13</xdr:row>
          <xdr:rowOff>152400</xdr:rowOff>
        </xdr:from>
        <xdr:to>
          <xdr:col>4</xdr:col>
          <xdr:colOff>933450</xdr:colOff>
          <xdr:row>13</xdr:row>
          <xdr:rowOff>314325</xdr:rowOff>
        </xdr:to>
        <xdr:sp macro="" textlink="">
          <xdr:nvSpPr>
            <xdr:cNvPr id="4104" name="ScrollBar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161925</xdr:rowOff>
        </xdr:from>
        <xdr:to>
          <xdr:col>4</xdr:col>
          <xdr:colOff>952500</xdr:colOff>
          <xdr:row>14</xdr:row>
          <xdr:rowOff>323850</xdr:rowOff>
        </xdr:to>
        <xdr:sp macro="" textlink="">
          <xdr:nvSpPr>
            <xdr:cNvPr id="4105" name="ScrollBar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200025</xdr:rowOff>
        </xdr:from>
        <xdr:to>
          <xdr:col>4</xdr:col>
          <xdr:colOff>962025</xdr:colOff>
          <xdr:row>15</xdr:row>
          <xdr:rowOff>361950</xdr:rowOff>
        </xdr:to>
        <xdr:sp macro="" textlink="">
          <xdr:nvSpPr>
            <xdr:cNvPr id="4106" name="ScrollBar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114300</xdr:rowOff>
        </xdr:from>
        <xdr:to>
          <xdr:col>4</xdr:col>
          <xdr:colOff>952500</xdr:colOff>
          <xdr:row>18</xdr:row>
          <xdr:rowOff>276225</xdr:rowOff>
        </xdr:to>
        <xdr:sp macro="" textlink="">
          <xdr:nvSpPr>
            <xdr:cNvPr id="4107" name="ScrollBar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114300</xdr:rowOff>
        </xdr:from>
        <xdr:to>
          <xdr:col>4</xdr:col>
          <xdr:colOff>952500</xdr:colOff>
          <xdr:row>19</xdr:row>
          <xdr:rowOff>276225</xdr:rowOff>
        </xdr:to>
        <xdr:sp macro="" textlink="">
          <xdr:nvSpPr>
            <xdr:cNvPr id="4108" name="ScrollBar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114300</xdr:rowOff>
        </xdr:from>
        <xdr:to>
          <xdr:col>4</xdr:col>
          <xdr:colOff>952500</xdr:colOff>
          <xdr:row>20</xdr:row>
          <xdr:rowOff>276225</xdr:rowOff>
        </xdr:to>
        <xdr:sp macro="" textlink="">
          <xdr:nvSpPr>
            <xdr:cNvPr id="4109" name="ScrollBar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200025</xdr:rowOff>
        </xdr:from>
        <xdr:to>
          <xdr:col>4</xdr:col>
          <xdr:colOff>952500</xdr:colOff>
          <xdr:row>4</xdr:row>
          <xdr:rowOff>342900</xdr:rowOff>
        </xdr:to>
        <xdr:sp macro="" textlink="">
          <xdr:nvSpPr>
            <xdr:cNvPr id="5121" name="ScrollBar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161925</xdr:rowOff>
        </xdr:from>
        <xdr:to>
          <xdr:col>4</xdr:col>
          <xdr:colOff>952500</xdr:colOff>
          <xdr:row>5</xdr:row>
          <xdr:rowOff>314325</xdr:rowOff>
        </xdr:to>
        <xdr:sp macro="" textlink="">
          <xdr:nvSpPr>
            <xdr:cNvPr id="5122" name="ScrollBar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104775</xdr:rowOff>
        </xdr:from>
        <xdr:to>
          <xdr:col>4</xdr:col>
          <xdr:colOff>952500</xdr:colOff>
          <xdr:row>6</xdr:row>
          <xdr:rowOff>266700</xdr:rowOff>
        </xdr:to>
        <xdr:sp macro="" textlink="">
          <xdr:nvSpPr>
            <xdr:cNvPr id="5123" name="ScrollBar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114300</xdr:rowOff>
        </xdr:from>
        <xdr:to>
          <xdr:col>4</xdr:col>
          <xdr:colOff>952500</xdr:colOff>
          <xdr:row>7</xdr:row>
          <xdr:rowOff>276225</xdr:rowOff>
        </xdr:to>
        <xdr:sp macro="" textlink="">
          <xdr:nvSpPr>
            <xdr:cNvPr id="5124" name="ScrollBar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114300</xdr:rowOff>
        </xdr:from>
        <xdr:to>
          <xdr:col>4</xdr:col>
          <xdr:colOff>952500</xdr:colOff>
          <xdr:row>10</xdr:row>
          <xdr:rowOff>276225</xdr:rowOff>
        </xdr:to>
        <xdr:sp macro="" textlink="">
          <xdr:nvSpPr>
            <xdr:cNvPr id="5125" name="ScrollBar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114300</xdr:rowOff>
        </xdr:from>
        <xdr:to>
          <xdr:col>4</xdr:col>
          <xdr:colOff>952500</xdr:colOff>
          <xdr:row>11</xdr:row>
          <xdr:rowOff>276225</xdr:rowOff>
        </xdr:to>
        <xdr:sp macro="" textlink="">
          <xdr:nvSpPr>
            <xdr:cNvPr id="5126" name="ScrollBar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152400</xdr:rowOff>
        </xdr:from>
        <xdr:to>
          <xdr:col>4</xdr:col>
          <xdr:colOff>942975</xdr:colOff>
          <xdr:row>12</xdr:row>
          <xdr:rowOff>314325</xdr:rowOff>
        </xdr:to>
        <xdr:sp macro="" textlink="">
          <xdr:nvSpPr>
            <xdr:cNvPr id="5127" name="ScrollBar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2133600</xdr:colOff>
          <xdr:row>13</xdr:row>
          <xdr:rowOff>152400</xdr:rowOff>
        </xdr:from>
        <xdr:to>
          <xdr:col>4</xdr:col>
          <xdr:colOff>933450</xdr:colOff>
          <xdr:row>13</xdr:row>
          <xdr:rowOff>314325</xdr:rowOff>
        </xdr:to>
        <xdr:sp macro="" textlink="">
          <xdr:nvSpPr>
            <xdr:cNvPr id="5128" name="ScrollBar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161925</xdr:rowOff>
        </xdr:from>
        <xdr:to>
          <xdr:col>4</xdr:col>
          <xdr:colOff>952500</xdr:colOff>
          <xdr:row>14</xdr:row>
          <xdr:rowOff>323850</xdr:rowOff>
        </xdr:to>
        <xdr:sp macro="" textlink="">
          <xdr:nvSpPr>
            <xdr:cNvPr id="5129" name="ScrollBar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200025</xdr:rowOff>
        </xdr:from>
        <xdr:to>
          <xdr:col>4</xdr:col>
          <xdr:colOff>962025</xdr:colOff>
          <xdr:row>15</xdr:row>
          <xdr:rowOff>361950</xdr:rowOff>
        </xdr:to>
        <xdr:sp macro="" textlink="">
          <xdr:nvSpPr>
            <xdr:cNvPr id="5130" name="ScrollBar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114300</xdr:rowOff>
        </xdr:from>
        <xdr:to>
          <xdr:col>4</xdr:col>
          <xdr:colOff>952500</xdr:colOff>
          <xdr:row>18</xdr:row>
          <xdr:rowOff>276225</xdr:rowOff>
        </xdr:to>
        <xdr:sp macro="" textlink="">
          <xdr:nvSpPr>
            <xdr:cNvPr id="5131" name="ScrollBar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114300</xdr:rowOff>
        </xdr:from>
        <xdr:to>
          <xdr:col>4</xdr:col>
          <xdr:colOff>952500</xdr:colOff>
          <xdr:row>19</xdr:row>
          <xdr:rowOff>276225</xdr:rowOff>
        </xdr:to>
        <xdr:sp macro="" textlink="">
          <xdr:nvSpPr>
            <xdr:cNvPr id="5132" name="ScrollBar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114300</xdr:rowOff>
        </xdr:from>
        <xdr:to>
          <xdr:col>4</xdr:col>
          <xdr:colOff>952500</xdr:colOff>
          <xdr:row>20</xdr:row>
          <xdr:rowOff>276225</xdr:rowOff>
        </xdr:to>
        <xdr:sp macro="" textlink="">
          <xdr:nvSpPr>
            <xdr:cNvPr id="5133" name="ScrollBar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200025</xdr:rowOff>
        </xdr:from>
        <xdr:to>
          <xdr:col>4</xdr:col>
          <xdr:colOff>952500</xdr:colOff>
          <xdr:row>4</xdr:row>
          <xdr:rowOff>342900</xdr:rowOff>
        </xdr:to>
        <xdr:sp macro="" textlink="">
          <xdr:nvSpPr>
            <xdr:cNvPr id="6145" name="ScrollBar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161925</xdr:rowOff>
        </xdr:from>
        <xdr:to>
          <xdr:col>4</xdr:col>
          <xdr:colOff>952500</xdr:colOff>
          <xdr:row>5</xdr:row>
          <xdr:rowOff>314325</xdr:rowOff>
        </xdr:to>
        <xdr:sp macro="" textlink="">
          <xdr:nvSpPr>
            <xdr:cNvPr id="6146" name="ScrollBar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104775</xdr:rowOff>
        </xdr:from>
        <xdr:to>
          <xdr:col>4</xdr:col>
          <xdr:colOff>952500</xdr:colOff>
          <xdr:row>6</xdr:row>
          <xdr:rowOff>266700</xdr:rowOff>
        </xdr:to>
        <xdr:sp macro="" textlink="">
          <xdr:nvSpPr>
            <xdr:cNvPr id="6147" name="ScrollBar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114300</xdr:rowOff>
        </xdr:from>
        <xdr:to>
          <xdr:col>4</xdr:col>
          <xdr:colOff>952500</xdr:colOff>
          <xdr:row>7</xdr:row>
          <xdr:rowOff>276225</xdr:rowOff>
        </xdr:to>
        <xdr:sp macro="" textlink="">
          <xdr:nvSpPr>
            <xdr:cNvPr id="6148" name="ScrollBar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114300</xdr:rowOff>
        </xdr:from>
        <xdr:to>
          <xdr:col>4</xdr:col>
          <xdr:colOff>952500</xdr:colOff>
          <xdr:row>10</xdr:row>
          <xdr:rowOff>276225</xdr:rowOff>
        </xdr:to>
        <xdr:sp macro="" textlink="">
          <xdr:nvSpPr>
            <xdr:cNvPr id="6149" name="ScrollBar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114300</xdr:rowOff>
        </xdr:from>
        <xdr:to>
          <xdr:col>4</xdr:col>
          <xdr:colOff>952500</xdr:colOff>
          <xdr:row>11</xdr:row>
          <xdr:rowOff>276225</xdr:rowOff>
        </xdr:to>
        <xdr:sp macro="" textlink="">
          <xdr:nvSpPr>
            <xdr:cNvPr id="6150" name="ScrollBar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152400</xdr:rowOff>
        </xdr:from>
        <xdr:to>
          <xdr:col>4</xdr:col>
          <xdr:colOff>942975</xdr:colOff>
          <xdr:row>12</xdr:row>
          <xdr:rowOff>314325</xdr:rowOff>
        </xdr:to>
        <xdr:sp macro="" textlink="">
          <xdr:nvSpPr>
            <xdr:cNvPr id="6151" name="ScrollBar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2133600</xdr:colOff>
          <xdr:row>13</xdr:row>
          <xdr:rowOff>152400</xdr:rowOff>
        </xdr:from>
        <xdr:to>
          <xdr:col>4</xdr:col>
          <xdr:colOff>933450</xdr:colOff>
          <xdr:row>13</xdr:row>
          <xdr:rowOff>314325</xdr:rowOff>
        </xdr:to>
        <xdr:sp macro="" textlink="">
          <xdr:nvSpPr>
            <xdr:cNvPr id="6152" name="ScrollBar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161925</xdr:rowOff>
        </xdr:from>
        <xdr:to>
          <xdr:col>4</xdr:col>
          <xdr:colOff>952500</xdr:colOff>
          <xdr:row>14</xdr:row>
          <xdr:rowOff>323850</xdr:rowOff>
        </xdr:to>
        <xdr:sp macro="" textlink="">
          <xdr:nvSpPr>
            <xdr:cNvPr id="6153" name="ScrollBar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200025</xdr:rowOff>
        </xdr:from>
        <xdr:to>
          <xdr:col>4</xdr:col>
          <xdr:colOff>962025</xdr:colOff>
          <xdr:row>15</xdr:row>
          <xdr:rowOff>361950</xdr:rowOff>
        </xdr:to>
        <xdr:sp macro="" textlink="">
          <xdr:nvSpPr>
            <xdr:cNvPr id="6154" name="ScrollBar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114300</xdr:rowOff>
        </xdr:from>
        <xdr:to>
          <xdr:col>4</xdr:col>
          <xdr:colOff>952500</xdr:colOff>
          <xdr:row>18</xdr:row>
          <xdr:rowOff>276225</xdr:rowOff>
        </xdr:to>
        <xdr:sp macro="" textlink="">
          <xdr:nvSpPr>
            <xdr:cNvPr id="6155" name="ScrollBar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114300</xdr:rowOff>
        </xdr:from>
        <xdr:to>
          <xdr:col>4</xdr:col>
          <xdr:colOff>952500</xdr:colOff>
          <xdr:row>19</xdr:row>
          <xdr:rowOff>276225</xdr:rowOff>
        </xdr:to>
        <xdr:sp macro="" textlink="">
          <xdr:nvSpPr>
            <xdr:cNvPr id="6156" name="ScrollBar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114300</xdr:rowOff>
        </xdr:from>
        <xdr:to>
          <xdr:col>4</xdr:col>
          <xdr:colOff>952500</xdr:colOff>
          <xdr:row>20</xdr:row>
          <xdr:rowOff>276225</xdr:rowOff>
        </xdr:to>
        <xdr:sp macro="" textlink="">
          <xdr:nvSpPr>
            <xdr:cNvPr id="6157" name="ScrollBar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200025</xdr:rowOff>
        </xdr:from>
        <xdr:to>
          <xdr:col>4</xdr:col>
          <xdr:colOff>952500</xdr:colOff>
          <xdr:row>4</xdr:row>
          <xdr:rowOff>342900</xdr:rowOff>
        </xdr:to>
        <xdr:sp macro="" textlink="">
          <xdr:nvSpPr>
            <xdr:cNvPr id="7169" name="ScrollBar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161925</xdr:rowOff>
        </xdr:from>
        <xdr:to>
          <xdr:col>4</xdr:col>
          <xdr:colOff>952500</xdr:colOff>
          <xdr:row>5</xdr:row>
          <xdr:rowOff>314325</xdr:rowOff>
        </xdr:to>
        <xdr:sp macro="" textlink="">
          <xdr:nvSpPr>
            <xdr:cNvPr id="7170" name="ScrollBar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104775</xdr:rowOff>
        </xdr:from>
        <xdr:to>
          <xdr:col>4</xdr:col>
          <xdr:colOff>952500</xdr:colOff>
          <xdr:row>6</xdr:row>
          <xdr:rowOff>266700</xdr:rowOff>
        </xdr:to>
        <xdr:sp macro="" textlink="">
          <xdr:nvSpPr>
            <xdr:cNvPr id="7171" name="ScrollBar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114300</xdr:rowOff>
        </xdr:from>
        <xdr:to>
          <xdr:col>4</xdr:col>
          <xdr:colOff>952500</xdr:colOff>
          <xdr:row>7</xdr:row>
          <xdr:rowOff>276225</xdr:rowOff>
        </xdr:to>
        <xdr:sp macro="" textlink="">
          <xdr:nvSpPr>
            <xdr:cNvPr id="7172" name="ScrollBar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114300</xdr:rowOff>
        </xdr:from>
        <xdr:to>
          <xdr:col>4</xdr:col>
          <xdr:colOff>952500</xdr:colOff>
          <xdr:row>10</xdr:row>
          <xdr:rowOff>276225</xdr:rowOff>
        </xdr:to>
        <xdr:sp macro="" textlink="">
          <xdr:nvSpPr>
            <xdr:cNvPr id="7173" name="ScrollBar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114300</xdr:rowOff>
        </xdr:from>
        <xdr:to>
          <xdr:col>4</xdr:col>
          <xdr:colOff>952500</xdr:colOff>
          <xdr:row>11</xdr:row>
          <xdr:rowOff>276225</xdr:rowOff>
        </xdr:to>
        <xdr:sp macro="" textlink="">
          <xdr:nvSpPr>
            <xdr:cNvPr id="7174" name="ScrollBar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152400</xdr:rowOff>
        </xdr:from>
        <xdr:to>
          <xdr:col>4</xdr:col>
          <xdr:colOff>942975</xdr:colOff>
          <xdr:row>12</xdr:row>
          <xdr:rowOff>314325</xdr:rowOff>
        </xdr:to>
        <xdr:sp macro="" textlink="">
          <xdr:nvSpPr>
            <xdr:cNvPr id="7175" name="ScrollBar7" hidden="1">
              <a:extLst>
                <a:ext uri="{63B3BB69-23CF-44E3-9099-C40C66FF867C}">
                  <a14:compatExt spid="_x0000_s7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2133600</xdr:colOff>
          <xdr:row>13</xdr:row>
          <xdr:rowOff>152400</xdr:rowOff>
        </xdr:from>
        <xdr:to>
          <xdr:col>4</xdr:col>
          <xdr:colOff>933450</xdr:colOff>
          <xdr:row>13</xdr:row>
          <xdr:rowOff>314325</xdr:rowOff>
        </xdr:to>
        <xdr:sp macro="" textlink="">
          <xdr:nvSpPr>
            <xdr:cNvPr id="7176" name="ScrollBar8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161925</xdr:rowOff>
        </xdr:from>
        <xdr:to>
          <xdr:col>4</xdr:col>
          <xdr:colOff>952500</xdr:colOff>
          <xdr:row>14</xdr:row>
          <xdr:rowOff>323850</xdr:rowOff>
        </xdr:to>
        <xdr:sp macro="" textlink="">
          <xdr:nvSpPr>
            <xdr:cNvPr id="7177" name="ScrollBar9" hidden="1">
              <a:extLst>
                <a:ext uri="{63B3BB69-23CF-44E3-9099-C40C66FF867C}">
                  <a14:compatExt spid="_x0000_s7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200025</xdr:rowOff>
        </xdr:from>
        <xdr:to>
          <xdr:col>4</xdr:col>
          <xdr:colOff>962025</xdr:colOff>
          <xdr:row>15</xdr:row>
          <xdr:rowOff>361950</xdr:rowOff>
        </xdr:to>
        <xdr:sp macro="" textlink="">
          <xdr:nvSpPr>
            <xdr:cNvPr id="7178" name="ScrollBar10" hidden="1">
              <a:extLst>
                <a:ext uri="{63B3BB69-23CF-44E3-9099-C40C66FF867C}">
                  <a14:compatExt spid="_x0000_s7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114300</xdr:rowOff>
        </xdr:from>
        <xdr:to>
          <xdr:col>4</xdr:col>
          <xdr:colOff>952500</xdr:colOff>
          <xdr:row>18</xdr:row>
          <xdr:rowOff>276225</xdr:rowOff>
        </xdr:to>
        <xdr:sp macro="" textlink="">
          <xdr:nvSpPr>
            <xdr:cNvPr id="7179" name="ScrollBar11" hidden="1">
              <a:extLst>
                <a:ext uri="{63B3BB69-23CF-44E3-9099-C40C66FF867C}">
                  <a14:compatExt spid="_x0000_s7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114300</xdr:rowOff>
        </xdr:from>
        <xdr:to>
          <xdr:col>4</xdr:col>
          <xdr:colOff>952500</xdr:colOff>
          <xdr:row>19</xdr:row>
          <xdr:rowOff>276225</xdr:rowOff>
        </xdr:to>
        <xdr:sp macro="" textlink="">
          <xdr:nvSpPr>
            <xdr:cNvPr id="7180" name="ScrollBar12" hidden="1">
              <a:extLst>
                <a:ext uri="{63B3BB69-23CF-44E3-9099-C40C66FF867C}">
                  <a14:compatExt spid="_x0000_s7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114300</xdr:rowOff>
        </xdr:from>
        <xdr:to>
          <xdr:col>4</xdr:col>
          <xdr:colOff>952500</xdr:colOff>
          <xdr:row>20</xdr:row>
          <xdr:rowOff>276225</xdr:rowOff>
        </xdr:to>
        <xdr:sp macro="" textlink="">
          <xdr:nvSpPr>
            <xdr:cNvPr id="7181" name="ScrollBar13" hidden="1">
              <a:extLst>
                <a:ext uri="{63B3BB69-23CF-44E3-9099-C40C66FF867C}">
                  <a14:compatExt spid="_x0000_s7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200025</xdr:rowOff>
        </xdr:from>
        <xdr:to>
          <xdr:col>4</xdr:col>
          <xdr:colOff>952500</xdr:colOff>
          <xdr:row>4</xdr:row>
          <xdr:rowOff>342900</xdr:rowOff>
        </xdr:to>
        <xdr:sp macro="" textlink="">
          <xdr:nvSpPr>
            <xdr:cNvPr id="8193" name="ScrollBar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161925</xdr:rowOff>
        </xdr:from>
        <xdr:to>
          <xdr:col>4</xdr:col>
          <xdr:colOff>952500</xdr:colOff>
          <xdr:row>5</xdr:row>
          <xdr:rowOff>314325</xdr:rowOff>
        </xdr:to>
        <xdr:sp macro="" textlink="">
          <xdr:nvSpPr>
            <xdr:cNvPr id="8194" name="ScrollBar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104775</xdr:rowOff>
        </xdr:from>
        <xdr:to>
          <xdr:col>4</xdr:col>
          <xdr:colOff>952500</xdr:colOff>
          <xdr:row>6</xdr:row>
          <xdr:rowOff>266700</xdr:rowOff>
        </xdr:to>
        <xdr:sp macro="" textlink="">
          <xdr:nvSpPr>
            <xdr:cNvPr id="8195" name="ScrollBar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114300</xdr:rowOff>
        </xdr:from>
        <xdr:to>
          <xdr:col>4</xdr:col>
          <xdr:colOff>952500</xdr:colOff>
          <xdr:row>7</xdr:row>
          <xdr:rowOff>276225</xdr:rowOff>
        </xdr:to>
        <xdr:sp macro="" textlink="">
          <xdr:nvSpPr>
            <xdr:cNvPr id="8196" name="ScrollBar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114300</xdr:rowOff>
        </xdr:from>
        <xdr:to>
          <xdr:col>4</xdr:col>
          <xdr:colOff>952500</xdr:colOff>
          <xdr:row>10</xdr:row>
          <xdr:rowOff>276225</xdr:rowOff>
        </xdr:to>
        <xdr:sp macro="" textlink="">
          <xdr:nvSpPr>
            <xdr:cNvPr id="8197" name="ScrollBar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114300</xdr:rowOff>
        </xdr:from>
        <xdr:to>
          <xdr:col>4</xdr:col>
          <xdr:colOff>952500</xdr:colOff>
          <xdr:row>11</xdr:row>
          <xdr:rowOff>276225</xdr:rowOff>
        </xdr:to>
        <xdr:sp macro="" textlink="">
          <xdr:nvSpPr>
            <xdr:cNvPr id="8198" name="ScrollBar6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152400</xdr:rowOff>
        </xdr:from>
        <xdr:to>
          <xdr:col>4</xdr:col>
          <xdr:colOff>942975</xdr:colOff>
          <xdr:row>12</xdr:row>
          <xdr:rowOff>314325</xdr:rowOff>
        </xdr:to>
        <xdr:sp macro="" textlink="">
          <xdr:nvSpPr>
            <xdr:cNvPr id="8199" name="ScrollBar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2133600</xdr:colOff>
          <xdr:row>13</xdr:row>
          <xdr:rowOff>152400</xdr:rowOff>
        </xdr:from>
        <xdr:to>
          <xdr:col>4</xdr:col>
          <xdr:colOff>933450</xdr:colOff>
          <xdr:row>13</xdr:row>
          <xdr:rowOff>314325</xdr:rowOff>
        </xdr:to>
        <xdr:sp macro="" textlink="">
          <xdr:nvSpPr>
            <xdr:cNvPr id="8200" name="ScrollBar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161925</xdr:rowOff>
        </xdr:from>
        <xdr:to>
          <xdr:col>4</xdr:col>
          <xdr:colOff>952500</xdr:colOff>
          <xdr:row>14</xdr:row>
          <xdr:rowOff>323850</xdr:rowOff>
        </xdr:to>
        <xdr:sp macro="" textlink="">
          <xdr:nvSpPr>
            <xdr:cNvPr id="8201" name="ScrollBar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200025</xdr:rowOff>
        </xdr:from>
        <xdr:to>
          <xdr:col>4</xdr:col>
          <xdr:colOff>962025</xdr:colOff>
          <xdr:row>15</xdr:row>
          <xdr:rowOff>361950</xdr:rowOff>
        </xdr:to>
        <xdr:sp macro="" textlink="">
          <xdr:nvSpPr>
            <xdr:cNvPr id="8202" name="ScrollBar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114300</xdr:rowOff>
        </xdr:from>
        <xdr:to>
          <xdr:col>4</xdr:col>
          <xdr:colOff>952500</xdr:colOff>
          <xdr:row>18</xdr:row>
          <xdr:rowOff>276225</xdr:rowOff>
        </xdr:to>
        <xdr:sp macro="" textlink="">
          <xdr:nvSpPr>
            <xdr:cNvPr id="8203" name="ScrollBar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114300</xdr:rowOff>
        </xdr:from>
        <xdr:to>
          <xdr:col>4</xdr:col>
          <xdr:colOff>952500</xdr:colOff>
          <xdr:row>19</xdr:row>
          <xdr:rowOff>276225</xdr:rowOff>
        </xdr:to>
        <xdr:sp macro="" textlink="">
          <xdr:nvSpPr>
            <xdr:cNvPr id="8204" name="ScrollBar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114300</xdr:rowOff>
        </xdr:from>
        <xdr:to>
          <xdr:col>4</xdr:col>
          <xdr:colOff>952500</xdr:colOff>
          <xdr:row>20</xdr:row>
          <xdr:rowOff>276225</xdr:rowOff>
        </xdr:to>
        <xdr:sp macro="" textlink="">
          <xdr:nvSpPr>
            <xdr:cNvPr id="8205" name="ScrollBar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200025</xdr:rowOff>
        </xdr:from>
        <xdr:to>
          <xdr:col>4</xdr:col>
          <xdr:colOff>952500</xdr:colOff>
          <xdr:row>4</xdr:row>
          <xdr:rowOff>342900</xdr:rowOff>
        </xdr:to>
        <xdr:sp macro="" textlink="">
          <xdr:nvSpPr>
            <xdr:cNvPr id="9217" name="ScrollBar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161925</xdr:rowOff>
        </xdr:from>
        <xdr:to>
          <xdr:col>4</xdr:col>
          <xdr:colOff>952500</xdr:colOff>
          <xdr:row>5</xdr:row>
          <xdr:rowOff>314325</xdr:rowOff>
        </xdr:to>
        <xdr:sp macro="" textlink="">
          <xdr:nvSpPr>
            <xdr:cNvPr id="9218" name="ScrollBar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104775</xdr:rowOff>
        </xdr:from>
        <xdr:to>
          <xdr:col>4</xdr:col>
          <xdr:colOff>952500</xdr:colOff>
          <xdr:row>6</xdr:row>
          <xdr:rowOff>266700</xdr:rowOff>
        </xdr:to>
        <xdr:sp macro="" textlink="">
          <xdr:nvSpPr>
            <xdr:cNvPr id="9219" name="ScrollBar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114300</xdr:rowOff>
        </xdr:from>
        <xdr:to>
          <xdr:col>4</xdr:col>
          <xdr:colOff>952500</xdr:colOff>
          <xdr:row>7</xdr:row>
          <xdr:rowOff>276225</xdr:rowOff>
        </xdr:to>
        <xdr:sp macro="" textlink="">
          <xdr:nvSpPr>
            <xdr:cNvPr id="9220" name="ScrollBar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114300</xdr:rowOff>
        </xdr:from>
        <xdr:to>
          <xdr:col>4</xdr:col>
          <xdr:colOff>952500</xdr:colOff>
          <xdr:row>10</xdr:row>
          <xdr:rowOff>276225</xdr:rowOff>
        </xdr:to>
        <xdr:sp macro="" textlink="">
          <xdr:nvSpPr>
            <xdr:cNvPr id="9221" name="ScrollBar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114300</xdr:rowOff>
        </xdr:from>
        <xdr:to>
          <xdr:col>4</xdr:col>
          <xdr:colOff>952500</xdr:colOff>
          <xdr:row>11</xdr:row>
          <xdr:rowOff>276225</xdr:rowOff>
        </xdr:to>
        <xdr:sp macro="" textlink="">
          <xdr:nvSpPr>
            <xdr:cNvPr id="9222" name="ScrollBar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152400</xdr:rowOff>
        </xdr:from>
        <xdr:to>
          <xdr:col>4</xdr:col>
          <xdr:colOff>942975</xdr:colOff>
          <xdr:row>12</xdr:row>
          <xdr:rowOff>314325</xdr:rowOff>
        </xdr:to>
        <xdr:sp macro="" textlink="">
          <xdr:nvSpPr>
            <xdr:cNvPr id="9223" name="ScrollBar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2133600</xdr:colOff>
          <xdr:row>13</xdr:row>
          <xdr:rowOff>152400</xdr:rowOff>
        </xdr:from>
        <xdr:to>
          <xdr:col>4</xdr:col>
          <xdr:colOff>933450</xdr:colOff>
          <xdr:row>13</xdr:row>
          <xdr:rowOff>314325</xdr:rowOff>
        </xdr:to>
        <xdr:sp macro="" textlink="">
          <xdr:nvSpPr>
            <xdr:cNvPr id="9224" name="ScrollBar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161925</xdr:rowOff>
        </xdr:from>
        <xdr:to>
          <xdr:col>4</xdr:col>
          <xdr:colOff>952500</xdr:colOff>
          <xdr:row>14</xdr:row>
          <xdr:rowOff>323850</xdr:rowOff>
        </xdr:to>
        <xdr:sp macro="" textlink="">
          <xdr:nvSpPr>
            <xdr:cNvPr id="9225" name="ScrollBar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200025</xdr:rowOff>
        </xdr:from>
        <xdr:to>
          <xdr:col>4</xdr:col>
          <xdr:colOff>962025</xdr:colOff>
          <xdr:row>15</xdr:row>
          <xdr:rowOff>361950</xdr:rowOff>
        </xdr:to>
        <xdr:sp macro="" textlink="">
          <xdr:nvSpPr>
            <xdr:cNvPr id="9226" name="ScrollBar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114300</xdr:rowOff>
        </xdr:from>
        <xdr:to>
          <xdr:col>4</xdr:col>
          <xdr:colOff>952500</xdr:colOff>
          <xdr:row>18</xdr:row>
          <xdr:rowOff>276225</xdr:rowOff>
        </xdr:to>
        <xdr:sp macro="" textlink="">
          <xdr:nvSpPr>
            <xdr:cNvPr id="9227" name="ScrollBar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114300</xdr:rowOff>
        </xdr:from>
        <xdr:to>
          <xdr:col>4</xdr:col>
          <xdr:colOff>952500</xdr:colOff>
          <xdr:row>19</xdr:row>
          <xdr:rowOff>276225</xdr:rowOff>
        </xdr:to>
        <xdr:sp macro="" textlink="">
          <xdr:nvSpPr>
            <xdr:cNvPr id="9228" name="ScrollBar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114300</xdr:rowOff>
        </xdr:from>
        <xdr:to>
          <xdr:col>4</xdr:col>
          <xdr:colOff>952500</xdr:colOff>
          <xdr:row>20</xdr:row>
          <xdr:rowOff>276225</xdr:rowOff>
        </xdr:to>
        <xdr:sp macro="" textlink="">
          <xdr:nvSpPr>
            <xdr:cNvPr id="9229" name="ScrollBar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200025</xdr:rowOff>
        </xdr:from>
        <xdr:to>
          <xdr:col>4</xdr:col>
          <xdr:colOff>952500</xdr:colOff>
          <xdr:row>4</xdr:row>
          <xdr:rowOff>342900</xdr:rowOff>
        </xdr:to>
        <xdr:sp macro="" textlink="">
          <xdr:nvSpPr>
            <xdr:cNvPr id="10241" name="ScrollBar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161925</xdr:rowOff>
        </xdr:from>
        <xdr:to>
          <xdr:col>4</xdr:col>
          <xdr:colOff>952500</xdr:colOff>
          <xdr:row>5</xdr:row>
          <xdr:rowOff>314325</xdr:rowOff>
        </xdr:to>
        <xdr:sp macro="" textlink="">
          <xdr:nvSpPr>
            <xdr:cNvPr id="10242" name="ScrollBar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104775</xdr:rowOff>
        </xdr:from>
        <xdr:to>
          <xdr:col>4</xdr:col>
          <xdr:colOff>952500</xdr:colOff>
          <xdr:row>6</xdr:row>
          <xdr:rowOff>266700</xdr:rowOff>
        </xdr:to>
        <xdr:sp macro="" textlink="">
          <xdr:nvSpPr>
            <xdr:cNvPr id="10243" name="ScrollBar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114300</xdr:rowOff>
        </xdr:from>
        <xdr:to>
          <xdr:col>4</xdr:col>
          <xdr:colOff>952500</xdr:colOff>
          <xdr:row>7</xdr:row>
          <xdr:rowOff>276225</xdr:rowOff>
        </xdr:to>
        <xdr:sp macro="" textlink="">
          <xdr:nvSpPr>
            <xdr:cNvPr id="10244" name="ScrollBar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114300</xdr:rowOff>
        </xdr:from>
        <xdr:to>
          <xdr:col>4</xdr:col>
          <xdr:colOff>952500</xdr:colOff>
          <xdr:row>10</xdr:row>
          <xdr:rowOff>276225</xdr:rowOff>
        </xdr:to>
        <xdr:sp macro="" textlink="">
          <xdr:nvSpPr>
            <xdr:cNvPr id="10245" name="ScrollBar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114300</xdr:rowOff>
        </xdr:from>
        <xdr:to>
          <xdr:col>4</xdr:col>
          <xdr:colOff>952500</xdr:colOff>
          <xdr:row>11</xdr:row>
          <xdr:rowOff>276225</xdr:rowOff>
        </xdr:to>
        <xdr:sp macro="" textlink="">
          <xdr:nvSpPr>
            <xdr:cNvPr id="10246" name="ScrollBar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152400</xdr:rowOff>
        </xdr:from>
        <xdr:to>
          <xdr:col>4</xdr:col>
          <xdr:colOff>942975</xdr:colOff>
          <xdr:row>12</xdr:row>
          <xdr:rowOff>314325</xdr:rowOff>
        </xdr:to>
        <xdr:sp macro="" textlink="">
          <xdr:nvSpPr>
            <xdr:cNvPr id="10247" name="ScrollBar7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2133600</xdr:colOff>
          <xdr:row>13</xdr:row>
          <xdr:rowOff>152400</xdr:rowOff>
        </xdr:from>
        <xdr:to>
          <xdr:col>4</xdr:col>
          <xdr:colOff>933450</xdr:colOff>
          <xdr:row>13</xdr:row>
          <xdr:rowOff>314325</xdr:rowOff>
        </xdr:to>
        <xdr:sp macro="" textlink="">
          <xdr:nvSpPr>
            <xdr:cNvPr id="10248" name="ScrollBar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161925</xdr:rowOff>
        </xdr:from>
        <xdr:to>
          <xdr:col>4</xdr:col>
          <xdr:colOff>952500</xdr:colOff>
          <xdr:row>14</xdr:row>
          <xdr:rowOff>323850</xdr:rowOff>
        </xdr:to>
        <xdr:sp macro="" textlink="">
          <xdr:nvSpPr>
            <xdr:cNvPr id="10249" name="ScrollBar9" hidden="1">
              <a:extLst>
                <a:ext uri="{63B3BB69-23CF-44E3-9099-C40C66FF867C}">
                  <a14:compatExt spid="_x0000_s10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200025</xdr:rowOff>
        </xdr:from>
        <xdr:to>
          <xdr:col>4</xdr:col>
          <xdr:colOff>962025</xdr:colOff>
          <xdr:row>15</xdr:row>
          <xdr:rowOff>361950</xdr:rowOff>
        </xdr:to>
        <xdr:sp macro="" textlink="">
          <xdr:nvSpPr>
            <xdr:cNvPr id="10250" name="ScrollBar10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114300</xdr:rowOff>
        </xdr:from>
        <xdr:to>
          <xdr:col>4</xdr:col>
          <xdr:colOff>952500</xdr:colOff>
          <xdr:row>18</xdr:row>
          <xdr:rowOff>276225</xdr:rowOff>
        </xdr:to>
        <xdr:sp macro="" textlink="">
          <xdr:nvSpPr>
            <xdr:cNvPr id="10251" name="ScrollBar11" hidden="1">
              <a:extLst>
                <a:ext uri="{63B3BB69-23CF-44E3-9099-C40C66FF867C}">
                  <a14:compatExt spid="_x0000_s10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114300</xdr:rowOff>
        </xdr:from>
        <xdr:to>
          <xdr:col>4</xdr:col>
          <xdr:colOff>952500</xdr:colOff>
          <xdr:row>19</xdr:row>
          <xdr:rowOff>276225</xdr:rowOff>
        </xdr:to>
        <xdr:sp macro="" textlink="">
          <xdr:nvSpPr>
            <xdr:cNvPr id="10252" name="ScrollBar12" hidden="1">
              <a:extLst>
                <a:ext uri="{63B3BB69-23CF-44E3-9099-C40C66FF867C}">
                  <a14:compatExt spid="_x0000_s10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114300</xdr:rowOff>
        </xdr:from>
        <xdr:to>
          <xdr:col>4</xdr:col>
          <xdr:colOff>952500</xdr:colOff>
          <xdr:row>20</xdr:row>
          <xdr:rowOff>276225</xdr:rowOff>
        </xdr:to>
        <xdr:sp macro="" textlink="">
          <xdr:nvSpPr>
            <xdr:cNvPr id="10253" name="ScrollBar13" hidden="1">
              <a:extLst>
                <a:ext uri="{63B3BB69-23CF-44E3-9099-C40C66FF867C}">
                  <a14:compatExt spid="_x0000_s10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200025</xdr:rowOff>
        </xdr:from>
        <xdr:to>
          <xdr:col>4</xdr:col>
          <xdr:colOff>952500</xdr:colOff>
          <xdr:row>4</xdr:row>
          <xdr:rowOff>342900</xdr:rowOff>
        </xdr:to>
        <xdr:sp macro="" textlink="">
          <xdr:nvSpPr>
            <xdr:cNvPr id="11265" name="ScrollBar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161925</xdr:rowOff>
        </xdr:from>
        <xdr:to>
          <xdr:col>4</xdr:col>
          <xdr:colOff>952500</xdr:colOff>
          <xdr:row>5</xdr:row>
          <xdr:rowOff>314325</xdr:rowOff>
        </xdr:to>
        <xdr:sp macro="" textlink="">
          <xdr:nvSpPr>
            <xdr:cNvPr id="11266" name="ScrollBar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104775</xdr:rowOff>
        </xdr:from>
        <xdr:to>
          <xdr:col>4</xdr:col>
          <xdr:colOff>952500</xdr:colOff>
          <xdr:row>6</xdr:row>
          <xdr:rowOff>266700</xdr:rowOff>
        </xdr:to>
        <xdr:sp macro="" textlink="">
          <xdr:nvSpPr>
            <xdr:cNvPr id="11267" name="ScrollBar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114300</xdr:rowOff>
        </xdr:from>
        <xdr:to>
          <xdr:col>4</xdr:col>
          <xdr:colOff>952500</xdr:colOff>
          <xdr:row>7</xdr:row>
          <xdr:rowOff>276225</xdr:rowOff>
        </xdr:to>
        <xdr:sp macro="" textlink="">
          <xdr:nvSpPr>
            <xdr:cNvPr id="11268" name="ScrollBar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114300</xdr:rowOff>
        </xdr:from>
        <xdr:to>
          <xdr:col>4</xdr:col>
          <xdr:colOff>952500</xdr:colOff>
          <xdr:row>10</xdr:row>
          <xdr:rowOff>276225</xdr:rowOff>
        </xdr:to>
        <xdr:sp macro="" textlink="">
          <xdr:nvSpPr>
            <xdr:cNvPr id="11269" name="ScrollBar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114300</xdr:rowOff>
        </xdr:from>
        <xdr:to>
          <xdr:col>4</xdr:col>
          <xdr:colOff>952500</xdr:colOff>
          <xdr:row>11</xdr:row>
          <xdr:rowOff>276225</xdr:rowOff>
        </xdr:to>
        <xdr:sp macro="" textlink="">
          <xdr:nvSpPr>
            <xdr:cNvPr id="11270" name="ScrollBar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152400</xdr:rowOff>
        </xdr:from>
        <xdr:to>
          <xdr:col>4</xdr:col>
          <xdr:colOff>942975</xdr:colOff>
          <xdr:row>12</xdr:row>
          <xdr:rowOff>314325</xdr:rowOff>
        </xdr:to>
        <xdr:sp macro="" textlink="">
          <xdr:nvSpPr>
            <xdr:cNvPr id="11271" name="ScrollBar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2133600</xdr:colOff>
          <xdr:row>13</xdr:row>
          <xdr:rowOff>152400</xdr:rowOff>
        </xdr:from>
        <xdr:to>
          <xdr:col>4</xdr:col>
          <xdr:colOff>933450</xdr:colOff>
          <xdr:row>13</xdr:row>
          <xdr:rowOff>314325</xdr:rowOff>
        </xdr:to>
        <xdr:sp macro="" textlink="">
          <xdr:nvSpPr>
            <xdr:cNvPr id="11272" name="ScrollBar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161925</xdr:rowOff>
        </xdr:from>
        <xdr:to>
          <xdr:col>4</xdr:col>
          <xdr:colOff>952500</xdr:colOff>
          <xdr:row>14</xdr:row>
          <xdr:rowOff>323850</xdr:rowOff>
        </xdr:to>
        <xdr:sp macro="" textlink="">
          <xdr:nvSpPr>
            <xdr:cNvPr id="11273" name="ScrollBar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200025</xdr:rowOff>
        </xdr:from>
        <xdr:to>
          <xdr:col>4</xdr:col>
          <xdr:colOff>962025</xdr:colOff>
          <xdr:row>15</xdr:row>
          <xdr:rowOff>361950</xdr:rowOff>
        </xdr:to>
        <xdr:sp macro="" textlink="">
          <xdr:nvSpPr>
            <xdr:cNvPr id="11274" name="ScrollBar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114300</xdr:rowOff>
        </xdr:from>
        <xdr:to>
          <xdr:col>4</xdr:col>
          <xdr:colOff>952500</xdr:colOff>
          <xdr:row>18</xdr:row>
          <xdr:rowOff>276225</xdr:rowOff>
        </xdr:to>
        <xdr:sp macro="" textlink="">
          <xdr:nvSpPr>
            <xdr:cNvPr id="11275" name="ScrollBar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114300</xdr:rowOff>
        </xdr:from>
        <xdr:to>
          <xdr:col>4</xdr:col>
          <xdr:colOff>952500</xdr:colOff>
          <xdr:row>19</xdr:row>
          <xdr:rowOff>276225</xdr:rowOff>
        </xdr:to>
        <xdr:sp macro="" textlink="">
          <xdr:nvSpPr>
            <xdr:cNvPr id="11276" name="ScrollBar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114300</xdr:rowOff>
        </xdr:from>
        <xdr:to>
          <xdr:col>4</xdr:col>
          <xdr:colOff>952500</xdr:colOff>
          <xdr:row>20</xdr:row>
          <xdr:rowOff>276225</xdr:rowOff>
        </xdr:to>
        <xdr:sp macro="" textlink="">
          <xdr:nvSpPr>
            <xdr:cNvPr id="11277" name="ScrollBar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Wt_Table" displayName="Wt_Table" ref="C3:D22" totalsRowShown="0" tableBorderDxfId="2">
  <autoFilter ref="C3:D22"/>
  <tableColumns count="2">
    <tableColumn id="1" name="Categories" dataDxfId="1"/>
    <tableColumn id="2" name="Weigh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6.xml"/><Relationship Id="rId18" Type="http://schemas.openxmlformats.org/officeDocument/2006/relationships/control" Target="../activeX/activeX11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3.xml"/><Relationship Id="rId7" Type="http://schemas.openxmlformats.org/officeDocument/2006/relationships/image" Target="../media/image2.emf"/><Relationship Id="rId12" Type="http://schemas.openxmlformats.org/officeDocument/2006/relationships/image" Target="../media/image4.emf"/><Relationship Id="rId17" Type="http://schemas.openxmlformats.org/officeDocument/2006/relationships/control" Target="../activeX/activeX10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9.xml"/><Relationship Id="rId20" Type="http://schemas.openxmlformats.org/officeDocument/2006/relationships/control" Target="../activeX/activeX1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1.emf"/><Relationship Id="rId15" Type="http://schemas.openxmlformats.org/officeDocument/2006/relationships/control" Target="../activeX/activeX8.xml"/><Relationship Id="rId10" Type="http://schemas.openxmlformats.org/officeDocument/2006/relationships/control" Target="../activeX/activeX4.xml"/><Relationship Id="rId19" Type="http://schemas.openxmlformats.org/officeDocument/2006/relationships/image" Target="../media/image5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7.xml"/><Relationship Id="rId2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21.xml"/><Relationship Id="rId13" Type="http://schemas.openxmlformats.org/officeDocument/2006/relationships/control" Target="../activeX/activeX125.xml"/><Relationship Id="rId18" Type="http://schemas.openxmlformats.org/officeDocument/2006/relationships/control" Target="../activeX/activeX129.xml"/><Relationship Id="rId3" Type="http://schemas.openxmlformats.org/officeDocument/2006/relationships/vmlDrawing" Target="../drawings/vmlDrawing10.vml"/><Relationship Id="rId21" Type="http://schemas.openxmlformats.org/officeDocument/2006/relationships/image" Target="../media/image6.emf"/><Relationship Id="rId7" Type="http://schemas.openxmlformats.org/officeDocument/2006/relationships/control" Target="../activeX/activeX120.xml"/><Relationship Id="rId12" Type="http://schemas.openxmlformats.org/officeDocument/2006/relationships/control" Target="../activeX/activeX124.xml"/><Relationship Id="rId17" Type="http://schemas.openxmlformats.org/officeDocument/2006/relationships/control" Target="../activeX/activeX128.xml"/><Relationship Id="rId2" Type="http://schemas.openxmlformats.org/officeDocument/2006/relationships/drawing" Target="../drawings/drawing10.xml"/><Relationship Id="rId16" Type="http://schemas.openxmlformats.org/officeDocument/2006/relationships/image" Target="../media/image3.emf"/><Relationship Id="rId20" Type="http://schemas.openxmlformats.org/officeDocument/2006/relationships/control" Target="../activeX/activeX130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119.xml"/><Relationship Id="rId11" Type="http://schemas.openxmlformats.org/officeDocument/2006/relationships/control" Target="../activeX/activeX123.xml"/><Relationship Id="rId5" Type="http://schemas.openxmlformats.org/officeDocument/2006/relationships/image" Target="../media/image5.emf"/><Relationship Id="rId15" Type="http://schemas.openxmlformats.org/officeDocument/2006/relationships/control" Target="../activeX/activeX127.xml"/><Relationship Id="rId10" Type="http://schemas.openxmlformats.org/officeDocument/2006/relationships/control" Target="../activeX/activeX122.xml"/><Relationship Id="rId19" Type="http://schemas.openxmlformats.org/officeDocument/2006/relationships/image" Target="../media/image2.emf"/><Relationship Id="rId4" Type="http://schemas.openxmlformats.org/officeDocument/2006/relationships/control" Target="../activeX/activeX118.xml"/><Relationship Id="rId9" Type="http://schemas.openxmlformats.org/officeDocument/2006/relationships/image" Target="../media/image4.emf"/><Relationship Id="rId14" Type="http://schemas.openxmlformats.org/officeDocument/2006/relationships/control" Target="../activeX/activeX126.xml"/><Relationship Id="rId2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4.xml"/><Relationship Id="rId13" Type="http://schemas.openxmlformats.org/officeDocument/2006/relationships/control" Target="../activeX/activeX138.xml"/><Relationship Id="rId18" Type="http://schemas.openxmlformats.org/officeDocument/2006/relationships/control" Target="../activeX/activeX142.xml"/><Relationship Id="rId3" Type="http://schemas.openxmlformats.org/officeDocument/2006/relationships/vmlDrawing" Target="../drawings/vmlDrawing11.vml"/><Relationship Id="rId21" Type="http://schemas.openxmlformats.org/officeDocument/2006/relationships/image" Target="../media/image6.emf"/><Relationship Id="rId7" Type="http://schemas.openxmlformats.org/officeDocument/2006/relationships/control" Target="../activeX/activeX133.xml"/><Relationship Id="rId12" Type="http://schemas.openxmlformats.org/officeDocument/2006/relationships/control" Target="../activeX/activeX137.xml"/><Relationship Id="rId17" Type="http://schemas.openxmlformats.org/officeDocument/2006/relationships/control" Target="../activeX/activeX141.xml"/><Relationship Id="rId2" Type="http://schemas.openxmlformats.org/officeDocument/2006/relationships/drawing" Target="../drawings/drawing11.xml"/><Relationship Id="rId16" Type="http://schemas.openxmlformats.org/officeDocument/2006/relationships/image" Target="../media/image3.emf"/><Relationship Id="rId20" Type="http://schemas.openxmlformats.org/officeDocument/2006/relationships/control" Target="../activeX/activeX143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132.xml"/><Relationship Id="rId11" Type="http://schemas.openxmlformats.org/officeDocument/2006/relationships/control" Target="../activeX/activeX136.xml"/><Relationship Id="rId5" Type="http://schemas.openxmlformats.org/officeDocument/2006/relationships/image" Target="../media/image5.emf"/><Relationship Id="rId15" Type="http://schemas.openxmlformats.org/officeDocument/2006/relationships/control" Target="../activeX/activeX140.xml"/><Relationship Id="rId10" Type="http://schemas.openxmlformats.org/officeDocument/2006/relationships/control" Target="../activeX/activeX135.xml"/><Relationship Id="rId19" Type="http://schemas.openxmlformats.org/officeDocument/2006/relationships/image" Target="../media/image2.emf"/><Relationship Id="rId4" Type="http://schemas.openxmlformats.org/officeDocument/2006/relationships/control" Target="../activeX/activeX131.xml"/><Relationship Id="rId9" Type="http://schemas.openxmlformats.org/officeDocument/2006/relationships/image" Target="../media/image4.emf"/><Relationship Id="rId14" Type="http://schemas.openxmlformats.org/officeDocument/2006/relationships/control" Target="../activeX/activeX139.xml"/><Relationship Id="rId2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7.xml"/><Relationship Id="rId13" Type="http://schemas.openxmlformats.org/officeDocument/2006/relationships/control" Target="../activeX/activeX21.xml"/><Relationship Id="rId18" Type="http://schemas.openxmlformats.org/officeDocument/2006/relationships/control" Target="../activeX/activeX25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6.emf"/><Relationship Id="rId7" Type="http://schemas.openxmlformats.org/officeDocument/2006/relationships/control" Target="../activeX/activeX16.xml"/><Relationship Id="rId12" Type="http://schemas.openxmlformats.org/officeDocument/2006/relationships/control" Target="../activeX/activeX20.xml"/><Relationship Id="rId17" Type="http://schemas.openxmlformats.org/officeDocument/2006/relationships/control" Target="../activeX/activeX24.xml"/><Relationship Id="rId2" Type="http://schemas.openxmlformats.org/officeDocument/2006/relationships/drawing" Target="../drawings/drawing2.xml"/><Relationship Id="rId16" Type="http://schemas.openxmlformats.org/officeDocument/2006/relationships/image" Target="../media/image3.emf"/><Relationship Id="rId20" Type="http://schemas.openxmlformats.org/officeDocument/2006/relationships/control" Target="../activeX/activeX26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5.xml"/><Relationship Id="rId11" Type="http://schemas.openxmlformats.org/officeDocument/2006/relationships/control" Target="../activeX/activeX19.xml"/><Relationship Id="rId5" Type="http://schemas.openxmlformats.org/officeDocument/2006/relationships/image" Target="../media/image5.emf"/><Relationship Id="rId15" Type="http://schemas.openxmlformats.org/officeDocument/2006/relationships/control" Target="../activeX/activeX23.xml"/><Relationship Id="rId10" Type="http://schemas.openxmlformats.org/officeDocument/2006/relationships/control" Target="../activeX/activeX18.xml"/><Relationship Id="rId19" Type="http://schemas.openxmlformats.org/officeDocument/2006/relationships/image" Target="../media/image2.emf"/><Relationship Id="rId4" Type="http://schemas.openxmlformats.org/officeDocument/2006/relationships/control" Target="../activeX/activeX14.xml"/><Relationship Id="rId9" Type="http://schemas.openxmlformats.org/officeDocument/2006/relationships/image" Target="../media/image4.emf"/><Relationship Id="rId14" Type="http://schemas.openxmlformats.org/officeDocument/2006/relationships/control" Target="../activeX/activeX22.xml"/><Relationship Id="rId2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0.xml"/><Relationship Id="rId13" Type="http://schemas.openxmlformats.org/officeDocument/2006/relationships/control" Target="../activeX/activeX34.xml"/><Relationship Id="rId18" Type="http://schemas.openxmlformats.org/officeDocument/2006/relationships/control" Target="../activeX/activeX38.xml"/><Relationship Id="rId3" Type="http://schemas.openxmlformats.org/officeDocument/2006/relationships/vmlDrawing" Target="../drawings/vmlDrawing3.vml"/><Relationship Id="rId21" Type="http://schemas.openxmlformats.org/officeDocument/2006/relationships/image" Target="../media/image6.emf"/><Relationship Id="rId7" Type="http://schemas.openxmlformats.org/officeDocument/2006/relationships/control" Target="../activeX/activeX29.xml"/><Relationship Id="rId12" Type="http://schemas.openxmlformats.org/officeDocument/2006/relationships/control" Target="../activeX/activeX33.xml"/><Relationship Id="rId17" Type="http://schemas.openxmlformats.org/officeDocument/2006/relationships/control" Target="../activeX/activeX37.xml"/><Relationship Id="rId2" Type="http://schemas.openxmlformats.org/officeDocument/2006/relationships/drawing" Target="../drawings/drawing3.xml"/><Relationship Id="rId16" Type="http://schemas.openxmlformats.org/officeDocument/2006/relationships/image" Target="../media/image3.emf"/><Relationship Id="rId20" Type="http://schemas.openxmlformats.org/officeDocument/2006/relationships/control" Target="../activeX/activeX39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8.xml"/><Relationship Id="rId11" Type="http://schemas.openxmlformats.org/officeDocument/2006/relationships/control" Target="../activeX/activeX32.xml"/><Relationship Id="rId5" Type="http://schemas.openxmlformats.org/officeDocument/2006/relationships/image" Target="../media/image5.emf"/><Relationship Id="rId15" Type="http://schemas.openxmlformats.org/officeDocument/2006/relationships/control" Target="../activeX/activeX36.xml"/><Relationship Id="rId10" Type="http://schemas.openxmlformats.org/officeDocument/2006/relationships/control" Target="../activeX/activeX31.xml"/><Relationship Id="rId19" Type="http://schemas.openxmlformats.org/officeDocument/2006/relationships/image" Target="../media/image2.emf"/><Relationship Id="rId4" Type="http://schemas.openxmlformats.org/officeDocument/2006/relationships/control" Target="../activeX/activeX27.xml"/><Relationship Id="rId9" Type="http://schemas.openxmlformats.org/officeDocument/2006/relationships/image" Target="../media/image4.emf"/><Relationship Id="rId14" Type="http://schemas.openxmlformats.org/officeDocument/2006/relationships/control" Target="../activeX/activeX35.xml"/><Relationship Id="rId2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3.xml"/><Relationship Id="rId13" Type="http://schemas.openxmlformats.org/officeDocument/2006/relationships/control" Target="../activeX/activeX47.xml"/><Relationship Id="rId18" Type="http://schemas.openxmlformats.org/officeDocument/2006/relationships/control" Target="../activeX/activeX51.xml"/><Relationship Id="rId3" Type="http://schemas.openxmlformats.org/officeDocument/2006/relationships/vmlDrawing" Target="../drawings/vmlDrawing4.vml"/><Relationship Id="rId21" Type="http://schemas.openxmlformats.org/officeDocument/2006/relationships/image" Target="../media/image6.emf"/><Relationship Id="rId7" Type="http://schemas.openxmlformats.org/officeDocument/2006/relationships/control" Target="../activeX/activeX42.xml"/><Relationship Id="rId12" Type="http://schemas.openxmlformats.org/officeDocument/2006/relationships/control" Target="../activeX/activeX46.xml"/><Relationship Id="rId17" Type="http://schemas.openxmlformats.org/officeDocument/2006/relationships/control" Target="../activeX/activeX50.xml"/><Relationship Id="rId2" Type="http://schemas.openxmlformats.org/officeDocument/2006/relationships/drawing" Target="../drawings/drawing4.xml"/><Relationship Id="rId16" Type="http://schemas.openxmlformats.org/officeDocument/2006/relationships/image" Target="../media/image3.emf"/><Relationship Id="rId20" Type="http://schemas.openxmlformats.org/officeDocument/2006/relationships/control" Target="../activeX/activeX5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41.xml"/><Relationship Id="rId11" Type="http://schemas.openxmlformats.org/officeDocument/2006/relationships/control" Target="../activeX/activeX45.xml"/><Relationship Id="rId5" Type="http://schemas.openxmlformats.org/officeDocument/2006/relationships/image" Target="../media/image5.emf"/><Relationship Id="rId15" Type="http://schemas.openxmlformats.org/officeDocument/2006/relationships/control" Target="../activeX/activeX49.xml"/><Relationship Id="rId10" Type="http://schemas.openxmlformats.org/officeDocument/2006/relationships/control" Target="../activeX/activeX44.xml"/><Relationship Id="rId19" Type="http://schemas.openxmlformats.org/officeDocument/2006/relationships/image" Target="../media/image2.emf"/><Relationship Id="rId4" Type="http://schemas.openxmlformats.org/officeDocument/2006/relationships/control" Target="../activeX/activeX40.xml"/><Relationship Id="rId9" Type="http://schemas.openxmlformats.org/officeDocument/2006/relationships/image" Target="../media/image4.emf"/><Relationship Id="rId14" Type="http://schemas.openxmlformats.org/officeDocument/2006/relationships/control" Target="../activeX/activeX48.xml"/><Relationship Id="rId2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control" Target="../activeX/activeX60.xml"/><Relationship Id="rId18" Type="http://schemas.openxmlformats.org/officeDocument/2006/relationships/control" Target="../activeX/activeX64.xml"/><Relationship Id="rId3" Type="http://schemas.openxmlformats.org/officeDocument/2006/relationships/vmlDrawing" Target="../drawings/vmlDrawing5.vml"/><Relationship Id="rId21" Type="http://schemas.openxmlformats.org/officeDocument/2006/relationships/image" Target="../media/image6.emf"/><Relationship Id="rId7" Type="http://schemas.openxmlformats.org/officeDocument/2006/relationships/control" Target="../activeX/activeX55.xml"/><Relationship Id="rId12" Type="http://schemas.openxmlformats.org/officeDocument/2006/relationships/control" Target="../activeX/activeX59.xml"/><Relationship Id="rId17" Type="http://schemas.openxmlformats.org/officeDocument/2006/relationships/control" Target="../activeX/activeX63.xml"/><Relationship Id="rId2" Type="http://schemas.openxmlformats.org/officeDocument/2006/relationships/drawing" Target="../drawings/drawing5.xml"/><Relationship Id="rId16" Type="http://schemas.openxmlformats.org/officeDocument/2006/relationships/image" Target="../media/image3.emf"/><Relationship Id="rId20" Type="http://schemas.openxmlformats.org/officeDocument/2006/relationships/control" Target="../activeX/activeX6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54.xml"/><Relationship Id="rId11" Type="http://schemas.openxmlformats.org/officeDocument/2006/relationships/control" Target="../activeX/activeX58.xml"/><Relationship Id="rId5" Type="http://schemas.openxmlformats.org/officeDocument/2006/relationships/image" Target="../media/image5.emf"/><Relationship Id="rId15" Type="http://schemas.openxmlformats.org/officeDocument/2006/relationships/control" Target="../activeX/activeX62.xml"/><Relationship Id="rId10" Type="http://schemas.openxmlformats.org/officeDocument/2006/relationships/control" Target="../activeX/activeX57.xml"/><Relationship Id="rId19" Type="http://schemas.openxmlformats.org/officeDocument/2006/relationships/image" Target="../media/image2.emf"/><Relationship Id="rId4" Type="http://schemas.openxmlformats.org/officeDocument/2006/relationships/control" Target="../activeX/activeX53.xml"/><Relationship Id="rId9" Type="http://schemas.openxmlformats.org/officeDocument/2006/relationships/image" Target="../media/image4.emf"/><Relationship Id="rId14" Type="http://schemas.openxmlformats.org/officeDocument/2006/relationships/control" Target="../activeX/activeX61.xml"/><Relationship Id="rId2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9.xml"/><Relationship Id="rId13" Type="http://schemas.openxmlformats.org/officeDocument/2006/relationships/control" Target="../activeX/activeX73.xml"/><Relationship Id="rId18" Type="http://schemas.openxmlformats.org/officeDocument/2006/relationships/control" Target="../activeX/activeX77.xml"/><Relationship Id="rId3" Type="http://schemas.openxmlformats.org/officeDocument/2006/relationships/vmlDrawing" Target="../drawings/vmlDrawing6.vml"/><Relationship Id="rId21" Type="http://schemas.openxmlformats.org/officeDocument/2006/relationships/image" Target="../media/image6.emf"/><Relationship Id="rId7" Type="http://schemas.openxmlformats.org/officeDocument/2006/relationships/control" Target="../activeX/activeX68.xml"/><Relationship Id="rId12" Type="http://schemas.openxmlformats.org/officeDocument/2006/relationships/control" Target="../activeX/activeX72.xml"/><Relationship Id="rId17" Type="http://schemas.openxmlformats.org/officeDocument/2006/relationships/control" Target="../activeX/activeX76.xml"/><Relationship Id="rId2" Type="http://schemas.openxmlformats.org/officeDocument/2006/relationships/drawing" Target="../drawings/drawing6.xml"/><Relationship Id="rId16" Type="http://schemas.openxmlformats.org/officeDocument/2006/relationships/image" Target="../media/image3.emf"/><Relationship Id="rId20" Type="http://schemas.openxmlformats.org/officeDocument/2006/relationships/control" Target="../activeX/activeX78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67.xml"/><Relationship Id="rId11" Type="http://schemas.openxmlformats.org/officeDocument/2006/relationships/control" Target="../activeX/activeX71.xml"/><Relationship Id="rId5" Type="http://schemas.openxmlformats.org/officeDocument/2006/relationships/image" Target="../media/image5.emf"/><Relationship Id="rId15" Type="http://schemas.openxmlformats.org/officeDocument/2006/relationships/control" Target="../activeX/activeX75.xml"/><Relationship Id="rId10" Type="http://schemas.openxmlformats.org/officeDocument/2006/relationships/control" Target="../activeX/activeX70.xml"/><Relationship Id="rId19" Type="http://schemas.openxmlformats.org/officeDocument/2006/relationships/image" Target="../media/image2.emf"/><Relationship Id="rId4" Type="http://schemas.openxmlformats.org/officeDocument/2006/relationships/control" Target="../activeX/activeX66.xml"/><Relationship Id="rId9" Type="http://schemas.openxmlformats.org/officeDocument/2006/relationships/image" Target="../media/image4.emf"/><Relationship Id="rId14" Type="http://schemas.openxmlformats.org/officeDocument/2006/relationships/control" Target="../activeX/activeX74.xml"/><Relationship Id="rId2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2.xml"/><Relationship Id="rId13" Type="http://schemas.openxmlformats.org/officeDocument/2006/relationships/control" Target="../activeX/activeX86.xml"/><Relationship Id="rId18" Type="http://schemas.openxmlformats.org/officeDocument/2006/relationships/control" Target="../activeX/activeX90.xml"/><Relationship Id="rId3" Type="http://schemas.openxmlformats.org/officeDocument/2006/relationships/vmlDrawing" Target="../drawings/vmlDrawing7.vml"/><Relationship Id="rId21" Type="http://schemas.openxmlformats.org/officeDocument/2006/relationships/image" Target="../media/image6.emf"/><Relationship Id="rId7" Type="http://schemas.openxmlformats.org/officeDocument/2006/relationships/control" Target="../activeX/activeX81.xml"/><Relationship Id="rId12" Type="http://schemas.openxmlformats.org/officeDocument/2006/relationships/control" Target="../activeX/activeX85.xml"/><Relationship Id="rId17" Type="http://schemas.openxmlformats.org/officeDocument/2006/relationships/control" Target="../activeX/activeX89.xml"/><Relationship Id="rId2" Type="http://schemas.openxmlformats.org/officeDocument/2006/relationships/drawing" Target="../drawings/drawing7.xml"/><Relationship Id="rId16" Type="http://schemas.openxmlformats.org/officeDocument/2006/relationships/image" Target="../media/image3.emf"/><Relationship Id="rId20" Type="http://schemas.openxmlformats.org/officeDocument/2006/relationships/control" Target="../activeX/activeX91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80.xml"/><Relationship Id="rId11" Type="http://schemas.openxmlformats.org/officeDocument/2006/relationships/control" Target="../activeX/activeX84.xml"/><Relationship Id="rId5" Type="http://schemas.openxmlformats.org/officeDocument/2006/relationships/image" Target="../media/image5.emf"/><Relationship Id="rId15" Type="http://schemas.openxmlformats.org/officeDocument/2006/relationships/control" Target="../activeX/activeX88.xml"/><Relationship Id="rId10" Type="http://schemas.openxmlformats.org/officeDocument/2006/relationships/control" Target="../activeX/activeX83.xml"/><Relationship Id="rId19" Type="http://schemas.openxmlformats.org/officeDocument/2006/relationships/image" Target="../media/image2.emf"/><Relationship Id="rId4" Type="http://schemas.openxmlformats.org/officeDocument/2006/relationships/control" Target="../activeX/activeX79.xml"/><Relationship Id="rId9" Type="http://schemas.openxmlformats.org/officeDocument/2006/relationships/image" Target="../media/image4.emf"/><Relationship Id="rId14" Type="http://schemas.openxmlformats.org/officeDocument/2006/relationships/control" Target="../activeX/activeX87.xml"/><Relationship Id="rId2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5.xml"/><Relationship Id="rId13" Type="http://schemas.openxmlformats.org/officeDocument/2006/relationships/control" Target="../activeX/activeX99.xml"/><Relationship Id="rId18" Type="http://schemas.openxmlformats.org/officeDocument/2006/relationships/control" Target="../activeX/activeX103.xml"/><Relationship Id="rId3" Type="http://schemas.openxmlformats.org/officeDocument/2006/relationships/vmlDrawing" Target="../drawings/vmlDrawing8.vml"/><Relationship Id="rId21" Type="http://schemas.openxmlformats.org/officeDocument/2006/relationships/image" Target="../media/image6.emf"/><Relationship Id="rId7" Type="http://schemas.openxmlformats.org/officeDocument/2006/relationships/control" Target="../activeX/activeX94.xml"/><Relationship Id="rId12" Type="http://schemas.openxmlformats.org/officeDocument/2006/relationships/control" Target="../activeX/activeX98.xml"/><Relationship Id="rId17" Type="http://schemas.openxmlformats.org/officeDocument/2006/relationships/control" Target="../activeX/activeX102.xml"/><Relationship Id="rId2" Type="http://schemas.openxmlformats.org/officeDocument/2006/relationships/drawing" Target="../drawings/drawing8.xml"/><Relationship Id="rId16" Type="http://schemas.openxmlformats.org/officeDocument/2006/relationships/image" Target="../media/image3.emf"/><Relationship Id="rId20" Type="http://schemas.openxmlformats.org/officeDocument/2006/relationships/control" Target="../activeX/activeX104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93.xml"/><Relationship Id="rId11" Type="http://schemas.openxmlformats.org/officeDocument/2006/relationships/control" Target="../activeX/activeX97.xml"/><Relationship Id="rId5" Type="http://schemas.openxmlformats.org/officeDocument/2006/relationships/image" Target="../media/image5.emf"/><Relationship Id="rId15" Type="http://schemas.openxmlformats.org/officeDocument/2006/relationships/control" Target="../activeX/activeX101.xml"/><Relationship Id="rId10" Type="http://schemas.openxmlformats.org/officeDocument/2006/relationships/control" Target="../activeX/activeX96.xml"/><Relationship Id="rId19" Type="http://schemas.openxmlformats.org/officeDocument/2006/relationships/image" Target="../media/image2.emf"/><Relationship Id="rId4" Type="http://schemas.openxmlformats.org/officeDocument/2006/relationships/control" Target="../activeX/activeX92.xml"/><Relationship Id="rId9" Type="http://schemas.openxmlformats.org/officeDocument/2006/relationships/image" Target="../media/image4.emf"/><Relationship Id="rId14" Type="http://schemas.openxmlformats.org/officeDocument/2006/relationships/control" Target="../activeX/activeX100.xml"/><Relationship Id="rId2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8.xml"/><Relationship Id="rId13" Type="http://schemas.openxmlformats.org/officeDocument/2006/relationships/control" Target="../activeX/activeX112.xml"/><Relationship Id="rId18" Type="http://schemas.openxmlformats.org/officeDocument/2006/relationships/control" Target="../activeX/activeX116.xml"/><Relationship Id="rId3" Type="http://schemas.openxmlformats.org/officeDocument/2006/relationships/vmlDrawing" Target="../drawings/vmlDrawing9.vml"/><Relationship Id="rId21" Type="http://schemas.openxmlformats.org/officeDocument/2006/relationships/image" Target="../media/image6.emf"/><Relationship Id="rId7" Type="http://schemas.openxmlformats.org/officeDocument/2006/relationships/control" Target="../activeX/activeX107.xml"/><Relationship Id="rId12" Type="http://schemas.openxmlformats.org/officeDocument/2006/relationships/control" Target="../activeX/activeX111.xml"/><Relationship Id="rId17" Type="http://schemas.openxmlformats.org/officeDocument/2006/relationships/control" Target="../activeX/activeX115.xml"/><Relationship Id="rId2" Type="http://schemas.openxmlformats.org/officeDocument/2006/relationships/drawing" Target="../drawings/drawing9.xml"/><Relationship Id="rId16" Type="http://schemas.openxmlformats.org/officeDocument/2006/relationships/image" Target="../media/image3.emf"/><Relationship Id="rId20" Type="http://schemas.openxmlformats.org/officeDocument/2006/relationships/control" Target="../activeX/activeX117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106.xml"/><Relationship Id="rId11" Type="http://schemas.openxmlformats.org/officeDocument/2006/relationships/control" Target="../activeX/activeX110.xml"/><Relationship Id="rId5" Type="http://schemas.openxmlformats.org/officeDocument/2006/relationships/image" Target="../media/image5.emf"/><Relationship Id="rId15" Type="http://schemas.openxmlformats.org/officeDocument/2006/relationships/control" Target="../activeX/activeX114.xml"/><Relationship Id="rId10" Type="http://schemas.openxmlformats.org/officeDocument/2006/relationships/control" Target="../activeX/activeX109.xml"/><Relationship Id="rId19" Type="http://schemas.openxmlformats.org/officeDocument/2006/relationships/image" Target="../media/image2.emf"/><Relationship Id="rId4" Type="http://schemas.openxmlformats.org/officeDocument/2006/relationships/control" Target="../activeX/activeX105.xml"/><Relationship Id="rId9" Type="http://schemas.openxmlformats.org/officeDocument/2006/relationships/image" Target="../media/image4.emf"/><Relationship Id="rId14" Type="http://schemas.openxmlformats.org/officeDocument/2006/relationships/control" Target="../activeX/activeX113.xml"/><Relationship Id="rId2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26"/>
  <sheetViews>
    <sheetView tabSelected="1" zoomScaleNormal="100" workbookViewId="0">
      <selection activeCell="B1" sqref="B1"/>
    </sheetView>
  </sheetViews>
  <sheetFormatPr defaultRowHeight="15" x14ac:dyDescent="0.25"/>
  <cols>
    <col min="1" max="1" width="32.140625" customWidth="1"/>
    <col min="2" max="5" width="14.7109375" customWidth="1"/>
    <col min="6" max="6" width="7.85546875" style="4" hidden="1" customWidth="1"/>
    <col min="7" max="7" width="9.140625" style="4" hidden="1" customWidth="1"/>
    <col min="8" max="8" width="11.85546875" style="4" hidden="1" customWidth="1"/>
    <col min="9" max="9" width="12.7109375" style="4" customWidth="1"/>
  </cols>
  <sheetData>
    <row r="1" spans="1:9" s="30" customFormat="1" ht="21" x14ac:dyDescent="0.35">
      <c r="A1" s="28" t="s">
        <v>29</v>
      </c>
      <c r="B1" s="29" t="s">
        <v>31</v>
      </c>
      <c r="C1" s="32"/>
      <c r="F1" s="31"/>
      <c r="G1" s="31"/>
      <c r="H1" s="31"/>
      <c r="I1" s="31"/>
    </row>
    <row r="3" spans="1:9" ht="15.75" x14ac:dyDescent="0.25">
      <c r="A3" s="18" t="s">
        <v>3</v>
      </c>
      <c r="B3" s="27" t="s">
        <v>4</v>
      </c>
      <c r="C3" s="27"/>
      <c r="D3" s="27"/>
      <c r="E3" s="27"/>
    </row>
    <row r="4" spans="1:9" x14ac:dyDescent="0.25">
      <c r="A4" s="10" t="s">
        <v>2</v>
      </c>
      <c r="B4" s="11" t="s">
        <v>9</v>
      </c>
      <c r="C4" s="11" t="s">
        <v>10</v>
      </c>
      <c r="D4" s="11" t="s">
        <v>11</v>
      </c>
      <c r="E4" s="11" t="s">
        <v>12</v>
      </c>
      <c r="G4" s="4" t="s">
        <v>14</v>
      </c>
      <c r="H4" s="4" t="s">
        <v>15</v>
      </c>
      <c r="I4" s="4" t="s">
        <v>16</v>
      </c>
    </row>
    <row r="5" spans="1:9" ht="36" customHeight="1" x14ac:dyDescent="0.25">
      <c r="A5" s="3" t="s">
        <v>22</v>
      </c>
      <c r="B5" s="1"/>
      <c r="C5" s="1"/>
      <c r="D5" s="1"/>
      <c r="E5" s="1"/>
      <c r="F5" s="4">
        <v>10</v>
      </c>
      <c r="G5" s="4">
        <f>F5*0.1</f>
        <v>1</v>
      </c>
      <c r="H5" s="4">
        <f>Wt_Table[[#This Row],[Weight]]</f>
        <v>1</v>
      </c>
      <c r="I5" s="4">
        <f>G5*H5</f>
        <v>1</v>
      </c>
    </row>
    <row r="6" spans="1:9" ht="36" customHeight="1" x14ac:dyDescent="0.25">
      <c r="A6" s="3" t="s">
        <v>23</v>
      </c>
      <c r="B6" s="1"/>
      <c r="C6" s="1"/>
      <c r="D6" s="1"/>
      <c r="E6" s="1"/>
      <c r="F6" s="4">
        <v>10</v>
      </c>
      <c r="G6" s="4">
        <f t="shared" ref="G6:G8" si="0">F6*0.1</f>
        <v>1</v>
      </c>
      <c r="H6" s="4">
        <f>Wt_Table[[#This Row],[Weight]]</f>
        <v>1</v>
      </c>
      <c r="I6" s="4">
        <f t="shared" ref="I6:I8" si="1">G6*H6</f>
        <v>1</v>
      </c>
    </row>
    <row r="7" spans="1:9" ht="36" customHeight="1" x14ac:dyDescent="0.25">
      <c r="A7" s="3" t="s">
        <v>26</v>
      </c>
      <c r="B7" s="1"/>
      <c r="C7" s="1"/>
      <c r="D7" s="1"/>
      <c r="E7" s="1"/>
      <c r="F7" s="4">
        <v>10</v>
      </c>
      <c r="G7" s="4">
        <f t="shared" si="0"/>
        <v>1</v>
      </c>
      <c r="H7" s="4">
        <f>Wt_Table[[#This Row],[Weight]]</f>
        <v>1</v>
      </c>
      <c r="I7" s="4">
        <f t="shared" si="1"/>
        <v>1</v>
      </c>
    </row>
    <row r="8" spans="1:9" ht="36" customHeight="1" x14ac:dyDescent="0.25">
      <c r="A8" s="3" t="s">
        <v>17</v>
      </c>
      <c r="B8" s="1"/>
      <c r="C8" s="1"/>
      <c r="D8" s="1"/>
      <c r="E8" s="1"/>
      <c r="F8" s="4">
        <v>10</v>
      </c>
      <c r="G8" s="4">
        <f t="shared" si="0"/>
        <v>1</v>
      </c>
      <c r="H8" s="4">
        <f>Wt_Table[[#This Row],[Weight]]</f>
        <v>1</v>
      </c>
      <c r="I8" s="4">
        <f t="shared" si="1"/>
        <v>1</v>
      </c>
    </row>
    <row r="9" spans="1:9" ht="19.5" customHeight="1" x14ac:dyDescent="0.25">
      <c r="A9" s="12"/>
      <c r="B9" s="12"/>
      <c r="C9" s="12"/>
      <c r="D9" s="12"/>
      <c r="E9" s="15" t="s">
        <v>6</v>
      </c>
      <c r="G9" s="17">
        <f>SUM(G5:G8)</f>
        <v>4</v>
      </c>
      <c r="I9" s="17">
        <f>SUM(I5:I8)</f>
        <v>4</v>
      </c>
    </row>
    <row r="10" spans="1:9" x14ac:dyDescent="0.25">
      <c r="A10" s="5" t="s">
        <v>0</v>
      </c>
      <c r="B10" s="6" t="s">
        <v>9</v>
      </c>
      <c r="C10" s="6" t="s">
        <v>10</v>
      </c>
      <c r="D10" s="6" t="s">
        <v>11</v>
      </c>
      <c r="E10" s="6" t="s">
        <v>12</v>
      </c>
    </row>
    <row r="11" spans="1:9" ht="36" customHeight="1" x14ac:dyDescent="0.25">
      <c r="A11" s="3" t="s">
        <v>20</v>
      </c>
      <c r="B11" s="1"/>
      <c r="C11" s="1"/>
      <c r="D11" s="1"/>
      <c r="E11" s="1"/>
      <c r="F11" s="4">
        <v>10</v>
      </c>
      <c r="G11" s="4">
        <f>F11*0.1</f>
        <v>1</v>
      </c>
      <c r="H11" s="4">
        <f>Wt_Table[[#This Row],[Weight]]</f>
        <v>1</v>
      </c>
      <c r="I11" s="4">
        <f>G11*H11</f>
        <v>1</v>
      </c>
    </row>
    <row r="12" spans="1:9" ht="36" customHeight="1" x14ac:dyDescent="0.25">
      <c r="A12" s="22" t="s">
        <v>27</v>
      </c>
      <c r="B12" s="1"/>
      <c r="C12" s="1"/>
      <c r="D12" s="1"/>
      <c r="E12" s="1"/>
      <c r="F12" s="4">
        <v>10</v>
      </c>
      <c r="G12" s="4">
        <f t="shared" ref="G12:G16" si="2">F12*0.1</f>
        <v>1</v>
      </c>
      <c r="H12" s="4">
        <f>Wt_Table[[#This Row],[Weight]]</f>
        <v>1</v>
      </c>
      <c r="I12" s="4">
        <f t="shared" ref="I12:I16" si="3">G12*H12</f>
        <v>1</v>
      </c>
    </row>
    <row r="13" spans="1:9" ht="36" customHeight="1" x14ac:dyDescent="0.25">
      <c r="A13" s="22" t="s">
        <v>19</v>
      </c>
      <c r="B13" s="1"/>
      <c r="C13" s="1"/>
      <c r="D13" s="1"/>
      <c r="E13" s="1"/>
      <c r="F13" s="4">
        <v>10</v>
      </c>
      <c r="G13" s="4">
        <f t="shared" si="2"/>
        <v>1</v>
      </c>
      <c r="H13" s="4">
        <f>Wt_Table[[#This Row],[Weight]]</f>
        <v>1</v>
      </c>
      <c r="I13" s="4">
        <f t="shared" si="3"/>
        <v>1</v>
      </c>
    </row>
    <row r="14" spans="1:9" ht="36" customHeight="1" x14ac:dyDescent="0.25">
      <c r="A14" s="22" t="s">
        <v>28</v>
      </c>
      <c r="B14" s="2"/>
      <c r="C14" s="2"/>
      <c r="D14" s="2"/>
      <c r="E14" s="2"/>
      <c r="F14" s="4">
        <v>10</v>
      </c>
      <c r="G14" s="4">
        <f t="shared" si="2"/>
        <v>1</v>
      </c>
      <c r="H14" s="4">
        <f>Wt_Table[[#This Row],[Weight]]</f>
        <v>1</v>
      </c>
      <c r="I14" s="4">
        <f t="shared" si="3"/>
        <v>1</v>
      </c>
    </row>
    <row r="15" spans="1:9" ht="36" customHeight="1" x14ac:dyDescent="0.25">
      <c r="A15" s="3" t="s">
        <v>18</v>
      </c>
      <c r="B15" s="1"/>
      <c r="C15" s="1"/>
      <c r="D15" s="1"/>
      <c r="E15" s="1"/>
      <c r="F15" s="4">
        <v>10</v>
      </c>
      <c r="G15" s="4">
        <f t="shared" si="2"/>
        <v>1</v>
      </c>
      <c r="H15" s="4">
        <f>Wt_Table[[#This Row],[Weight]]</f>
        <v>1</v>
      </c>
      <c r="I15" s="4">
        <f>G15*H15</f>
        <v>1</v>
      </c>
    </row>
    <row r="16" spans="1:9" ht="36" customHeight="1" x14ac:dyDescent="0.25">
      <c r="A16" s="22" t="s">
        <v>21</v>
      </c>
      <c r="B16" s="1"/>
      <c r="C16" s="1"/>
      <c r="D16" s="1"/>
      <c r="E16" s="1"/>
      <c r="F16" s="4">
        <v>10</v>
      </c>
      <c r="G16" s="4">
        <f t="shared" si="2"/>
        <v>1</v>
      </c>
      <c r="H16" s="4">
        <f>Wt_Table[[#This Row],[Weight]]</f>
        <v>1</v>
      </c>
      <c r="I16" s="4">
        <f t="shared" si="3"/>
        <v>1</v>
      </c>
    </row>
    <row r="17" spans="1:12" ht="18" customHeight="1" x14ac:dyDescent="0.25">
      <c r="A17" s="7"/>
      <c r="B17" s="7"/>
      <c r="C17" s="7"/>
      <c r="D17" s="7"/>
      <c r="E17" s="14" t="s">
        <v>7</v>
      </c>
      <c r="G17" s="17">
        <f>SUM(G11:G16)</f>
        <v>6</v>
      </c>
      <c r="I17" s="17">
        <f>SUM(I11:I16)</f>
        <v>6</v>
      </c>
    </row>
    <row r="18" spans="1:12" ht="22.5" customHeight="1" x14ac:dyDescent="0.25">
      <c r="A18" s="8" t="s">
        <v>1</v>
      </c>
      <c r="B18" s="9" t="s">
        <v>9</v>
      </c>
      <c r="C18" s="9" t="s">
        <v>10</v>
      </c>
      <c r="D18" s="9" t="s">
        <v>11</v>
      </c>
      <c r="E18" s="9" t="s">
        <v>12</v>
      </c>
    </row>
    <row r="19" spans="1:12" ht="36" customHeight="1" x14ac:dyDescent="0.25">
      <c r="A19" s="3" t="s">
        <v>24</v>
      </c>
      <c r="B19" s="1"/>
      <c r="C19" s="1"/>
      <c r="D19" s="1"/>
      <c r="E19" s="1"/>
      <c r="F19" s="4">
        <v>10</v>
      </c>
      <c r="G19" s="4">
        <f t="shared" ref="G19:G21" si="4">F19*0.1</f>
        <v>1</v>
      </c>
      <c r="H19" s="4">
        <f>Wt_Table[[#This Row],[Weight]]</f>
        <v>1</v>
      </c>
      <c r="I19" s="4">
        <f t="shared" ref="I19:I21" si="5">G19*H19</f>
        <v>1</v>
      </c>
    </row>
    <row r="20" spans="1:12" ht="36" customHeight="1" x14ac:dyDescent="0.25">
      <c r="A20" s="3" t="s">
        <v>25</v>
      </c>
      <c r="B20" s="1"/>
      <c r="C20" s="1"/>
      <c r="D20" s="1"/>
      <c r="E20" s="1"/>
      <c r="F20" s="4">
        <v>10</v>
      </c>
      <c r="G20" s="4">
        <f t="shared" si="4"/>
        <v>1</v>
      </c>
      <c r="H20" s="4">
        <f>Wt_Table[[#This Row],[Weight]]</f>
        <v>1</v>
      </c>
      <c r="I20" s="4">
        <f>G20*H20</f>
        <v>1</v>
      </c>
    </row>
    <row r="21" spans="1:12" ht="36" customHeight="1" x14ac:dyDescent="0.3">
      <c r="A21" s="3" t="s">
        <v>5</v>
      </c>
      <c r="B21" s="1"/>
      <c r="C21" s="1"/>
      <c r="D21" s="1"/>
      <c r="E21" s="1"/>
      <c r="F21" s="4">
        <v>10</v>
      </c>
      <c r="G21" s="4">
        <f t="shared" si="4"/>
        <v>1</v>
      </c>
      <c r="H21" s="4">
        <f>Wt_Table[[#This Row],[Weight]]</f>
        <v>1</v>
      </c>
      <c r="I21" s="4">
        <f t="shared" si="5"/>
        <v>1</v>
      </c>
      <c r="L21" s="13"/>
    </row>
    <row r="22" spans="1:12" ht="16.5" customHeight="1" x14ac:dyDescent="0.3">
      <c r="A22" s="8"/>
      <c r="B22" s="8"/>
      <c r="C22" s="8"/>
      <c r="D22" s="8"/>
      <c r="E22" s="20" t="s">
        <v>8</v>
      </c>
      <c r="G22" s="17">
        <f>SUM(G19:G21)</f>
        <v>3</v>
      </c>
      <c r="I22" s="17">
        <f>SUM(I19:I21)</f>
        <v>3</v>
      </c>
    </row>
    <row r="25" spans="1:12" ht="19.5" thickBot="1" x14ac:dyDescent="0.35">
      <c r="E25" s="16" t="s">
        <v>13</v>
      </c>
      <c r="G25" s="19">
        <f>SUM(G9,G17,G22)</f>
        <v>13</v>
      </c>
      <c r="I25" s="19">
        <f>SUM(I9,I17,I22)</f>
        <v>13</v>
      </c>
    </row>
    <row r="26" spans="1:12" ht="15.75" thickTop="1" x14ac:dyDescent="0.25"/>
  </sheetData>
  <mergeCells count="1">
    <mergeCell ref="B3:E3"/>
  </mergeCells>
  <pageMargins left="0.7" right="0.7" top="0.75" bottom="0.75" header="0.3" footer="0.3"/>
  <pageSetup orientation="portrait" horizontalDpi="4294967293" verticalDpi="4294967293" r:id="rId1"/>
  <headerFooter>
    <oddHeader>&amp;CThese criteria are intended to apply to all projects being judged.  
However, because of the varying range of  projects, some elastic thinking may need to be applied for judging.</oddHeader>
  </headerFooter>
  <drawing r:id="rId2"/>
  <legacyDrawing r:id="rId3"/>
  <controls>
    <mc:AlternateContent xmlns:mc="http://schemas.openxmlformats.org/markup-compatibility/2006">
      <mc:Choice Requires="x14">
        <control shapeId="1025" r:id="rId4" name="ScrollBar1">
          <controlPr defaultSize="0" autoLine="0" linkedCell="F5" r:id="rId5">
            <anchor moveWithCells="1">
              <from>
                <xdr:col>1</xdr:col>
                <xdr:colOff>19050</xdr:colOff>
                <xdr:row>4</xdr:row>
                <xdr:rowOff>200025</xdr:rowOff>
              </from>
              <to>
                <xdr:col>4</xdr:col>
                <xdr:colOff>952500</xdr:colOff>
                <xdr:row>4</xdr:row>
                <xdr:rowOff>342900</xdr:rowOff>
              </to>
            </anchor>
          </controlPr>
        </control>
      </mc:Choice>
      <mc:Fallback>
        <control shapeId="1025" r:id="rId4" name="ScrollBar1"/>
      </mc:Fallback>
    </mc:AlternateContent>
    <mc:AlternateContent xmlns:mc="http://schemas.openxmlformats.org/markup-compatibility/2006">
      <mc:Choice Requires="x14">
        <control shapeId="1026" r:id="rId6" name="ScrollBar2">
          <controlPr defaultSize="0" autoLine="0" linkedCell="F6" r:id="rId7">
            <anchor moveWithCells="1">
              <from>
                <xdr:col>1</xdr:col>
                <xdr:colOff>9525</xdr:colOff>
                <xdr:row>5</xdr:row>
                <xdr:rowOff>161925</xdr:rowOff>
              </from>
              <to>
                <xdr:col>4</xdr:col>
                <xdr:colOff>952500</xdr:colOff>
                <xdr:row>5</xdr:row>
                <xdr:rowOff>314325</xdr:rowOff>
              </to>
            </anchor>
          </controlPr>
        </control>
      </mc:Choice>
      <mc:Fallback>
        <control shapeId="1026" r:id="rId6" name="ScrollBar2"/>
      </mc:Fallback>
    </mc:AlternateContent>
    <mc:AlternateContent xmlns:mc="http://schemas.openxmlformats.org/markup-compatibility/2006">
      <mc:Choice Requires="x14">
        <control shapeId="1027" r:id="rId8" name="ScrollBar3">
          <controlPr defaultSize="0" autoLine="0" linkedCell="F7" r:id="rId9">
            <anchor moveWithCells="1">
              <from>
                <xdr:col>1</xdr:col>
                <xdr:colOff>9525</xdr:colOff>
                <xdr:row>6</xdr:row>
                <xdr:rowOff>104775</xdr:rowOff>
              </from>
              <to>
                <xdr:col>4</xdr:col>
                <xdr:colOff>952500</xdr:colOff>
                <xdr:row>6</xdr:row>
                <xdr:rowOff>266700</xdr:rowOff>
              </to>
            </anchor>
          </controlPr>
        </control>
      </mc:Choice>
      <mc:Fallback>
        <control shapeId="1027" r:id="rId8" name="ScrollBar3"/>
      </mc:Fallback>
    </mc:AlternateContent>
    <mc:AlternateContent xmlns:mc="http://schemas.openxmlformats.org/markup-compatibility/2006">
      <mc:Choice Requires="x14">
        <control shapeId="1028" r:id="rId10" name="ScrollBar4">
          <controlPr defaultSize="0" autoLine="0" linkedCell="F8" r:id="rId9">
            <anchor moveWithCells="1">
              <from>
                <xdr:col>1</xdr:col>
                <xdr:colOff>9525</xdr:colOff>
                <xdr:row>7</xdr:row>
                <xdr:rowOff>114300</xdr:rowOff>
              </from>
              <to>
                <xdr:col>4</xdr:col>
                <xdr:colOff>952500</xdr:colOff>
                <xdr:row>7</xdr:row>
                <xdr:rowOff>276225</xdr:rowOff>
              </to>
            </anchor>
          </controlPr>
        </control>
      </mc:Choice>
      <mc:Fallback>
        <control shapeId="1028" r:id="rId10" name="ScrollBar4"/>
      </mc:Fallback>
    </mc:AlternateContent>
    <mc:AlternateContent xmlns:mc="http://schemas.openxmlformats.org/markup-compatibility/2006">
      <mc:Choice Requires="x14">
        <control shapeId="1029" r:id="rId11" name="ScrollBar5">
          <controlPr defaultSize="0" autoLine="0" linkedCell="F11" r:id="rId12">
            <anchor moveWithCells="1">
              <from>
                <xdr:col>1</xdr:col>
                <xdr:colOff>9525</xdr:colOff>
                <xdr:row>10</xdr:row>
                <xdr:rowOff>114300</xdr:rowOff>
              </from>
              <to>
                <xdr:col>4</xdr:col>
                <xdr:colOff>952500</xdr:colOff>
                <xdr:row>10</xdr:row>
                <xdr:rowOff>276225</xdr:rowOff>
              </to>
            </anchor>
          </controlPr>
        </control>
      </mc:Choice>
      <mc:Fallback>
        <control shapeId="1029" r:id="rId11" name="ScrollBar5"/>
      </mc:Fallback>
    </mc:AlternateContent>
    <mc:AlternateContent xmlns:mc="http://schemas.openxmlformats.org/markup-compatibility/2006">
      <mc:Choice Requires="x14">
        <control shapeId="1030" r:id="rId13" name="ScrollBar6">
          <controlPr defaultSize="0" autoLine="0" linkedCell="F12" r:id="rId12">
            <anchor moveWithCells="1">
              <from>
                <xdr:col>1</xdr:col>
                <xdr:colOff>9525</xdr:colOff>
                <xdr:row>11</xdr:row>
                <xdr:rowOff>114300</xdr:rowOff>
              </from>
              <to>
                <xdr:col>4</xdr:col>
                <xdr:colOff>952500</xdr:colOff>
                <xdr:row>11</xdr:row>
                <xdr:rowOff>276225</xdr:rowOff>
              </to>
            </anchor>
          </controlPr>
        </control>
      </mc:Choice>
      <mc:Fallback>
        <control shapeId="1030" r:id="rId13" name="ScrollBar6"/>
      </mc:Fallback>
    </mc:AlternateContent>
    <mc:AlternateContent xmlns:mc="http://schemas.openxmlformats.org/markup-compatibility/2006">
      <mc:Choice Requires="x14">
        <control shapeId="1031" r:id="rId14" name="ScrollBar7">
          <controlPr defaultSize="0" autoLine="0" linkedCell="F13" r:id="rId12">
            <anchor moveWithCells="1">
              <from>
                <xdr:col>1</xdr:col>
                <xdr:colOff>0</xdr:colOff>
                <xdr:row>12</xdr:row>
                <xdr:rowOff>152400</xdr:rowOff>
              </from>
              <to>
                <xdr:col>4</xdr:col>
                <xdr:colOff>942975</xdr:colOff>
                <xdr:row>12</xdr:row>
                <xdr:rowOff>314325</xdr:rowOff>
              </to>
            </anchor>
          </controlPr>
        </control>
      </mc:Choice>
      <mc:Fallback>
        <control shapeId="1031" r:id="rId14" name="ScrollBar7"/>
      </mc:Fallback>
    </mc:AlternateContent>
    <mc:AlternateContent xmlns:mc="http://schemas.openxmlformats.org/markup-compatibility/2006">
      <mc:Choice Requires="x14">
        <control shapeId="1032" r:id="rId15" name="ScrollBar8">
          <controlPr defaultSize="0" autoLine="0" linkedCell="F14" r:id="rId12">
            <anchor moveWithCells="1">
              <from>
                <xdr:col>0</xdr:col>
                <xdr:colOff>2133600</xdr:colOff>
                <xdr:row>13</xdr:row>
                <xdr:rowOff>152400</xdr:rowOff>
              </from>
              <to>
                <xdr:col>4</xdr:col>
                <xdr:colOff>933450</xdr:colOff>
                <xdr:row>13</xdr:row>
                <xdr:rowOff>314325</xdr:rowOff>
              </to>
            </anchor>
          </controlPr>
        </control>
      </mc:Choice>
      <mc:Fallback>
        <control shapeId="1032" r:id="rId15" name="ScrollBar8"/>
      </mc:Fallback>
    </mc:AlternateContent>
    <mc:AlternateContent xmlns:mc="http://schemas.openxmlformats.org/markup-compatibility/2006">
      <mc:Choice Requires="x14">
        <control shapeId="1033" r:id="rId16" name="ScrollBar9">
          <controlPr defaultSize="0" autoLine="0" linkedCell="F15" r:id="rId12">
            <anchor moveWithCells="1">
              <from>
                <xdr:col>1</xdr:col>
                <xdr:colOff>9525</xdr:colOff>
                <xdr:row>14</xdr:row>
                <xdr:rowOff>161925</xdr:rowOff>
              </from>
              <to>
                <xdr:col>4</xdr:col>
                <xdr:colOff>952500</xdr:colOff>
                <xdr:row>14</xdr:row>
                <xdr:rowOff>323850</xdr:rowOff>
              </to>
            </anchor>
          </controlPr>
        </control>
      </mc:Choice>
      <mc:Fallback>
        <control shapeId="1033" r:id="rId16" name="ScrollBar9"/>
      </mc:Fallback>
    </mc:AlternateContent>
    <mc:AlternateContent xmlns:mc="http://schemas.openxmlformats.org/markup-compatibility/2006">
      <mc:Choice Requires="x14">
        <control shapeId="1034" r:id="rId17" name="ScrollBar10">
          <controlPr defaultSize="0" autoLine="0" linkedCell="F16" r:id="rId12">
            <anchor moveWithCells="1">
              <from>
                <xdr:col>1</xdr:col>
                <xdr:colOff>19050</xdr:colOff>
                <xdr:row>15</xdr:row>
                <xdr:rowOff>200025</xdr:rowOff>
              </from>
              <to>
                <xdr:col>4</xdr:col>
                <xdr:colOff>962025</xdr:colOff>
                <xdr:row>15</xdr:row>
                <xdr:rowOff>361950</xdr:rowOff>
              </to>
            </anchor>
          </controlPr>
        </control>
      </mc:Choice>
      <mc:Fallback>
        <control shapeId="1034" r:id="rId17" name="ScrollBar10"/>
      </mc:Fallback>
    </mc:AlternateContent>
    <mc:AlternateContent xmlns:mc="http://schemas.openxmlformats.org/markup-compatibility/2006">
      <mc:Choice Requires="x14">
        <control shapeId="1035" r:id="rId18" name="ScrollBar11">
          <controlPr defaultSize="0" autoLine="0" linkedCell="F19" r:id="rId19">
            <anchor moveWithCells="1">
              <from>
                <xdr:col>1</xdr:col>
                <xdr:colOff>9525</xdr:colOff>
                <xdr:row>18</xdr:row>
                <xdr:rowOff>114300</xdr:rowOff>
              </from>
              <to>
                <xdr:col>4</xdr:col>
                <xdr:colOff>952500</xdr:colOff>
                <xdr:row>18</xdr:row>
                <xdr:rowOff>276225</xdr:rowOff>
              </to>
            </anchor>
          </controlPr>
        </control>
      </mc:Choice>
      <mc:Fallback>
        <control shapeId="1035" r:id="rId18" name="ScrollBar11"/>
      </mc:Fallback>
    </mc:AlternateContent>
    <mc:AlternateContent xmlns:mc="http://schemas.openxmlformats.org/markup-compatibility/2006">
      <mc:Choice Requires="x14">
        <control shapeId="1036" r:id="rId20" name="ScrollBar12">
          <controlPr defaultSize="0" autoLine="0" linkedCell="F20" r:id="rId19">
            <anchor moveWithCells="1">
              <from>
                <xdr:col>1</xdr:col>
                <xdr:colOff>9525</xdr:colOff>
                <xdr:row>19</xdr:row>
                <xdr:rowOff>114300</xdr:rowOff>
              </from>
              <to>
                <xdr:col>4</xdr:col>
                <xdr:colOff>952500</xdr:colOff>
                <xdr:row>19</xdr:row>
                <xdr:rowOff>276225</xdr:rowOff>
              </to>
            </anchor>
          </controlPr>
        </control>
      </mc:Choice>
      <mc:Fallback>
        <control shapeId="1036" r:id="rId20" name="ScrollBar12"/>
      </mc:Fallback>
    </mc:AlternateContent>
    <mc:AlternateContent xmlns:mc="http://schemas.openxmlformats.org/markup-compatibility/2006">
      <mc:Choice Requires="x14">
        <control shapeId="1037" r:id="rId21" name="ScrollBar13">
          <controlPr defaultSize="0" autoLine="0" linkedCell="F21" r:id="rId19">
            <anchor moveWithCells="1">
              <from>
                <xdr:col>1</xdr:col>
                <xdr:colOff>9525</xdr:colOff>
                <xdr:row>20</xdr:row>
                <xdr:rowOff>114300</xdr:rowOff>
              </from>
              <to>
                <xdr:col>4</xdr:col>
                <xdr:colOff>952500</xdr:colOff>
                <xdr:row>20</xdr:row>
                <xdr:rowOff>276225</xdr:rowOff>
              </to>
            </anchor>
          </controlPr>
        </control>
      </mc:Choice>
      <mc:Fallback>
        <control shapeId="1037" r:id="rId21" name="ScrollBar13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L26"/>
  <sheetViews>
    <sheetView zoomScaleNormal="100" workbookViewId="0">
      <selection activeCell="B1" sqref="B1"/>
    </sheetView>
  </sheetViews>
  <sheetFormatPr defaultRowHeight="15" x14ac:dyDescent="0.25"/>
  <cols>
    <col min="1" max="1" width="32.140625" customWidth="1"/>
    <col min="2" max="5" width="14.7109375" customWidth="1"/>
    <col min="6" max="6" width="7.85546875" style="4" hidden="1" customWidth="1"/>
    <col min="7" max="7" width="9.140625" style="4" hidden="1" customWidth="1"/>
    <col min="8" max="8" width="11.85546875" style="4" hidden="1" customWidth="1"/>
    <col min="9" max="9" width="12.7109375" style="4" customWidth="1"/>
  </cols>
  <sheetData>
    <row r="1" spans="1:9" ht="21" x14ac:dyDescent="0.35">
      <c r="A1" s="28" t="s">
        <v>29</v>
      </c>
      <c r="B1" s="29" t="s">
        <v>40</v>
      </c>
      <c r="C1" s="32"/>
    </row>
    <row r="3" spans="1:9" ht="15.75" x14ac:dyDescent="0.25">
      <c r="A3" s="21" t="s">
        <v>3</v>
      </c>
      <c r="B3" s="27" t="s">
        <v>4</v>
      </c>
      <c r="C3" s="27"/>
      <c r="D3" s="27"/>
      <c r="E3" s="27"/>
    </row>
    <row r="4" spans="1:9" x14ac:dyDescent="0.25">
      <c r="A4" s="10" t="s">
        <v>2</v>
      </c>
      <c r="B4" s="11" t="s">
        <v>9</v>
      </c>
      <c r="C4" s="11" t="s">
        <v>10</v>
      </c>
      <c r="D4" s="11" t="s">
        <v>11</v>
      </c>
      <c r="E4" s="11" t="s">
        <v>12</v>
      </c>
      <c r="G4" s="4" t="s">
        <v>14</v>
      </c>
      <c r="H4" s="4" t="s">
        <v>15</v>
      </c>
      <c r="I4" s="4" t="s">
        <v>16</v>
      </c>
    </row>
    <row r="5" spans="1:9" ht="36" customHeight="1" x14ac:dyDescent="0.25">
      <c r="A5" s="3" t="s">
        <v>22</v>
      </c>
      <c r="B5" s="1"/>
      <c r="C5" s="1"/>
      <c r="D5" s="1"/>
      <c r="E5" s="1"/>
      <c r="F5" s="4">
        <v>10</v>
      </c>
      <c r="G5" s="4">
        <f>F5*0.1</f>
        <v>1</v>
      </c>
      <c r="H5" s="4">
        <f>Wt_Table[[#This Row],[Weight]]</f>
        <v>1</v>
      </c>
      <c r="I5" s="4">
        <f>G5*H5</f>
        <v>1</v>
      </c>
    </row>
    <row r="6" spans="1:9" ht="36" customHeight="1" x14ac:dyDescent="0.25">
      <c r="A6" s="3" t="s">
        <v>23</v>
      </c>
      <c r="B6" s="1"/>
      <c r="C6" s="1"/>
      <c r="D6" s="1"/>
      <c r="E6" s="1"/>
      <c r="F6" s="4">
        <v>10</v>
      </c>
      <c r="G6" s="4">
        <f t="shared" ref="G6:G8" si="0">F6*0.1</f>
        <v>1</v>
      </c>
      <c r="H6" s="4">
        <f>Wt_Table[[#This Row],[Weight]]</f>
        <v>1</v>
      </c>
      <c r="I6" s="4">
        <f t="shared" ref="I6:I8" si="1">G6*H6</f>
        <v>1</v>
      </c>
    </row>
    <row r="7" spans="1:9" ht="36" customHeight="1" x14ac:dyDescent="0.25">
      <c r="A7" s="3" t="s">
        <v>26</v>
      </c>
      <c r="B7" s="1"/>
      <c r="C7" s="1"/>
      <c r="D7" s="1"/>
      <c r="E7" s="1"/>
      <c r="F7" s="4">
        <v>10</v>
      </c>
      <c r="G7" s="4">
        <f t="shared" si="0"/>
        <v>1</v>
      </c>
      <c r="H7" s="4">
        <f>Wt_Table[[#This Row],[Weight]]</f>
        <v>1</v>
      </c>
      <c r="I7" s="4">
        <f t="shared" si="1"/>
        <v>1</v>
      </c>
    </row>
    <row r="8" spans="1:9" ht="36" customHeight="1" x14ac:dyDescent="0.25">
      <c r="A8" s="3" t="s">
        <v>17</v>
      </c>
      <c r="B8" s="1"/>
      <c r="C8" s="1"/>
      <c r="D8" s="1"/>
      <c r="E8" s="1"/>
      <c r="F8" s="4">
        <v>10</v>
      </c>
      <c r="G8" s="4">
        <f t="shared" si="0"/>
        <v>1</v>
      </c>
      <c r="H8" s="4">
        <f>Wt_Table[[#This Row],[Weight]]</f>
        <v>1</v>
      </c>
      <c r="I8" s="4">
        <f t="shared" si="1"/>
        <v>1</v>
      </c>
    </row>
    <row r="9" spans="1:9" ht="19.5" customHeight="1" x14ac:dyDescent="0.25">
      <c r="A9" s="12"/>
      <c r="B9" s="12"/>
      <c r="C9" s="12"/>
      <c r="D9" s="12"/>
      <c r="E9" s="15" t="s">
        <v>6</v>
      </c>
      <c r="G9" s="17">
        <f>SUM(G5:G8)</f>
        <v>4</v>
      </c>
      <c r="I9" s="17">
        <f>SUM(I5:I8)</f>
        <v>4</v>
      </c>
    </row>
    <row r="10" spans="1:9" x14ac:dyDescent="0.25">
      <c r="A10" s="5" t="s">
        <v>0</v>
      </c>
      <c r="B10" s="6" t="s">
        <v>9</v>
      </c>
      <c r="C10" s="6" t="s">
        <v>10</v>
      </c>
      <c r="D10" s="6" t="s">
        <v>11</v>
      </c>
      <c r="E10" s="6" t="s">
        <v>12</v>
      </c>
    </row>
    <row r="11" spans="1:9" ht="36" customHeight="1" x14ac:dyDescent="0.25">
      <c r="A11" s="3" t="s">
        <v>20</v>
      </c>
      <c r="B11" s="1"/>
      <c r="C11" s="1"/>
      <c r="D11" s="1"/>
      <c r="E11" s="1"/>
      <c r="F11" s="4">
        <v>10</v>
      </c>
      <c r="G11" s="4">
        <f>F11*0.1</f>
        <v>1</v>
      </c>
      <c r="H11" s="4">
        <f>Wt_Table[[#This Row],[Weight]]</f>
        <v>1</v>
      </c>
      <c r="I11" s="4">
        <f>G11*H11</f>
        <v>1</v>
      </c>
    </row>
    <row r="12" spans="1:9" ht="36" customHeight="1" x14ac:dyDescent="0.25">
      <c r="A12" s="22" t="s">
        <v>27</v>
      </c>
      <c r="B12" s="1"/>
      <c r="C12" s="1"/>
      <c r="D12" s="1"/>
      <c r="E12" s="1"/>
      <c r="F12" s="4">
        <v>10</v>
      </c>
      <c r="G12" s="4">
        <f t="shared" ref="G12:G16" si="2">F12*0.1</f>
        <v>1</v>
      </c>
      <c r="H12" s="4">
        <f>Wt_Table[[#This Row],[Weight]]</f>
        <v>1</v>
      </c>
      <c r="I12" s="4">
        <f t="shared" ref="I12:I16" si="3">G12*H12</f>
        <v>1</v>
      </c>
    </row>
    <row r="13" spans="1:9" ht="36" customHeight="1" x14ac:dyDescent="0.25">
      <c r="A13" s="22" t="s">
        <v>19</v>
      </c>
      <c r="B13" s="1"/>
      <c r="C13" s="1"/>
      <c r="D13" s="1"/>
      <c r="E13" s="1"/>
      <c r="F13" s="4">
        <v>10</v>
      </c>
      <c r="G13" s="4">
        <f t="shared" si="2"/>
        <v>1</v>
      </c>
      <c r="H13" s="4">
        <f>Wt_Table[[#This Row],[Weight]]</f>
        <v>1</v>
      </c>
      <c r="I13" s="4">
        <f t="shared" si="3"/>
        <v>1</v>
      </c>
    </row>
    <row r="14" spans="1:9" ht="36" customHeight="1" x14ac:dyDescent="0.25">
      <c r="A14" s="22" t="s">
        <v>28</v>
      </c>
      <c r="B14" s="2"/>
      <c r="C14" s="2"/>
      <c r="D14" s="2"/>
      <c r="E14" s="2"/>
      <c r="F14" s="4">
        <v>10</v>
      </c>
      <c r="G14" s="4">
        <f t="shared" si="2"/>
        <v>1</v>
      </c>
      <c r="H14" s="4">
        <f>Wt_Table[[#This Row],[Weight]]</f>
        <v>1</v>
      </c>
      <c r="I14" s="4">
        <f t="shared" si="3"/>
        <v>1</v>
      </c>
    </row>
    <row r="15" spans="1:9" ht="36" customHeight="1" x14ac:dyDescent="0.25">
      <c r="A15" s="3" t="s">
        <v>18</v>
      </c>
      <c r="B15" s="1"/>
      <c r="C15" s="1"/>
      <c r="D15" s="1"/>
      <c r="E15" s="1"/>
      <c r="F15" s="4">
        <v>10</v>
      </c>
      <c r="G15" s="4">
        <f t="shared" si="2"/>
        <v>1</v>
      </c>
      <c r="H15" s="4">
        <f>Wt_Table[[#This Row],[Weight]]</f>
        <v>1</v>
      </c>
      <c r="I15" s="4">
        <f>G15*H15</f>
        <v>1</v>
      </c>
    </row>
    <row r="16" spans="1:9" ht="36" customHeight="1" x14ac:dyDescent="0.25">
      <c r="A16" s="22" t="s">
        <v>21</v>
      </c>
      <c r="B16" s="1"/>
      <c r="C16" s="1"/>
      <c r="D16" s="1"/>
      <c r="E16" s="1"/>
      <c r="F16" s="4">
        <v>10</v>
      </c>
      <c r="G16" s="4">
        <f t="shared" si="2"/>
        <v>1</v>
      </c>
      <c r="H16" s="4">
        <f>Wt_Table[[#This Row],[Weight]]</f>
        <v>1</v>
      </c>
      <c r="I16" s="4">
        <f t="shared" si="3"/>
        <v>1</v>
      </c>
    </row>
    <row r="17" spans="1:12" ht="18" customHeight="1" x14ac:dyDescent="0.25">
      <c r="A17" s="7"/>
      <c r="B17" s="7"/>
      <c r="C17" s="7"/>
      <c r="D17" s="7"/>
      <c r="E17" s="14" t="s">
        <v>7</v>
      </c>
      <c r="G17" s="17">
        <f>SUM(G11:G16)</f>
        <v>6</v>
      </c>
      <c r="I17" s="17">
        <f>SUM(I11:I16)</f>
        <v>6</v>
      </c>
    </row>
    <row r="18" spans="1:12" ht="22.5" customHeight="1" x14ac:dyDescent="0.25">
      <c r="A18" s="8" t="s">
        <v>1</v>
      </c>
      <c r="B18" s="9" t="s">
        <v>9</v>
      </c>
      <c r="C18" s="9" t="s">
        <v>10</v>
      </c>
      <c r="D18" s="9" t="s">
        <v>11</v>
      </c>
      <c r="E18" s="9" t="s">
        <v>12</v>
      </c>
    </row>
    <row r="19" spans="1:12" ht="36" customHeight="1" x14ac:dyDescent="0.25">
      <c r="A19" s="3" t="s">
        <v>24</v>
      </c>
      <c r="B19" s="1"/>
      <c r="C19" s="1"/>
      <c r="D19" s="1"/>
      <c r="E19" s="1"/>
      <c r="F19" s="4">
        <v>10</v>
      </c>
      <c r="G19" s="4">
        <f t="shared" ref="G19:G21" si="4">F19*0.1</f>
        <v>1</v>
      </c>
      <c r="H19" s="4">
        <f>Wt_Table[[#This Row],[Weight]]</f>
        <v>1</v>
      </c>
      <c r="I19" s="4">
        <f t="shared" ref="I19:I21" si="5">G19*H19</f>
        <v>1</v>
      </c>
    </row>
    <row r="20" spans="1:12" ht="36" customHeight="1" x14ac:dyDescent="0.25">
      <c r="A20" s="3" t="s">
        <v>25</v>
      </c>
      <c r="B20" s="1"/>
      <c r="C20" s="1"/>
      <c r="D20" s="1"/>
      <c r="E20" s="1"/>
      <c r="F20" s="4">
        <v>10</v>
      </c>
      <c r="G20" s="4">
        <f t="shared" si="4"/>
        <v>1</v>
      </c>
      <c r="H20" s="4">
        <f>Wt_Table[[#This Row],[Weight]]</f>
        <v>1</v>
      </c>
      <c r="I20" s="4">
        <f>G20*H20</f>
        <v>1</v>
      </c>
    </row>
    <row r="21" spans="1:12" ht="36" customHeight="1" x14ac:dyDescent="0.3">
      <c r="A21" s="3" t="s">
        <v>5</v>
      </c>
      <c r="B21" s="1"/>
      <c r="C21" s="1"/>
      <c r="D21" s="1"/>
      <c r="E21" s="1"/>
      <c r="F21" s="4">
        <v>10</v>
      </c>
      <c r="G21" s="4">
        <f t="shared" si="4"/>
        <v>1</v>
      </c>
      <c r="H21" s="4">
        <f>Wt_Table[[#This Row],[Weight]]</f>
        <v>1</v>
      </c>
      <c r="I21" s="4">
        <f t="shared" si="5"/>
        <v>1</v>
      </c>
      <c r="L21" s="13"/>
    </row>
    <row r="22" spans="1:12" ht="16.5" customHeight="1" x14ac:dyDescent="0.3">
      <c r="A22" s="8"/>
      <c r="B22" s="8"/>
      <c r="C22" s="8"/>
      <c r="D22" s="8"/>
      <c r="E22" s="20" t="s">
        <v>8</v>
      </c>
      <c r="G22" s="17">
        <f>SUM(G19:G21)</f>
        <v>3</v>
      </c>
      <c r="I22" s="17">
        <f>SUM(I19:I21)</f>
        <v>3</v>
      </c>
    </row>
    <row r="25" spans="1:12" ht="19.5" thickBot="1" x14ac:dyDescent="0.35">
      <c r="E25" s="16" t="s">
        <v>13</v>
      </c>
      <c r="G25" s="19">
        <f>SUM(G9,G17,G22)</f>
        <v>13</v>
      </c>
      <c r="I25" s="19">
        <f>SUM(I9,I17,I22)</f>
        <v>13</v>
      </c>
    </row>
    <row r="26" spans="1:12" ht="15.75" thickTop="1" x14ac:dyDescent="0.25"/>
  </sheetData>
  <mergeCells count="1">
    <mergeCell ref="B3:E3"/>
  </mergeCells>
  <pageMargins left="0.7" right="0.7" top="0.75" bottom="0.75" header="0.3" footer="0.3"/>
  <pageSetup orientation="portrait" horizontalDpi="4294967293" verticalDpi="4294967293" r:id="rId1"/>
  <headerFooter>
    <oddHeader>&amp;CThese criteria are intended to apply to all projects being judged.  
However, because of the varying range of  projects, some elastic thinking may need to be applied for judging.</oddHeader>
  </headerFooter>
  <drawing r:id="rId2"/>
  <legacyDrawing r:id="rId3"/>
  <controls>
    <mc:AlternateContent xmlns:mc="http://schemas.openxmlformats.org/markup-compatibility/2006">
      <mc:Choice Requires="x14">
        <control shapeId="12301" r:id="rId4" name="ScrollBar13">
          <controlPr defaultSize="0" autoLine="0" linkedCell="F21" r:id="rId5">
            <anchor moveWithCells="1">
              <from>
                <xdr:col>1</xdr:col>
                <xdr:colOff>9525</xdr:colOff>
                <xdr:row>20</xdr:row>
                <xdr:rowOff>114300</xdr:rowOff>
              </from>
              <to>
                <xdr:col>4</xdr:col>
                <xdr:colOff>952500</xdr:colOff>
                <xdr:row>20</xdr:row>
                <xdr:rowOff>276225</xdr:rowOff>
              </to>
            </anchor>
          </controlPr>
        </control>
      </mc:Choice>
      <mc:Fallback>
        <control shapeId="12301" r:id="rId4" name="ScrollBar13"/>
      </mc:Fallback>
    </mc:AlternateContent>
    <mc:AlternateContent xmlns:mc="http://schemas.openxmlformats.org/markup-compatibility/2006">
      <mc:Choice Requires="x14">
        <control shapeId="12300" r:id="rId6" name="ScrollBar12">
          <controlPr defaultSize="0" autoLine="0" linkedCell="F20" r:id="rId5">
            <anchor moveWithCells="1">
              <from>
                <xdr:col>1</xdr:col>
                <xdr:colOff>9525</xdr:colOff>
                <xdr:row>19</xdr:row>
                <xdr:rowOff>114300</xdr:rowOff>
              </from>
              <to>
                <xdr:col>4</xdr:col>
                <xdr:colOff>952500</xdr:colOff>
                <xdr:row>19</xdr:row>
                <xdr:rowOff>276225</xdr:rowOff>
              </to>
            </anchor>
          </controlPr>
        </control>
      </mc:Choice>
      <mc:Fallback>
        <control shapeId="12300" r:id="rId6" name="ScrollBar12"/>
      </mc:Fallback>
    </mc:AlternateContent>
    <mc:AlternateContent xmlns:mc="http://schemas.openxmlformats.org/markup-compatibility/2006">
      <mc:Choice Requires="x14">
        <control shapeId="12299" r:id="rId7" name="ScrollBar11">
          <controlPr defaultSize="0" autoLine="0" linkedCell="F19" r:id="rId5">
            <anchor moveWithCells="1">
              <from>
                <xdr:col>1</xdr:col>
                <xdr:colOff>9525</xdr:colOff>
                <xdr:row>18</xdr:row>
                <xdr:rowOff>114300</xdr:rowOff>
              </from>
              <to>
                <xdr:col>4</xdr:col>
                <xdr:colOff>952500</xdr:colOff>
                <xdr:row>18</xdr:row>
                <xdr:rowOff>276225</xdr:rowOff>
              </to>
            </anchor>
          </controlPr>
        </control>
      </mc:Choice>
      <mc:Fallback>
        <control shapeId="12299" r:id="rId7" name="ScrollBar11"/>
      </mc:Fallback>
    </mc:AlternateContent>
    <mc:AlternateContent xmlns:mc="http://schemas.openxmlformats.org/markup-compatibility/2006">
      <mc:Choice Requires="x14">
        <control shapeId="12298" r:id="rId8" name="ScrollBar10">
          <controlPr defaultSize="0" autoLine="0" linkedCell="F16" r:id="rId9">
            <anchor moveWithCells="1">
              <from>
                <xdr:col>1</xdr:col>
                <xdr:colOff>19050</xdr:colOff>
                <xdr:row>15</xdr:row>
                <xdr:rowOff>200025</xdr:rowOff>
              </from>
              <to>
                <xdr:col>4</xdr:col>
                <xdr:colOff>962025</xdr:colOff>
                <xdr:row>15</xdr:row>
                <xdr:rowOff>361950</xdr:rowOff>
              </to>
            </anchor>
          </controlPr>
        </control>
      </mc:Choice>
      <mc:Fallback>
        <control shapeId="12298" r:id="rId8" name="ScrollBar10"/>
      </mc:Fallback>
    </mc:AlternateContent>
    <mc:AlternateContent xmlns:mc="http://schemas.openxmlformats.org/markup-compatibility/2006">
      <mc:Choice Requires="x14">
        <control shapeId="12297" r:id="rId10" name="ScrollBar9">
          <controlPr defaultSize="0" autoLine="0" linkedCell="F15" r:id="rId9">
            <anchor moveWithCells="1">
              <from>
                <xdr:col>1</xdr:col>
                <xdr:colOff>9525</xdr:colOff>
                <xdr:row>14</xdr:row>
                <xdr:rowOff>161925</xdr:rowOff>
              </from>
              <to>
                <xdr:col>4</xdr:col>
                <xdr:colOff>952500</xdr:colOff>
                <xdr:row>14</xdr:row>
                <xdr:rowOff>323850</xdr:rowOff>
              </to>
            </anchor>
          </controlPr>
        </control>
      </mc:Choice>
      <mc:Fallback>
        <control shapeId="12297" r:id="rId10" name="ScrollBar9"/>
      </mc:Fallback>
    </mc:AlternateContent>
    <mc:AlternateContent xmlns:mc="http://schemas.openxmlformats.org/markup-compatibility/2006">
      <mc:Choice Requires="x14">
        <control shapeId="12296" r:id="rId11" name="ScrollBar8">
          <controlPr defaultSize="0" autoLine="0" linkedCell="F14" r:id="rId9">
            <anchor moveWithCells="1">
              <from>
                <xdr:col>0</xdr:col>
                <xdr:colOff>2133600</xdr:colOff>
                <xdr:row>13</xdr:row>
                <xdr:rowOff>152400</xdr:rowOff>
              </from>
              <to>
                <xdr:col>4</xdr:col>
                <xdr:colOff>933450</xdr:colOff>
                <xdr:row>13</xdr:row>
                <xdr:rowOff>314325</xdr:rowOff>
              </to>
            </anchor>
          </controlPr>
        </control>
      </mc:Choice>
      <mc:Fallback>
        <control shapeId="12296" r:id="rId11" name="ScrollBar8"/>
      </mc:Fallback>
    </mc:AlternateContent>
    <mc:AlternateContent xmlns:mc="http://schemas.openxmlformats.org/markup-compatibility/2006">
      <mc:Choice Requires="x14">
        <control shapeId="12295" r:id="rId12" name="ScrollBar7">
          <controlPr defaultSize="0" autoLine="0" linkedCell="F13" r:id="rId9">
            <anchor moveWithCells="1">
              <from>
                <xdr:col>1</xdr:col>
                <xdr:colOff>0</xdr:colOff>
                <xdr:row>12</xdr:row>
                <xdr:rowOff>152400</xdr:rowOff>
              </from>
              <to>
                <xdr:col>4</xdr:col>
                <xdr:colOff>942975</xdr:colOff>
                <xdr:row>12</xdr:row>
                <xdr:rowOff>314325</xdr:rowOff>
              </to>
            </anchor>
          </controlPr>
        </control>
      </mc:Choice>
      <mc:Fallback>
        <control shapeId="12295" r:id="rId12" name="ScrollBar7"/>
      </mc:Fallback>
    </mc:AlternateContent>
    <mc:AlternateContent xmlns:mc="http://schemas.openxmlformats.org/markup-compatibility/2006">
      <mc:Choice Requires="x14">
        <control shapeId="12294" r:id="rId13" name="ScrollBar6">
          <controlPr defaultSize="0" autoLine="0" linkedCell="F12" r:id="rId9">
            <anchor moveWithCells="1">
              <from>
                <xdr:col>1</xdr:col>
                <xdr:colOff>9525</xdr:colOff>
                <xdr:row>11</xdr:row>
                <xdr:rowOff>114300</xdr:rowOff>
              </from>
              <to>
                <xdr:col>4</xdr:col>
                <xdr:colOff>952500</xdr:colOff>
                <xdr:row>11</xdr:row>
                <xdr:rowOff>276225</xdr:rowOff>
              </to>
            </anchor>
          </controlPr>
        </control>
      </mc:Choice>
      <mc:Fallback>
        <control shapeId="12294" r:id="rId13" name="ScrollBar6"/>
      </mc:Fallback>
    </mc:AlternateContent>
    <mc:AlternateContent xmlns:mc="http://schemas.openxmlformats.org/markup-compatibility/2006">
      <mc:Choice Requires="x14">
        <control shapeId="12293" r:id="rId14" name="ScrollBar5">
          <controlPr defaultSize="0" autoLine="0" linkedCell="F11" r:id="rId9">
            <anchor moveWithCells="1">
              <from>
                <xdr:col>1</xdr:col>
                <xdr:colOff>9525</xdr:colOff>
                <xdr:row>10</xdr:row>
                <xdr:rowOff>114300</xdr:rowOff>
              </from>
              <to>
                <xdr:col>4</xdr:col>
                <xdr:colOff>952500</xdr:colOff>
                <xdr:row>10</xdr:row>
                <xdr:rowOff>276225</xdr:rowOff>
              </to>
            </anchor>
          </controlPr>
        </control>
      </mc:Choice>
      <mc:Fallback>
        <control shapeId="12293" r:id="rId14" name="ScrollBar5"/>
      </mc:Fallback>
    </mc:AlternateContent>
    <mc:AlternateContent xmlns:mc="http://schemas.openxmlformats.org/markup-compatibility/2006">
      <mc:Choice Requires="x14">
        <control shapeId="12292" r:id="rId15" name="ScrollBar4">
          <controlPr defaultSize="0" autoLine="0" linkedCell="F8" r:id="rId16">
            <anchor moveWithCells="1">
              <from>
                <xdr:col>1</xdr:col>
                <xdr:colOff>9525</xdr:colOff>
                <xdr:row>7</xdr:row>
                <xdr:rowOff>114300</xdr:rowOff>
              </from>
              <to>
                <xdr:col>4</xdr:col>
                <xdr:colOff>952500</xdr:colOff>
                <xdr:row>7</xdr:row>
                <xdr:rowOff>276225</xdr:rowOff>
              </to>
            </anchor>
          </controlPr>
        </control>
      </mc:Choice>
      <mc:Fallback>
        <control shapeId="12292" r:id="rId15" name="ScrollBar4"/>
      </mc:Fallback>
    </mc:AlternateContent>
    <mc:AlternateContent xmlns:mc="http://schemas.openxmlformats.org/markup-compatibility/2006">
      <mc:Choice Requires="x14">
        <control shapeId="12291" r:id="rId17" name="ScrollBar3">
          <controlPr defaultSize="0" autoLine="0" linkedCell="F7" r:id="rId16">
            <anchor moveWithCells="1">
              <from>
                <xdr:col>1</xdr:col>
                <xdr:colOff>9525</xdr:colOff>
                <xdr:row>6</xdr:row>
                <xdr:rowOff>104775</xdr:rowOff>
              </from>
              <to>
                <xdr:col>4</xdr:col>
                <xdr:colOff>952500</xdr:colOff>
                <xdr:row>6</xdr:row>
                <xdr:rowOff>266700</xdr:rowOff>
              </to>
            </anchor>
          </controlPr>
        </control>
      </mc:Choice>
      <mc:Fallback>
        <control shapeId="12291" r:id="rId17" name="ScrollBar3"/>
      </mc:Fallback>
    </mc:AlternateContent>
    <mc:AlternateContent xmlns:mc="http://schemas.openxmlformats.org/markup-compatibility/2006">
      <mc:Choice Requires="x14">
        <control shapeId="12290" r:id="rId18" name="ScrollBar2">
          <controlPr defaultSize="0" autoLine="0" linkedCell="F6" r:id="rId19">
            <anchor moveWithCells="1">
              <from>
                <xdr:col>1</xdr:col>
                <xdr:colOff>9525</xdr:colOff>
                <xdr:row>5</xdr:row>
                <xdr:rowOff>161925</xdr:rowOff>
              </from>
              <to>
                <xdr:col>4</xdr:col>
                <xdr:colOff>952500</xdr:colOff>
                <xdr:row>5</xdr:row>
                <xdr:rowOff>314325</xdr:rowOff>
              </to>
            </anchor>
          </controlPr>
        </control>
      </mc:Choice>
      <mc:Fallback>
        <control shapeId="12290" r:id="rId18" name="ScrollBar2"/>
      </mc:Fallback>
    </mc:AlternateContent>
    <mc:AlternateContent xmlns:mc="http://schemas.openxmlformats.org/markup-compatibility/2006">
      <mc:Choice Requires="x14">
        <control shapeId="12289" r:id="rId20" name="ScrollBar1">
          <controlPr defaultSize="0" autoLine="0" linkedCell="F5" r:id="rId21">
            <anchor moveWithCells="1">
              <from>
                <xdr:col>1</xdr:col>
                <xdr:colOff>19050</xdr:colOff>
                <xdr:row>4</xdr:row>
                <xdr:rowOff>200025</xdr:rowOff>
              </from>
              <to>
                <xdr:col>4</xdr:col>
                <xdr:colOff>952500</xdr:colOff>
                <xdr:row>4</xdr:row>
                <xdr:rowOff>342900</xdr:rowOff>
              </to>
            </anchor>
          </controlPr>
        </control>
      </mc:Choice>
      <mc:Fallback>
        <control shapeId="12289" r:id="rId20" name="ScrollBar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L26"/>
  <sheetViews>
    <sheetView zoomScaleNormal="100" workbookViewId="0"/>
  </sheetViews>
  <sheetFormatPr defaultRowHeight="15" x14ac:dyDescent="0.25"/>
  <cols>
    <col min="1" max="1" width="32.140625" customWidth="1"/>
    <col min="2" max="5" width="14.7109375" customWidth="1"/>
    <col min="6" max="6" width="7.85546875" style="4" hidden="1" customWidth="1"/>
    <col min="7" max="7" width="9.140625" style="4" hidden="1" customWidth="1"/>
    <col min="8" max="8" width="11.85546875" style="4" hidden="1" customWidth="1"/>
    <col min="9" max="9" width="12.7109375" style="4" customWidth="1"/>
  </cols>
  <sheetData>
    <row r="1" spans="1:9" ht="21" x14ac:dyDescent="0.35">
      <c r="A1" s="28" t="s">
        <v>29</v>
      </c>
      <c r="B1" s="29" t="s">
        <v>41</v>
      </c>
      <c r="C1" s="32"/>
    </row>
    <row r="3" spans="1:9" ht="15.75" x14ac:dyDescent="0.25">
      <c r="A3" s="21" t="s">
        <v>3</v>
      </c>
      <c r="B3" s="27" t="s">
        <v>4</v>
      </c>
      <c r="C3" s="27"/>
      <c r="D3" s="27"/>
      <c r="E3" s="27"/>
    </row>
    <row r="4" spans="1:9" x14ac:dyDescent="0.25">
      <c r="A4" s="10" t="s">
        <v>2</v>
      </c>
      <c r="B4" s="11" t="s">
        <v>9</v>
      </c>
      <c r="C4" s="11" t="s">
        <v>10</v>
      </c>
      <c r="D4" s="11" t="s">
        <v>11</v>
      </c>
      <c r="E4" s="11" t="s">
        <v>12</v>
      </c>
      <c r="G4" s="4" t="s">
        <v>14</v>
      </c>
      <c r="H4" s="4" t="s">
        <v>15</v>
      </c>
      <c r="I4" s="4" t="s">
        <v>16</v>
      </c>
    </row>
    <row r="5" spans="1:9" ht="36" customHeight="1" x14ac:dyDescent="0.25">
      <c r="A5" s="3" t="s">
        <v>22</v>
      </c>
      <c r="B5" s="1"/>
      <c r="C5" s="1"/>
      <c r="D5" s="1"/>
      <c r="E5" s="1"/>
      <c r="F5" s="4">
        <v>10</v>
      </c>
      <c r="G5" s="4">
        <f>F5*0.1</f>
        <v>1</v>
      </c>
      <c r="H5" s="4">
        <f>Wt_Table[[#This Row],[Weight]]</f>
        <v>1</v>
      </c>
      <c r="I5" s="4">
        <f>G5*H5</f>
        <v>1</v>
      </c>
    </row>
    <row r="6" spans="1:9" ht="36" customHeight="1" x14ac:dyDescent="0.25">
      <c r="A6" s="3" t="s">
        <v>23</v>
      </c>
      <c r="B6" s="1"/>
      <c r="C6" s="1"/>
      <c r="D6" s="1"/>
      <c r="E6" s="1"/>
      <c r="F6" s="4">
        <v>10</v>
      </c>
      <c r="G6" s="4">
        <f t="shared" ref="G6:G8" si="0">F6*0.1</f>
        <v>1</v>
      </c>
      <c r="H6" s="4">
        <f>Wt_Table[[#This Row],[Weight]]</f>
        <v>1</v>
      </c>
      <c r="I6" s="4">
        <f t="shared" ref="I6:I8" si="1">G6*H6</f>
        <v>1</v>
      </c>
    </row>
    <row r="7" spans="1:9" ht="36" customHeight="1" x14ac:dyDescent="0.25">
      <c r="A7" s="3" t="s">
        <v>26</v>
      </c>
      <c r="B7" s="1"/>
      <c r="C7" s="1"/>
      <c r="D7" s="1"/>
      <c r="E7" s="1"/>
      <c r="F7" s="4">
        <v>10</v>
      </c>
      <c r="G7" s="4">
        <f t="shared" si="0"/>
        <v>1</v>
      </c>
      <c r="H7" s="4">
        <f>Wt_Table[[#This Row],[Weight]]</f>
        <v>1</v>
      </c>
      <c r="I7" s="4">
        <f t="shared" si="1"/>
        <v>1</v>
      </c>
    </row>
    <row r="8" spans="1:9" ht="36" customHeight="1" x14ac:dyDescent="0.25">
      <c r="A8" s="3" t="s">
        <v>17</v>
      </c>
      <c r="B8" s="1"/>
      <c r="C8" s="1"/>
      <c r="D8" s="1"/>
      <c r="E8" s="1"/>
      <c r="F8" s="4">
        <v>10</v>
      </c>
      <c r="G8" s="4">
        <f t="shared" si="0"/>
        <v>1</v>
      </c>
      <c r="H8" s="4">
        <f>Wt_Table[[#This Row],[Weight]]</f>
        <v>1</v>
      </c>
      <c r="I8" s="4">
        <f t="shared" si="1"/>
        <v>1</v>
      </c>
    </row>
    <row r="9" spans="1:9" ht="19.5" customHeight="1" x14ac:dyDescent="0.25">
      <c r="A9" s="12"/>
      <c r="B9" s="12"/>
      <c r="C9" s="12"/>
      <c r="D9" s="12"/>
      <c r="E9" s="15" t="s">
        <v>6</v>
      </c>
      <c r="G9" s="17">
        <f>SUM(G5:G8)</f>
        <v>4</v>
      </c>
      <c r="I9" s="17">
        <f>SUM(I5:I8)</f>
        <v>4</v>
      </c>
    </row>
    <row r="10" spans="1:9" x14ac:dyDescent="0.25">
      <c r="A10" s="5" t="s">
        <v>0</v>
      </c>
      <c r="B10" s="6" t="s">
        <v>9</v>
      </c>
      <c r="C10" s="6" t="s">
        <v>10</v>
      </c>
      <c r="D10" s="6" t="s">
        <v>11</v>
      </c>
      <c r="E10" s="6" t="s">
        <v>12</v>
      </c>
    </row>
    <row r="11" spans="1:9" ht="36" customHeight="1" x14ac:dyDescent="0.25">
      <c r="A11" s="3" t="s">
        <v>20</v>
      </c>
      <c r="B11" s="1"/>
      <c r="C11" s="1"/>
      <c r="D11" s="1"/>
      <c r="E11" s="1"/>
      <c r="F11" s="4">
        <v>10</v>
      </c>
      <c r="G11" s="4">
        <f>F11*0.1</f>
        <v>1</v>
      </c>
      <c r="H11" s="4">
        <f>Wt_Table[[#This Row],[Weight]]</f>
        <v>1</v>
      </c>
      <c r="I11" s="4">
        <f>G11*H11</f>
        <v>1</v>
      </c>
    </row>
    <row r="12" spans="1:9" ht="36" customHeight="1" x14ac:dyDescent="0.25">
      <c r="A12" s="22" t="s">
        <v>27</v>
      </c>
      <c r="B12" s="1"/>
      <c r="C12" s="1"/>
      <c r="D12" s="1"/>
      <c r="E12" s="1"/>
      <c r="F12" s="4">
        <v>10</v>
      </c>
      <c r="G12" s="4">
        <f t="shared" ref="G12:G16" si="2">F12*0.1</f>
        <v>1</v>
      </c>
      <c r="H12" s="4">
        <f>Wt_Table[[#This Row],[Weight]]</f>
        <v>1</v>
      </c>
      <c r="I12" s="4">
        <f t="shared" ref="I12:I16" si="3">G12*H12</f>
        <v>1</v>
      </c>
    </row>
    <row r="13" spans="1:9" ht="36" customHeight="1" x14ac:dyDescent="0.25">
      <c r="A13" s="22" t="s">
        <v>19</v>
      </c>
      <c r="B13" s="1"/>
      <c r="C13" s="1"/>
      <c r="D13" s="1"/>
      <c r="E13" s="1"/>
      <c r="F13" s="4">
        <v>10</v>
      </c>
      <c r="G13" s="4">
        <f t="shared" si="2"/>
        <v>1</v>
      </c>
      <c r="H13" s="4">
        <f>Wt_Table[[#This Row],[Weight]]</f>
        <v>1</v>
      </c>
      <c r="I13" s="4">
        <f t="shared" si="3"/>
        <v>1</v>
      </c>
    </row>
    <row r="14" spans="1:9" ht="36" customHeight="1" x14ac:dyDescent="0.25">
      <c r="A14" s="22" t="s">
        <v>28</v>
      </c>
      <c r="B14" s="2"/>
      <c r="C14" s="2"/>
      <c r="D14" s="2"/>
      <c r="E14" s="2"/>
      <c r="F14" s="4">
        <v>10</v>
      </c>
      <c r="G14" s="4">
        <f t="shared" si="2"/>
        <v>1</v>
      </c>
      <c r="H14" s="4">
        <f>Wt_Table[[#This Row],[Weight]]</f>
        <v>1</v>
      </c>
      <c r="I14" s="4">
        <f t="shared" si="3"/>
        <v>1</v>
      </c>
    </row>
    <row r="15" spans="1:9" ht="36" customHeight="1" x14ac:dyDescent="0.25">
      <c r="A15" s="3" t="s">
        <v>18</v>
      </c>
      <c r="B15" s="1"/>
      <c r="C15" s="1"/>
      <c r="D15" s="1"/>
      <c r="E15" s="1"/>
      <c r="F15" s="4">
        <v>10</v>
      </c>
      <c r="G15" s="4">
        <f t="shared" si="2"/>
        <v>1</v>
      </c>
      <c r="H15" s="4">
        <f>Wt_Table[[#This Row],[Weight]]</f>
        <v>1</v>
      </c>
      <c r="I15" s="4">
        <f>G15*H15</f>
        <v>1</v>
      </c>
    </row>
    <row r="16" spans="1:9" ht="36" customHeight="1" x14ac:dyDescent="0.25">
      <c r="A16" s="22" t="s">
        <v>21</v>
      </c>
      <c r="B16" s="1"/>
      <c r="C16" s="1"/>
      <c r="D16" s="1"/>
      <c r="E16" s="1"/>
      <c r="F16" s="4">
        <v>10</v>
      </c>
      <c r="G16" s="4">
        <f t="shared" si="2"/>
        <v>1</v>
      </c>
      <c r="H16" s="4">
        <f>Wt_Table[[#This Row],[Weight]]</f>
        <v>1</v>
      </c>
      <c r="I16" s="4">
        <f t="shared" si="3"/>
        <v>1</v>
      </c>
    </row>
    <row r="17" spans="1:12" ht="18" customHeight="1" x14ac:dyDescent="0.25">
      <c r="A17" s="7"/>
      <c r="B17" s="7"/>
      <c r="C17" s="7"/>
      <c r="D17" s="7"/>
      <c r="E17" s="14" t="s">
        <v>7</v>
      </c>
      <c r="G17" s="17">
        <f>SUM(G11:G16)</f>
        <v>6</v>
      </c>
      <c r="I17" s="17">
        <f>SUM(I11:I16)</f>
        <v>6</v>
      </c>
    </row>
    <row r="18" spans="1:12" ht="22.5" customHeight="1" x14ac:dyDescent="0.25">
      <c r="A18" s="8" t="s">
        <v>1</v>
      </c>
      <c r="B18" s="9" t="s">
        <v>9</v>
      </c>
      <c r="C18" s="9" t="s">
        <v>10</v>
      </c>
      <c r="D18" s="9" t="s">
        <v>11</v>
      </c>
      <c r="E18" s="9" t="s">
        <v>12</v>
      </c>
    </row>
    <row r="19" spans="1:12" ht="36" customHeight="1" x14ac:dyDescent="0.25">
      <c r="A19" s="3" t="s">
        <v>24</v>
      </c>
      <c r="B19" s="1"/>
      <c r="C19" s="1"/>
      <c r="D19" s="1"/>
      <c r="E19" s="1"/>
      <c r="F19" s="4">
        <v>10</v>
      </c>
      <c r="G19" s="4">
        <f t="shared" ref="G19:G21" si="4">F19*0.1</f>
        <v>1</v>
      </c>
      <c r="H19" s="4">
        <f>Wt_Table[[#This Row],[Weight]]</f>
        <v>1</v>
      </c>
      <c r="I19" s="4">
        <f t="shared" ref="I19:I21" si="5">G19*H19</f>
        <v>1</v>
      </c>
    </row>
    <row r="20" spans="1:12" ht="36" customHeight="1" x14ac:dyDescent="0.25">
      <c r="A20" s="3" t="s">
        <v>25</v>
      </c>
      <c r="B20" s="1"/>
      <c r="C20" s="1"/>
      <c r="D20" s="1"/>
      <c r="E20" s="1"/>
      <c r="F20" s="4">
        <v>10</v>
      </c>
      <c r="G20" s="4">
        <f t="shared" si="4"/>
        <v>1</v>
      </c>
      <c r="H20" s="4">
        <f>Wt_Table[[#This Row],[Weight]]</f>
        <v>1</v>
      </c>
      <c r="I20" s="4">
        <f>G20*H20</f>
        <v>1</v>
      </c>
    </row>
    <row r="21" spans="1:12" ht="36" customHeight="1" x14ac:dyDescent="0.3">
      <c r="A21" s="3" t="s">
        <v>5</v>
      </c>
      <c r="B21" s="1"/>
      <c r="C21" s="1"/>
      <c r="D21" s="1"/>
      <c r="E21" s="1"/>
      <c r="F21" s="4">
        <v>10</v>
      </c>
      <c r="G21" s="4">
        <f t="shared" si="4"/>
        <v>1</v>
      </c>
      <c r="H21" s="4">
        <f>Wt_Table[[#This Row],[Weight]]</f>
        <v>1</v>
      </c>
      <c r="I21" s="4">
        <f t="shared" si="5"/>
        <v>1</v>
      </c>
      <c r="L21" s="13"/>
    </row>
    <row r="22" spans="1:12" ht="16.5" customHeight="1" x14ac:dyDescent="0.3">
      <c r="A22" s="8"/>
      <c r="B22" s="8"/>
      <c r="C22" s="8"/>
      <c r="D22" s="8"/>
      <c r="E22" s="20" t="s">
        <v>8</v>
      </c>
      <c r="G22" s="17">
        <f>SUM(G19:G21)</f>
        <v>3</v>
      </c>
      <c r="I22" s="17">
        <f>SUM(I19:I21)</f>
        <v>3</v>
      </c>
    </row>
    <row r="25" spans="1:12" ht="19.5" thickBot="1" x14ac:dyDescent="0.35">
      <c r="E25" s="16" t="s">
        <v>13</v>
      </c>
      <c r="G25" s="19">
        <f>SUM(G9,G17,G22)</f>
        <v>13</v>
      </c>
      <c r="I25" s="19">
        <f>SUM(I9,I17,I22)</f>
        <v>13</v>
      </c>
    </row>
    <row r="26" spans="1:12" ht="15.75" thickTop="1" x14ac:dyDescent="0.25"/>
  </sheetData>
  <mergeCells count="1">
    <mergeCell ref="B3:E3"/>
  </mergeCells>
  <pageMargins left="0.7" right="0.7" top="0.75" bottom="0.75" header="0.3" footer="0.3"/>
  <pageSetup orientation="portrait" horizontalDpi="4294967293" verticalDpi="4294967293" r:id="rId1"/>
  <headerFooter>
    <oddHeader>&amp;CThese criteria are intended to apply to all projects being judged.  
However, because of the varying range of  projects, some elastic thinking may need to be applied for judging.</oddHeader>
  </headerFooter>
  <drawing r:id="rId2"/>
  <legacyDrawing r:id="rId3"/>
  <controls>
    <mc:AlternateContent xmlns:mc="http://schemas.openxmlformats.org/markup-compatibility/2006">
      <mc:Choice Requires="x14">
        <control shapeId="13325" r:id="rId4" name="ScrollBar13">
          <controlPr defaultSize="0" autoLine="0" linkedCell="F21" r:id="rId5">
            <anchor moveWithCells="1">
              <from>
                <xdr:col>1</xdr:col>
                <xdr:colOff>9525</xdr:colOff>
                <xdr:row>20</xdr:row>
                <xdr:rowOff>114300</xdr:rowOff>
              </from>
              <to>
                <xdr:col>4</xdr:col>
                <xdr:colOff>952500</xdr:colOff>
                <xdr:row>20</xdr:row>
                <xdr:rowOff>276225</xdr:rowOff>
              </to>
            </anchor>
          </controlPr>
        </control>
      </mc:Choice>
      <mc:Fallback>
        <control shapeId="13325" r:id="rId4" name="ScrollBar13"/>
      </mc:Fallback>
    </mc:AlternateContent>
    <mc:AlternateContent xmlns:mc="http://schemas.openxmlformats.org/markup-compatibility/2006">
      <mc:Choice Requires="x14">
        <control shapeId="13324" r:id="rId6" name="ScrollBar12">
          <controlPr defaultSize="0" autoLine="0" linkedCell="F20" r:id="rId5">
            <anchor moveWithCells="1">
              <from>
                <xdr:col>1</xdr:col>
                <xdr:colOff>9525</xdr:colOff>
                <xdr:row>19</xdr:row>
                <xdr:rowOff>114300</xdr:rowOff>
              </from>
              <to>
                <xdr:col>4</xdr:col>
                <xdr:colOff>952500</xdr:colOff>
                <xdr:row>19</xdr:row>
                <xdr:rowOff>276225</xdr:rowOff>
              </to>
            </anchor>
          </controlPr>
        </control>
      </mc:Choice>
      <mc:Fallback>
        <control shapeId="13324" r:id="rId6" name="ScrollBar12"/>
      </mc:Fallback>
    </mc:AlternateContent>
    <mc:AlternateContent xmlns:mc="http://schemas.openxmlformats.org/markup-compatibility/2006">
      <mc:Choice Requires="x14">
        <control shapeId="13323" r:id="rId7" name="ScrollBar11">
          <controlPr defaultSize="0" autoLine="0" linkedCell="F19" r:id="rId5">
            <anchor moveWithCells="1">
              <from>
                <xdr:col>1</xdr:col>
                <xdr:colOff>9525</xdr:colOff>
                <xdr:row>18</xdr:row>
                <xdr:rowOff>114300</xdr:rowOff>
              </from>
              <to>
                <xdr:col>4</xdr:col>
                <xdr:colOff>952500</xdr:colOff>
                <xdr:row>18</xdr:row>
                <xdr:rowOff>276225</xdr:rowOff>
              </to>
            </anchor>
          </controlPr>
        </control>
      </mc:Choice>
      <mc:Fallback>
        <control shapeId="13323" r:id="rId7" name="ScrollBar11"/>
      </mc:Fallback>
    </mc:AlternateContent>
    <mc:AlternateContent xmlns:mc="http://schemas.openxmlformats.org/markup-compatibility/2006">
      <mc:Choice Requires="x14">
        <control shapeId="13322" r:id="rId8" name="ScrollBar10">
          <controlPr defaultSize="0" autoLine="0" linkedCell="F16" r:id="rId9">
            <anchor moveWithCells="1">
              <from>
                <xdr:col>1</xdr:col>
                <xdr:colOff>19050</xdr:colOff>
                <xdr:row>15</xdr:row>
                <xdr:rowOff>200025</xdr:rowOff>
              </from>
              <to>
                <xdr:col>4</xdr:col>
                <xdr:colOff>962025</xdr:colOff>
                <xdr:row>15</xdr:row>
                <xdr:rowOff>361950</xdr:rowOff>
              </to>
            </anchor>
          </controlPr>
        </control>
      </mc:Choice>
      <mc:Fallback>
        <control shapeId="13322" r:id="rId8" name="ScrollBar10"/>
      </mc:Fallback>
    </mc:AlternateContent>
    <mc:AlternateContent xmlns:mc="http://schemas.openxmlformats.org/markup-compatibility/2006">
      <mc:Choice Requires="x14">
        <control shapeId="13321" r:id="rId10" name="ScrollBar9">
          <controlPr defaultSize="0" autoLine="0" linkedCell="F15" r:id="rId9">
            <anchor moveWithCells="1">
              <from>
                <xdr:col>1</xdr:col>
                <xdr:colOff>9525</xdr:colOff>
                <xdr:row>14</xdr:row>
                <xdr:rowOff>161925</xdr:rowOff>
              </from>
              <to>
                <xdr:col>4</xdr:col>
                <xdr:colOff>952500</xdr:colOff>
                <xdr:row>14</xdr:row>
                <xdr:rowOff>323850</xdr:rowOff>
              </to>
            </anchor>
          </controlPr>
        </control>
      </mc:Choice>
      <mc:Fallback>
        <control shapeId="13321" r:id="rId10" name="ScrollBar9"/>
      </mc:Fallback>
    </mc:AlternateContent>
    <mc:AlternateContent xmlns:mc="http://schemas.openxmlformats.org/markup-compatibility/2006">
      <mc:Choice Requires="x14">
        <control shapeId="13320" r:id="rId11" name="ScrollBar8">
          <controlPr defaultSize="0" autoLine="0" linkedCell="F14" r:id="rId9">
            <anchor moveWithCells="1">
              <from>
                <xdr:col>0</xdr:col>
                <xdr:colOff>2133600</xdr:colOff>
                <xdr:row>13</xdr:row>
                <xdr:rowOff>152400</xdr:rowOff>
              </from>
              <to>
                <xdr:col>4</xdr:col>
                <xdr:colOff>933450</xdr:colOff>
                <xdr:row>13</xdr:row>
                <xdr:rowOff>314325</xdr:rowOff>
              </to>
            </anchor>
          </controlPr>
        </control>
      </mc:Choice>
      <mc:Fallback>
        <control shapeId="13320" r:id="rId11" name="ScrollBar8"/>
      </mc:Fallback>
    </mc:AlternateContent>
    <mc:AlternateContent xmlns:mc="http://schemas.openxmlformats.org/markup-compatibility/2006">
      <mc:Choice Requires="x14">
        <control shapeId="13319" r:id="rId12" name="ScrollBar7">
          <controlPr defaultSize="0" autoLine="0" linkedCell="F13" r:id="rId9">
            <anchor moveWithCells="1">
              <from>
                <xdr:col>1</xdr:col>
                <xdr:colOff>0</xdr:colOff>
                <xdr:row>12</xdr:row>
                <xdr:rowOff>152400</xdr:rowOff>
              </from>
              <to>
                <xdr:col>4</xdr:col>
                <xdr:colOff>942975</xdr:colOff>
                <xdr:row>12</xdr:row>
                <xdr:rowOff>314325</xdr:rowOff>
              </to>
            </anchor>
          </controlPr>
        </control>
      </mc:Choice>
      <mc:Fallback>
        <control shapeId="13319" r:id="rId12" name="ScrollBar7"/>
      </mc:Fallback>
    </mc:AlternateContent>
    <mc:AlternateContent xmlns:mc="http://schemas.openxmlformats.org/markup-compatibility/2006">
      <mc:Choice Requires="x14">
        <control shapeId="13318" r:id="rId13" name="ScrollBar6">
          <controlPr defaultSize="0" autoLine="0" linkedCell="F12" r:id="rId9">
            <anchor moveWithCells="1">
              <from>
                <xdr:col>1</xdr:col>
                <xdr:colOff>9525</xdr:colOff>
                <xdr:row>11</xdr:row>
                <xdr:rowOff>114300</xdr:rowOff>
              </from>
              <to>
                <xdr:col>4</xdr:col>
                <xdr:colOff>952500</xdr:colOff>
                <xdr:row>11</xdr:row>
                <xdr:rowOff>276225</xdr:rowOff>
              </to>
            </anchor>
          </controlPr>
        </control>
      </mc:Choice>
      <mc:Fallback>
        <control shapeId="13318" r:id="rId13" name="ScrollBar6"/>
      </mc:Fallback>
    </mc:AlternateContent>
    <mc:AlternateContent xmlns:mc="http://schemas.openxmlformats.org/markup-compatibility/2006">
      <mc:Choice Requires="x14">
        <control shapeId="13317" r:id="rId14" name="ScrollBar5">
          <controlPr defaultSize="0" autoLine="0" linkedCell="F11" r:id="rId9">
            <anchor moveWithCells="1">
              <from>
                <xdr:col>1</xdr:col>
                <xdr:colOff>9525</xdr:colOff>
                <xdr:row>10</xdr:row>
                <xdr:rowOff>114300</xdr:rowOff>
              </from>
              <to>
                <xdr:col>4</xdr:col>
                <xdr:colOff>952500</xdr:colOff>
                <xdr:row>10</xdr:row>
                <xdr:rowOff>276225</xdr:rowOff>
              </to>
            </anchor>
          </controlPr>
        </control>
      </mc:Choice>
      <mc:Fallback>
        <control shapeId="13317" r:id="rId14" name="ScrollBar5"/>
      </mc:Fallback>
    </mc:AlternateContent>
    <mc:AlternateContent xmlns:mc="http://schemas.openxmlformats.org/markup-compatibility/2006">
      <mc:Choice Requires="x14">
        <control shapeId="13316" r:id="rId15" name="ScrollBar4">
          <controlPr defaultSize="0" autoLine="0" linkedCell="F8" r:id="rId16">
            <anchor moveWithCells="1">
              <from>
                <xdr:col>1</xdr:col>
                <xdr:colOff>9525</xdr:colOff>
                <xdr:row>7</xdr:row>
                <xdr:rowOff>114300</xdr:rowOff>
              </from>
              <to>
                <xdr:col>4</xdr:col>
                <xdr:colOff>952500</xdr:colOff>
                <xdr:row>7</xdr:row>
                <xdr:rowOff>276225</xdr:rowOff>
              </to>
            </anchor>
          </controlPr>
        </control>
      </mc:Choice>
      <mc:Fallback>
        <control shapeId="13316" r:id="rId15" name="ScrollBar4"/>
      </mc:Fallback>
    </mc:AlternateContent>
    <mc:AlternateContent xmlns:mc="http://schemas.openxmlformats.org/markup-compatibility/2006">
      <mc:Choice Requires="x14">
        <control shapeId="13315" r:id="rId17" name="ScrollBar3">
          <controlPr defaultSize="0" autoLine="0" linkedCell="F7" r:id="rId16">
            <anchor moveWithCells="1">
              <from>
                <xdr:col>1</xdr:col>
                <xdr:colOff>9525</xdr:colOff>
                <xdr:row>6</xdr:row>
                <xdr:rowOff>104775</xdr:rowOff>
              </from>
              <to>
                <xdr:col>4</xdr:col>
                <xdr:colOff>952500</xdr:colOff>
                <xdr:row>6</xdr:row>
                <xdr:rowOff>266700</xdr:rowOff>
              </to>
            </anchor>
          </controlPr>
        </control>
      </mc:Choice>
      <mc:Fallback>
        <control shapeId="13315" r:id="rId17" name="ScrollBar3"/>
      </mc:Fallback>
    </mc:AlternateContent>
    <mc:AlternateContent xmlns:mc="http://schemas.openxmlformats.org/markup-compatibility/2006">
      <mc:Choice Requires="x14">
        <control shapeId="13314" r:id="rId18" name="ScrollBar2">
          <controlPr defaultSize="0" autoLine="0" linkedCell="F6" r:id="rId19">
            <anchor moveWithCells="1">
              <from>
                <xdr:col>1</xdr:col>
                <xdr:colOff>9525</xdr:colOff>
                <xdr:row>5</xdr:row>
                <xdr:rowOff>161925</xdr:rowOff>
              </from>
              <to>
                <xdr:col>4</xdr:col>
                <xdr:colOff>952500</xdr:colOff>
                <xdr:row>5</xdr:row>
                <xdr:rowOff>314325</xdr:rowOff>
              </to>
            </anchor>
          </controlPr>
        </control>
      </mc:Choice>
      <mc:Fallback>
        <control shapeId="13314" r:id="rId18" name="ScrollBar2"/>
      </mc:Fallback>
    </mc:AlternateContent>
    <mc:AlternateContent xmlns:mc="http://schemas.openxmlformats.org/markup-compatibility/2006">
      <mc:Choice Requires="x14">
        <control shapeId="13313" r:id="rId20" name="ScrollBar1">
          <controlPr defaultSize="0" autoLine="0" linkedCell="F5" r:id="rId21">
            <anchor moveWithCells="1">
              <from>
                <xdr:col>1</xdr:col>
                <xdr:colOff>19050</xdr:colOff>
                <xdr:row>4</xdr:row>
                <xdr:rowOff>200025</xdr:rowOff>
              </from>
              <to>
                <xdr:col>4</xdr:col>
                <xdr:colOff>952500</xdr:colOff>
                <xdr:row>4</xdr:row>
                <xdr:rowOff>342900</xdr:rowOff>
              </to>
            </anchor>
          </controlPr>
        </control>
      </mc:Choice>
      <mc:Fallback>
        <control shapeId="13313" r:id="rId20" name="ScrollBar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C2:D22"/>
  <sheetViews>
    <sheetView workbookViewId="0">
      <selection activeCell="F29" sqref="F29"/>
    </sheetView>
  </sheetViews>
  <sheetFormatPr defaultRowHeight="15" x14ac:dyDescent="0.25"/>
  <cols>
    <col min="3" max="3" width="51.5703125" customWidth="1"/>
    <col min="4" max="4" width="9.7109375" style="23" customWidth="1"/>
  </cols>
  <sheetData>
    <row r="2" spans="3:4" x14ac:dyDescent="0.25">
      <c r="C2" t="s">
        <v>30</v>
      </c>
    </row>
    <row r="3" spans="3:4" ht="15.75" x14ac:dyDescent="0.25">
      <c r="C3" s="21" t="s">
        <v>3</v>
      </c>
      <c r="D3" s="24" t="s">
        <v>15</v>
      </c>
    </row>
    <row r="4" spans="3:4" x14ac:dyDescent="0.25">
      <c r="C4" s="10" t="s">
        <v>2</v>
      </c>
      <c r="D4" s="24"/>
    </row>
    <row r="5" spans="3:4" x14ac:dyDescent="0.25">
      <c r="C5" s="3" t="s">
        <v>22</v>
      </c>
      <c r="D5" s="24">
        <v>1</v>
      </c>
    </row>
    <row r="6" spans="3:4" x14ac:dyDescent="0.25">
      <c r="C6" s="3" t="s">
        <v>23</v>
      </c>
      <c r="D6" s="24">
        <v>1</v>
      </c>
    </row>
    <row r="7" spans="3:4" x14ac:dyDescent="0.25">
      <c r="C7" s="3" t="s">
        <v>26</v>
      </c>
      <c r="D7" s="24">
        <v>1</v>
      </c>
    </row>
    <row r="8" spans="3:4" x14ac:dyDescent="0.25">
      <c r="C8" s="3" t="s">
        <v>17</v>
      </c>
      <c r="D8" s="24">
        <v>1</v>
      </c>
    </row>
    <row r="9" spans="3:4" x14ac:dyDescent="0.25">
      <c r="C9" s="12"/>
      <c r="D9" s="24"/>
    </row>
    <row r="10" spans="3:4" x14ac:dyDescent="0.25">
      <c r="C10" s="5" t="s">
        <v>0</v>
      </c>
      <c r="D10" s="24"/>
    </row>
    <row r="11" spans="3:4" x14ac:dyDescent="0.25">
      <c r="C11" s="3" t="s">
        <v>20</v>
      </c>
      <c r="D11" s="24">
        <v>1</v>
      </c>
    </row>
    <row r="12" spans="3:4" x14ac:dyDescent="0.25">
      <c r="C12" s="22" t="s">
        <v>27</v>
      </c>
      <c r="D12" s="24">
        <v>1</v>
      </c>
    </row>
    <row r="13" spans="3:4" x14ac:dyDescent="0.25">
      <c r="C13" s="22" t="s">
        <v>19</v>
      </c>
      <c r="D13" s="24">
        <v>1</v>
      </c>
    </row>
    <row r="14" spans="3:4" x14ac:dyDescent="0.25">
      <c r="C14" s="22" t="s">
        <v>28</v>
      </c>
      <c r="D14" s="24">
        <v>1</v>
      </c>
    </row>
    <row r="15" spans="3:4" x14ac:dyDescent="0.25">
      <c r="C15" s="3" t="s">
        <v>18</v>
      </c>
      <c r="D15" s="24">
        <v>1</v>
      </c>
    </row>
    <row r="16" spans="3:4" x14ac:dyDescent="0.25">
      <c r="C16" s="22" t="s">
        <v>21</v>
      </c>
      <c r="D16" s="24">
        <v>1</v>
      </c>
    </row>
    <row r="17" spans="3:4" x14ac:dyDescent="0.25">
      <c r="C17" s="7"/>
      <c r="D17" s="24"/>
    </row>
    <row r="18" spans="3:4" x14ac:dyDescent="0.25">
      <c r="C18" s="8" t="s">
        <v>1</v>
      </c>
      <c r="D18" s="24"/>
    </row>
    <row r="19" spans="3:4" x14ac:dyDescent="0.25">
      <c r="C19" s="3" t="s">
        <v>24</v>
      </c>
      <c r="D19" s="24">
        <v>1</v>
      </c>
    </row>
    <row r="20" spans="3:4" x14ac:dyDescent="0.25">
      <c r="C20" s="3" t="s">
        <v>25</v>
      </c>
      <c r="D20" s="24">
        <v>1</v>
      </c>
    </row>
    <row r="21" spans="3:4" x14ac:dyDescent="0.25">
      <c r="C21" s="3" t="s">
        <v>5</v>
      </c>
      <c r="D21" s="24">
        <v>1</v>
      </c>
    </row>
    <row r="22" spans="3:4" x14ac:dyDescent="0.25">
      <c r="C22" s="25"/>
      <c r="D22" s="26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6"/>
  <sheetViews>
    <sheetView zoomScaleNormal="100" workbookViewId="0">
      <selection activeCell="B1" sqref="B1"/>
    </sheetView>
  </sheetViews>
  <sheetFormatPr defaultRowHeight="15" x14ac:dyDescent="0.25"/>
  <cols>
    <col min="1" max="1" width="32.140625" customWidth="1"/>
    <col min="2" max="5" width="14.7109375" customWidth="1"/>
    <col min="6" max="6" width="7.85546875" style="4" hidden="1" customWidth="1"/>
    <col min="7" max="7" width="9.140625" style="4" hidden="1" customWidth="1"/>
    <col min="8" max="8" width="11.85546875" style="4" hidden="1" customWidth="1"/>
    <col min="9" max="9" width="12.7109375" style="4" customWidth="1"/>
  </cols>
  <sheetData>
    <row r="1" spans="1:9" ht="21" x14ac:dyDescent="0.35">
      <c r="A1" s="28" t="s">
        <v>29</v>
      </c>
      <c r="B1" s="29" t="s">
        <v>32</v>
      </c>
      <c r="C1" s="32"/>
    </row>
    <row r="3" spans="1:9" ht="15.75" x14ac:dyDescent="0.25">
      <c r="A3" s="21" t="s">
        <v>3</v>
      </c>
      <c r="B3" s="27" t="s">
        <v>4</v>
      </c>
      <c r="C3" s="27"/>
      <c r="D3" s="27"/>
      <c r="E3" s="27"/>
    </row>
    <row r="4" spans="1:9" x14ac:dyDescent="0.25">
      <c r="A4" s="10" t="s">
        <v>2</v>
      </c>
      <c r="B4" s="11" t="s">
        <v>9</v>
      </c>
      <c r="C4" s="11" t="s">
        <v>10</v>
      </c>
      <c r="D4" s="11" t="s">
        <v>11</v>
      </c>
      <c r="E4" s="11" t="s">
        <v>12</v>
      </c>
      <c r="G4" s="4" t="s">
        <v>14</v>
      </c>
      <c r="H4" s="4" t="s">
        <v>15</v>
      </c>
      <c r="I4" s="4" t="s">
        <v>16</v>
      </c>
    </row>
    <row r="5" spans="1:9" ht="36" customHeight="1" x14ac:dyDescent="0.25">
      <c r="A5" s="3" t="s">
        <v>22</v>
      </c>
      <c r="B5" s="1"/>
      <c r="C5" s="1"/>
      <c r="D5" s="1"/>
      <c r="E5" s="1"/>
      <c r="F5" s="4">
        <v>10</v>
      </c>
      <c r="G5" s="4">
        <f>F5*0.1</f>
        <v>1</v>
      </c>
      <c r="H5" s="4">
        <f>Wt_Table[[#This Row],[Weight]]</f>
        <v>1</v>
      </c>
      <c r="I5" s="4">
        <f>G5*H5</f>
        <v>1</v>
      </c>
    </row>
    <row r="6" spans="1:9" ht="36" customHeight="1" x14ac:dyDescent="0.25">
      <c r="A6" s="3" t="s">
        <v>23</v>
      </c>
      <c r="B6" s="1"/>
      <c r="C6" s="1"/>
      <c r="D6" s="1"/>
      <c r="E6" s="1"/>
      <c r="F6" s="4">
        <v>10</v>
      </c>
      <c r="G6" s="4">
        <f t="shared" ref="G6:G8" si="0">F6*0.1</f>
        <v>1</v>
      </c>
      <c r="H6" s="4">
        <f>Wt_Table[[#This Row],[Weight]]</f>
        <v>1</v>
      </c>
      <c r="I6" s="4">
        <f t="shared" ref="I6:I8" si="1">G6*H6</f>
        <v>1</v>
      </c>
    </row>
    <row r="7" spans="1:9" ht="36" customHeight="1" x14ac:dyDescent="0.25">
      <c r="A7" s="3" t="s">
        <v>26</v>
      </c>
      <c r="B7" s="1"/>
      <c r="C7" s="1"/>
      <c r="D7" s="1"/>
      <c r="E7" s="1"/>
      <c r="F7" s="4">
        <v>10</v>
      </c>
      <c r="G7" s="4">
        <f t="shared" si="0"/>
        <v>1</v>
      </c>
      <c r="H7" s="4">
        <f>Wt_Table[[#This Row],[Weight]]</f>
        <v>1</v>
      </c>
      <c r="I7" s="4">
        <f t="shared" si="1"/>
        <v>1</v>
      </c>
    </row>
    <row r="8" spans="1:9" ht="36" customHeight="1" x14ac:dyDescent="0.25">
      <c r="A8" s="3" t="s">
        <v>17</v>
      </c>
      <c r="B8" s="1"/>
      <c r="C8" s="1"/>
      <c r="D8" s="1"/>
      <c r="E8" s="1"/>
      <c r="F8" s="4">
        <v>10</v>
      </c>
      <c r="G8" s="4">
        <f t="shared" si="0"/>
        <v>1</v>
      </c>
      <c r="H8" s="4">
        <f>Wt_Table[[#This Row],[Weight]]</f>
        <v>1</v>
      </c>
      <c r="I8" s="4">
        <f t="shared" si="1"/>
        <v>1</v>
      </c>
    </row>
    <row r="9" spans="1:9" ht="19.5" customHeight="1" x14ac:dyDescent="0.25">
      <c r="A9" s="12"/>
      <c r="B9" s="12"/>
      <c r="C9" s="12"/>
      <c r="D9" s="12"/>
      <c r="E9" s="15" t="s">
        <v>6</v>
      </c>
      <c r="G9" s="17">
        <f>SUM(G5:G8)</f>
        <v>4</v>
      </c>
      <c r="I9" s="17">
        <f>SUM(I5:I8)</f>
        <v>4</v>
      </c>
    </row>
    <row r="10" spans="1:9" x14ac:dyDescent="0.25">
      <c r="A10" s="5" t="s">
        <v>0</v>
      </c>
      <c r="B10" s="6" t="s">
        <v>9</v>
      </c>
      <c r="C10" s="6" t="s">
        <v>10</v>
      </c>
      <c r="D10" s="6" t="s">
        <v>11</v>
      </c>
      <c r="E10" s="6" t="s">
        <v>12</v>
      </c>
    </row>
    <row r="11" spans="1:9" ht="36" customHeight="1" x14ac:dyDescent="0.25">
      <c r="A11" s="3" t="s">
        <v>20</v>
      </c>
      <c r="B11" s="1"/>
      <c r="C11" s="1"/>
      <c r="D11" s="1"/>
      <c r="E11" s="1"/>
      <c r="F11" s="4">
        <v>10</v>
      </c>
      <c r="G11" s="4">
        <f>F11*0.1</f>
        <v>1</v>
      </c>
      <c r="H11" s="4">
        <f>Wt_Table[[#This Row],[Weight]]</f>
        <v>1</v>
      </c>
      <c r="I11" s="4">
        <f>G11*H11</f>
        <v>1</v>
      </c>
    </row>
    <row r="12" spans="1:9" ht="36" customHeight="1" x14ac:dyDescent="0.25">
      <c r="A12" s="22" t="s">
        <v>27</v>
      </c>
      <c r="B12" s="1"/>
      <c r="C12" s="1"/>
      <c r="D12" s="1"/>
      <c r="E12" s="1"/>
      <c r="F12" s="4">
        <v>10</v>
      </c>
      <c r="G12" s="4">
        <f t="shared" ref="G12:G16" si="2">F12*0.1</f>
        <v>1</v>
      </c>
      <c r="H12" s="4">
        <f>Wt_Table[[#This Row],[Weight]]</f>
        <v>1</v>
      </c>
      <c r="I12" s="4">
        <f t="shared" ref="I12:I16" si="3">G12*H12</f>
        <v>1</v>
      </c>
    </row>
    <row r="13" spans="1:9" ht="36" customHeight="1" x14ac:dyDescent="0.25">
      <c r="A13" s="22" t="s">
        <v>19</v>
      </c>
      <c r="B13" s="1"/>
      <c r="C13" s="1"/>
      <c r="D13" s="1"/>
      <c r="E13" s="1"/>
      <c r="F13" s="4">
        <v>10</v>
      </c>
      <c r="G13" s="4">
        <f t="shared" si="2"/>
        <v>1</v>
      </c>
      <c r="H13" s="4">
        <f>Wt_Table[[#This Row],[Weight]]</f>
        <v>1</v>
      </c>
      <c r="I13" s="4">
        <f t="shared" si="3"/>
        <v>1</v>
      </c>
    </row>
    <row r="14" spans="1:9" ht="36" customHeight="1" x14ac:dyDescent="0.25">
      <c r="A14" s="22" t="s">
        <v>28</v>
      </c>
      <c r="B14" s="2"/>
      <c r="C14" s="2"/>
      <c r="D14" s="2"/>
      <c r="E14" s="2"/>
      <c r="F14" s="4">
        <v>10</v>
      </c>
      <c r="G14" s="4">
        <f t="shared" si="2"/>
        <v>1</v>
      </c>
      <c r="H14" s="4">
        <f>Wt_Table[[#This Row],[Weight]]</f>
        <v>1</v>
      </c>
      <c r="I14" s="4">
        <f t="shared" si="3"/>
        <v>1</v>
      </c>
    </row>
    <row r="15" spans="1:9" ht="36" customHeight="1" x14ac:dyDescent="0.25">
      <c r="A15" s="3" t="s">
        <v>18</v>
      </c>
      <c r="B15" s="1"/>
      <c r="C15" s="1"/>
      <c r="D15" s="1"/>
      <c r="E15" s="1"/>
      <c r="F15" s="4">
        <v>10</v>
      </c>
      <c r="G15" s="4">
        <f t="shared" si="2"/>
        <v>1</v>
      </c>
      <c r="H15" s="4">
        <f>Wt_Table[[#This Row],[Weight]]</f>
        <v>1</v>
      </c>
      <c r="I15" s="4">
        <f>G15*H15</f>
        <v>1</v>
      </c>
    </row>
    <row r="16" spans="1:9" ht="36" customHeight="1" x14ac:dyDescent="0.25">
      <c r="A16" s="22" t="s">
        <v>21</v>
      </c>
      <c r="B16" s="1"/>
      <c r="C16" s="1"/>
      <c r="D16" s="1"/>
      <c r="E16" s="1"/>
      <c r="F16" s="4">
        <v>10</v>
      </c>
      <c r="G16" s="4">
        <f t="shared" si="2"/>
        <v>1</v>
      </c>
      <c r="H16" s="4">
        <f>Wt_Table[[#This Row],[Weight]]</f>
        <v>1</v>
      </c>
      <c r="I16" s="4">
        <f t="shared" si="3"/>
        <v>1</v>
      </c>
    </row>
    <row r="17" spans="1:12" ht="18" customHeight="1" x14ac:dyDescent="0.25">
      <c r="A17" s="7"/>
      <c r="B17" s="7"/>
      <c r="C17" s="7"/>
      <c r="D17" s="7"/>
      <c r="E17" s="14" t="s">
        <v>7</v>
      </c>
      <c r="G17" s="17">
        <f>SUM(G11:G16)</f>
        <v>6</v>
      </c>
      <c r="I17" s="17">
        <f>SUM(I11:I16)</f>
        <v>6</v>
      </c>
    </row>
    <row r="18" spans="1:12" ht="22.5" customHeight="1" x14ac:dyDescent="0.25">
      <c r="A18" s="8" t="s">
        <v>1</v>
      </c>
      <c r="B18" s="9" t="s">
        <v>9</v>
      </c>
      <c r="C18" s="9" t="s">
        <v>10</v>
      </c>
      <c r="D18" s="9" t="s">
        <v>11</v>
      </c>
      <c r="E18" s="9" t="s">
        <v>12</v>
      </c>
    </row>
    <row r="19" spans="1:12" ht="36" customHeight="1" x14ac:dyDescent="0.25">
      <c r="A19" s="3" t="s">
        <v>24</v>
      </c>
      <c r="B19" s="1"/>
      <c r="C19" s="1"/>
      <c r="D19" s="1"/>
      <c r="E19" s="1"/>
      <c r="F19" s="4">
        <v>10</v>
      </c>
      <c r="G19" s="4">
        <f t="shared" ref="G19:G21" si="4">F19*0.1</f>
        <v>1</v>
      </c>
      <c r="H19" s="4">
        <f>Wt_Table[[#This Row],[Weight]]</f>
        <v>1</v>
      </c>
      <c r="I19" s="4">
        <f t="shared" ref="I19:I21" si="5">G19*H19</f>
        <v>1</v>
      </c>
    </row>
    <row r="20" spans="1:12" ht="36" customHeight="1" x14ac:dyDescent="0.25">
      <c r="A20" s="3" t="s">
        <v>25</v>
      </c>
      <c r="B20" s="1"/>
      <c r="C20" s="1"/>
      <c r="D20" s="1"/>
      <c r="E20" s="1"/>
      <c r="F20" s="4">
        <v>10</v>
      </c>
      <c r="G20" s="4">
        <f t="shared" si="4"/>
        <v>1</v>
      </c>
      <c r="H20" s="4">
        <f>Wt_Table[[#This Row],[Weight]]</f>
        <v>1</v>
      </c>
      <c r="I20" s="4">
        <f>G20*H20</f>
        <v>1</v>
      </c>
    </row>
    <row r="21" spans="1:12" ht="36" customHeight="1" x14ac:dyDescent="0.3">
      <c r="A21" s="3" t="s">
        <v>5</v>
      </c>
      <c r="B21" s="1"/>
      <c r="C21" s="1"/>
      <c r="D21" s="1"/>
      <c r="E21" s="1"/>
      <c r="F21" s="4">
        <v>10</v>
      </c>
      <c r="G21" s="4">
        <f t="shared" si="4"/>
        <v>1</v>
      </c>
      <c r="H21" s="4">
        <f>Wt_Table[[#This Row],[Weight]]</f>
        <v>1</v>
      </c>
      <c r="I21" s="4">
        <f t="shared" si="5"/>
        <v>1</v>
      </c>
      <c r="L21" s="13"/>
    </row>
    <row r="22" spans="1:12" ht="16.5" customHeight="1" x14ac:dyDescent="0.3">
      <c r="A22" s="8"/>
      <c r="B22" s="8"/>
      <c r="C22" s="8"/>
      <c r="D22" s="8"/>
      <c r="E22" s="20" t="s">
        <v>8</v>
      </c>
      <c r="G22" s="17">
        <f>SUM(G19:G21)</f>
        <v>3</v>
      </c>
      <c r="I22" s="17">
        <f>SUM(I19:I21)</f>
        <v>3</v>
      </c>
    </row>
    <row r="25" spans="1:12" ht="19.5" thickBot="1" x14ac:dyDescent="0.35">
      <c r="E25" s="16" t="s">
        <v>13</v>
      </c>
      <c r="G25" s="19">
        <f>SUM(G9,G17,G22)</f>
        <v>13</v>
      </c>
      <c r="I25" s="19">
        <f>SUM(I9,I17,I22)</f>
        <v>13</v>
      </c>
    </row>
    <row r="26" spans="1:12" ht="15.75" thickTop="1" x14ac:dyDescent="0.25"/>
  </sheetData>
  <mergeCells count="1">
    <mergeCell ref="B3:E3"/>
  </mergeCells>
  <pageMargins left="0.7" right="0.7" top="0.75" bottom="0.75" header="0.3" footer="0.3"/>
  <pageSetup orientation="portrait" horizontalDpi="4294967293" verticalDpi="4294967293" r:id="rId1"/>
  <headerFooter>
    <oddHeader>&amp;CThese criteria are intended to apply to all projects being judged.  
However, because of the varying range of  projects, some elastic thinking may need to be applied for judging.</oddHeader>
  </headerFooter>
  <drawing r:id="rId2"/>
  <legacyDrawing r:id="rId3"/>
  <controls>
    <mc:AlternateContent xmlns:mc="http://schemas.openxmlformats.org/markup-compatibility/2006">
      <mc:Choice Requires="x14">
        <control shapeId="4109" r:id="rId4" name="ScrollBar13">
          <controlPr defaultSize="0" autoLine="0" linkedCell="F21" r:id="rId5">
            <anchor moveWithCells="1">
              <from>
                <xdr:col>1</xdr:col>
                <xdr:colOff>9525</xdr:colOff>
                <xdr:row>20</xdr:row>
                <xdr:rowOff>114300</xdr:rowOff>
              </from>
              <to>
                <xdr:col>4</xdr:col>
                <xdr:colOff>952500</xdr:colOff>
                <xdr:row>20</xdr:row>
                <xdr:rowOff>276225</xdr:rowOff>
              </to>
            </anchor>
          </controlPr>
        </control>
      </mc:Choice>
      <mc:Fallback>
        <control shapeId="4109" r:id="rId4" name="ScrollBar13"/>
      </mc:Fallback>
    </mc:AlternateContent>
    <mc:AlternateContent xmlns:mc="http://schemas.openxmlformats.org/markup-compatibility/2006">
      <mc:Choice Requires="x14">
        <control shapeId="4108" r:id="rId6" name="ScrollBar12">
          <controlPr defaultSize="0" autoLine="0" linkedCell="F20" r:id="rId5">
            <anchor moveWithCells="1">
              <from>
                <xdr:col>1</xdr:col>
                <xdr:colOff>9525</xdr:colOff>
                <xdr:row>19</xdr:row>
                <xdr:rowOff>114300</xdr:rowOff>
              </from>
              <to>
                <xdr:col>4</xdr:col>
                <xdr:colOff>952500</xdr:colOff>
                <xdr:row>19</xdr:row>
                <xdr:rowOff>276225</xdr:rowOff>
              </to>
            </anchor>
          </controlPr>
        </control>
      </mc:Choice>
      <mc:Fallback>
        <control shapeId="4108" r:id="rId6" name="ScrollBar12"/>
      </mc:Fallback>
    </mc:AlternateContent>
    <mc:AlternateContent xmlns:mc="http://schemas.openxmlformats.org/markup-compatibility/2006">
      <mc:Choice Requires="x14">
        <control shapeId="4107" r:id="rId7" name="ScrollBar11">
          <controlPr defaultSize="0" autoLine="0" linkedCell="F19" r:id="rId5">
            <anchor moveWithCells="1">
              <from>
                <xdr:col>1</xdr:col>
                <xdr:colOff>9525</xdr:colOff>
                <xdr:row>18</xdr:row>
                <xdr:rowOff>114300</xdr:rowOff>
              </from>
              <to>
                <xdr:col>4</xdr:col>
                <xdr:colOff>952500</xdr:colOff>
                <xdr:row>18</xdr:row>
                <xdr:rowOff>276225</xdr:rowOff>
              </to>
            </anchor>
          </controlPr>
        </control>
      </mc:Choice>
      <mc:Fallback>
        <control shapeId="4107" r:id="rId7" name="ScrollBar11"/>
      </mc:Fallback>
    </mc:AlternateContent>
    <mc:AlternateContent xmlns:mc="http://schemas.openxmlformats.org/markup-compatibility/2006">
      <mc:Choice Requires="x14">
        <control shapeId="4106" r:id="rId8" name="ScrollBar10">
          <controlPr defaultSize="0" autoLine="0" linkedCell="F16" r:id="rId9">
            <anchor moveWithCells="1">
              <from>
                <xdr:col>1</xdr:col>
                <xdr:colOff>19050</xdr:colOff>
                <xdr:row>15</xdr:row>
                <xdr:rowOff>200025</xdr:rowOff>
              </from>
              <to>
                <xdr:col>4</xdr:col>
                <xdr:colOff>962025</xdr:colOff>
                <xdr:row>15</xdr:row>
                <xdr:rowOff>361950</xdr:rowOff>
              </to>
            </anchor>
          </controlPr>
        </control>
      </mc:Choice>
      <mc:Fallback>
        <control shapeId="4106" r:id="rId8" name="ScrollBar10"/>
      </mc:Fallback>
    </mc:AlternateContent>
    <mc:AlternateContent xmlns:mc="http://schemas.openxmlformats.org/markup-compatibility/2006">
      <mc:Choice Requires="x14">
        <control shapeId="4105" r:id="rId10" name="ScrollBar9">
          <controlPr defaultSize="0" autoLine="0" linkedCell="F15" r:id="rId9">
            <anchor moveWithCells="1">
              <from>
                <xdr:col>1</xdr:col>
                <xdr:colOff>9525</xdr:colOff>
                <xdr:row>14</xdr:row>
                <xdr:rowOff>161925</xdr:rowOff>
              </from>
              <to>
                <xdr:col>4</xdr:col>
                <xdr:colOff>952500</xdr:colOff>
                <xdr:row>14</xdr:row>
                <xdr:rowOff>323850</xdr:rowOff>
              </to>
            </anchor>
          </controlPr>
        </control>
      </mc:Choice>
      <mc:Fallback>
        <control shapeId="4105" r:id="rId10" name="ScrollBar9"/>
      </mc:Fallback>
    </mc:AlternateContent>
    <mc:AlternateContent xmlns:mc="http://schemas.openxmlformats.org/markup-compatibility/2006">
      <mc:Choice Requires="x14">
        <control shapeId="4104" r:id="rId11" name="ScrollBar8">
          <controlPr defaultSize="0" autoLine="0" linkedCell="F14" r:id="rId9">
            <anchor moveWithCells="1">
              <from>
                <xdr:col>0</xdr:col>
                <xdr:colOff>2133600</xdr:colOff>
                <xdr:row>13</xdr:row>
                <xdr:rowOff>152400</xdr:rowOff>
              </from>
              <to>
                <xdr:col>4</xdr:col>
                <xdr:colOff>933450</xdr:colOff>
                <xdr:row>13</xdr:row>
                <xdr:rowOff>314325</xdr:rowOff>
              </to>
            </anchor>
          </controlPr>
        </control>
      </mc:Choice>
      <mc:Fallback>
        <control shapeId="4104" r:id="rId11" name="ScrollBar8"/>
      </mc:Fallback>
    </mc:AlternateContent>
    <mc:AlternateContent xmlns:mc="http://schemas.openxmlformats.org/markup-compatibility/2006">
      <mc:Choice Requires="x14">
        <control shapeId="4103" r:id="rId12" name="ScrollBar7">
          <controlPr defaultSize="0" autoLine="0" linkedCell="F13" r:id="rId9">
            <anchor moveWithCells="1">
              <from>
                <xdr:col>1</xdr:col>
                <xdr:colOff>0</xdr:colOff>
                <xdr:row>12</xdr:row>
                <xdr:rowOff>152400</xdr:rowOff>
              </from>
              <to>
                <xdr:col>4</xdr:col>
                <xdr:colOff>942975</xdr:colOff>
                <xdr:row>12</xdr:row>
                <xdr:rowOff>314325</xdr:rowOff>
              </to>
            </anchor>
          </controlPr>
        </control>
      </mc:Choice>
      <mc:Fallback>
        <control shapeId="4103" r:id="rId12" name="ScrollBar7"/>
      </mc:Fallback>
    </mc:AlternateContent>
    <mc:AlternateContent xmlns:mc="http://schemas.openxmlformats.org/markup-compatibility/2006">
      <mc:Choice Requires="x14">
        <control shapeId="4102" r:id="rId13" name="ScrollBar6">
          <controlPr defaultSize="0" autoLine="0" linkedCell="F12" r:id="rId9">
            <anchor moveWithCells="1">
              <from>
                <xdr:col>1</xdr:col>
                <xdr:colOff>9525</xdr:colOff>
                <xdr:row>11</xdr:row>
                <xdr:rowOff>114300</xdr:rowOff>
              </from>
              <to>
                <xdr:col>4</xdr:col>
                <xdr:colOff>952500</xdr:colOff>
                <xdr:row>11</xdr:row>
                <xdr:rowOff>276225</xdr:rowOff>
              </to>
            </anchor>
          </controlPr>
        </control>
      </mc:Choice>
      <mc:Fallback>
        <control shapeId="4102" r:id="rId13" name="ScrollBar6"/>
      </mc:Fallback>
    </mc:AlternateContent>
    <mc:AlternateContent xmlns:mc="http://schemas.openxmlformats.org/markup-compatibility/2006">
      <mc:Choice Requires="x14">
        <control shapeId="4101" r:id="rId14" name="ScrollBar5">
          <controlPr defaultSize="0" autoLine="0" linkedCell="F11" r:id="rId9">
            <anchor moveWithCells="1">
              <from>
                <xdr:col>1</xdr:col>
                <xdr:colOff>9525</xdr:colOff>
                <xdr:row>10</xdr:row>
                <xdr:rowOff>114300</xdr:rowOff>
              </from>
              <to>
                <xdr:col>4</xdr:col>
                <xdr:colOff>952500</xdr:colOff>
                <xdr:row>10</xdr:row>
                <xdr:rowOff>276225</xdr:rowOff>
              </to>
            </anchor>
          </controlPr>
        </control>
      </mc:Choice>
      <mc:Fallback>
        <control shapeId="4101" r:id="rId14" name="ScrollBar5"/>
      </mc:Fallback>
    </mc:AlternateContent>
    <mc:AlternateContent xmlns:mc="http://schemas.openxmlformats.org/markup-compatibility/2006">
      <mc:Choice Requires="x14">
        <control shapeId="4100" r:id="rId15" name="ScrollBar4">
          <controlPr defaultSize="0" autoLine="0" linkedCell="F8" r:id="rId16">
            <anchor moveWithCells="1">
              <from>
                <xdr:col>1</xdr:col>
                <xdr:colOff>9525</xdr:colOff>
                <xdr:row>7</xdr:row>
                <xdr:rowOff>114300</xdr:rowOff>
              </from>
              <to>
                <xdr:col>4</xdr:col>
                <xdr:colOff>952500</xdr:colOff>
                <xdr:row>7</xdr:row>
                <xdr:rowOff>276225</xdr:rowOff>
              </to>
            </anchor>
          </controlPr>
        </control>
      </mc:Choice>
      <mc:Fallback>
        <control shapeId="4100" r:id="rId15" name="ScrollBar4"/>
      </mc:Fallback>
    </mc:AlternateContent>
    <mc:AlternateContent xmlns:mc="http://schemas.openxmlformats.org/markup-compatibility/2006">
      <mc:Choice Requires="x14">
        <control shapeId="4099" r:id="rId17" name="ScrollBar3">
          <controlPr defaultSize="0" autoLine="0" linkedCell="F7" r:id="rId16">
            <anchor moveWithCells="1">
              <from>
                <xdr:col>1</xdr:col>
                <xdr:colOff>9525</xdr:colOff>
                <xdr:row>6</xdr:row>
                <xdr:rowOff>104775</xdr:rowOff>
              </from>
              <to>
                <xdr:col>4</xdr:col>
                <xdr:colOff>952500</xdr:colOff>
                <xdr:row>6</xdr:row>
                <xdr:rowOff>266700</xdr:rowOff>
              </to>
            </anchor>
          </controlPr>
        </control>
      </mc:Choice>
      <mc:Fallback>
        <control shapeId="4099" r:id="rId17" name="ScrollBar3"/>
      </mc:Fallback>
    </mc:AlternateContent>
    <mc:AlternateContent xmlns:mc="http://schemas.openxmlformats.org/markup-compatibility/2006">
      <mc:Choice Requires="x14">
        <control shapeId="4098" r:id="rId18" name="ScrollBar2">
          <controlPr defaultSize="0" autoLine="0" linkedCell="F6" r:id="rId19">
            <anchor moveWithCells="1">
              <from>
                <xdr:col>1</xdr:col>
                <xdr:colOff>9525</xdr:colOff>
                <xdr:row>5</xdr:row>
                <xdr:rowOff>161925</xdr:rowOff>
              </from>
              <to>
                <xdr:col>4</xdr:col>
                <xdr:colOff>952500</xdr:colOff>
                <xdr:row>5</xdr:row>
                <xdr:rowOff>314325</xdr:rowOff>
              </to>
            </anchor>
          </controlPr>
        </control>
      </mc:Choice>
      <mc:Fallback>
        <control shapeId="4098" r:id="rId18" name="ScrollBar2"/>
      </mc:Fallback>
    </mc:AlternateContent>
    <mc:AlternateContent xmlns:mc="http://schemas.openxmlformats.org/markup-compatibility/2006">
      <mc:Choice Requires="x14">
        <control shapeId="4097" r:id="rId20" name="ScrollBar1">
          <controlPr defaultSize="0" autoLine="0" linkedCell="F5" r:id="rId21">
            <anchor moveWithCells="1">
              <from>
                <xdr:col>1</xdr:col>
                <xdr:colOff>19050</xdr:colOff>
                <xdr:row>4</xdr:row>
                <xdr:rowOff>200025</xdr:rowOff>
              </from>
              <to>
                <xdr:col>4</xdr:col>
                <xdr:colOff>952500</xdr:colOff>
                <xdr:row>4</xdr:row>
                <xdr:rowOff>342900</xdr:rowOff>
              </to>
            </anchor>
          </controlPr>
        </control>
      </mc:Choice>
      <mc:Fallback>
        <control shapeId="4097" r:id="rId20" name="ScrollBa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26"/>
  <sheetViews>
    <sheetView zoomScaleNormal="100" workbookViewId="0">
      <selection activeCell="B1" sqref="B1"/>
    </sheetView>
  </sheetViews>
  <sheetFormatPr defaultRowHeight="15" x14ac:dyDescent="0.25"/>
  <cols>
    <col min="1" max="1" width="32.140625" customWidth="1"/>
    <col min="2" max="5" width="14.7109375" customWidth="1"/>
    <col min="6" max="6" width="7.85546875" style="4" hidden="1" customWidth="1"/>
    <col min="7" max="7" width="9.140625" style="4" hidden="1" customWidth="1"/>
    <col min="8" max="8" width="11.85546875" style="4" hidden="1" customWidth="1"/>
    <col min="9" max="9" width="12.7109375" style="4" customWidth="1"/>
  </cols>
  <sheetData>
    <row r="1" spans="1:9" ht="21" x14ac:dyDescent="0.35">
      <c r="A1" s="28" t="s">
        <v>29</v>
      </c>
      <c r="B1" s="29" t="s">
        <v>33</v>
      </c>
      <c r="C1" s="32"/>
    </row>
    <row r="3" spans="1:9" ht="15.75" x14ac:dyDescent="0.25">
      <c r="A3" s="21" t="s">
        <v>3</v>
      </c>
      <c r="B3" s="27" t="s">
        <v>4</v>
      </c>
      <c r="C3" s="27"/>
      <c r="D3" s="27"/>
      <c r="E3" s="27"/>
    </row>
    <row r="4" spans="1:9" x14ac:dyDescent="0.25">
      <c r="A4" s="10" t="s">
        <v>2</v>
      </c>
      <c r="B4" s="11" t="s">
        <v>9</v>
      </c>
      <c r="C4" s="11" t="s">
        <v>10</v>
      </c>
      <c r="D4" s="11" t="s">
        <v>11</v>
      </c>
      <c r="E4" s="11" t="s">
        <v>12</v>
      </c>
      <c r="G4" s="4" t="s">
        <v>14</v>
      </c>
      <c r="H4" s="4" t="s">
        <v>15</v>
      </c>
      <c r="I4" s="4" t="s">
        <v>16</v>
      </c>
    </row>
    <row r="5" spans="1:9" ht="36" customHeight="1" x14ac:dyDescent="0.25">
      <c r="A5" s="3" t="s">
        <v>22</v>
      </c>
      <c r="B5" s="1"/>
      <c r="C5" s="1"/>
      <c r="D5" s="1"/>
      <c r="E5" s="1"/>
      <c r="F5" s="4">
        <v>10</v>
      </c>
      <c r="G5" s="4">
        <f>F5*0.1</f>
        <v>1</v>
      </c>
      <c r="H5" s="4">
        <f>Wt_Table[[#This Row],[Weight]]</f>
        <v>1</v>
      </c>
      <c r="I5" s="4">
        <f>G5*H5</f>
        <v>1</v>
      </c>
    </row>
    <row r="6" spans="1:9" ht="36" customHeight="1" x14ac:dyDescent="0.25">
      <c r="A6" s="3" t="s">
        <v>23</v>
      </c>
      <c r="B6" s="1"/>
      <c r="C6" s="1"/>
      <c r="D6" s="1"/>
      <c r="E6" s="1"/>
      <c r="F6" s="4">
        <v>10</v>
      </c>
      <c r="G6" s="4">
        <f t="shared" ref="G6:G8" si="0">F6*0.1</f>
        <v>1</v>
      </c>
      <c r="H6" s="4">
        <f>Wt_Table[[#This Row],[Weight]]</f>
        <v>1</v>
      </c>
      <c r="I6" s="4">
        <f t="shared" ref="I6:I8" si="1">G6*H6</f>
        <v>1</v>
      </c>
    </row>
    <row r="7" spans="1:9" ht="36" customHeight="1" x14ac:dyDescent="0.25">
      <c r="A7" s="3" t="s">
        <v>26</v>
      </c>
      <c r="B7" s="1"/>
      <c r="C7" s="1"/>
      <c r="D7" s="1"/>
      <c r="E7" s="1"/>
      <c r="F7" s="4">
        <v>10</v>
      </c>
      <c r="G7" s="4">
        <f t="shared" si="0"/>
        <v>1</v>
      </c>
      <c r="H7" s="4">
        <f>Wt_Table[[#This Row],[Weight]]</f>
        <v>1</v>
      </c>
      <c r="I7" s="4">
        <f t="shared" si="1"/>
        <v>1</v>
      </c>
    </row>
    <row r="8" spans="1:9" ht="36" customHeight="1" x14ac:dyDescent="0.25">
      <c r="A8" s="3" t="s">
        <v>17</v>
      </c>
      <c r="B8" s="1"/>
      <c r="C8" s="1"/>
      <c r="D8" s="1"/>
      <c r="E8" s="1"/>
      <c r="F8" s="4">
        <v>10</v>
      </c>
      <c r="G8" s="4">
        <f t="shared" si="0"/>
        <v>1</v>
      </c>
      <c r="H8" s="4">
        <f>Wt_Table[[#This Row],[Weight]]</f>
        <v>1</v>
      </c>
      <c r="I8" s="4">
        <f t="shared" si="1"/>
        <v>1</v>
      </c>
    </row>
    <row r="9" spans="1:9" ht="19.5" customHeight="1" x14ac:dyDescent="0.25">
      <c r="A9" s="12"/>
      <c r="B9" s="12"/>
      <c r="C9" s="12"/>
      <c r="D9" s="12"/>
      <c r="E9" s="15" t="s">
        <v>6</v>
      </c>
      <c r="G9" s="17">
        <f>SUM(G5:G8)</f>
        <v>4</v>
      </c>
      <c r="I9" s="17">
        <f>SUM(I5:I8)</f>
        <v>4</v>
      </c>
    </row>
    <row r="10" spans="1:9" x14ac:dyDescent="0.25">
      <c r="A10" s="5" t="s">
        <v>0</v>
      </c>
      <c r="B10" s="6" t="s">
        <v>9</v>
      </c>
      <c r="C10" s="6" t="s">
        <v>10</v>
      </c>
      <c r="D10" s="6" t="s">
        <v>11</v>
      </c>
      <c r="E10" s="6" t="s">
        <v>12</v>
      </c>
    </row>
    <row r="11" spans="1:9" ht="36" customHeight="1" x14ac:dyDescent="0.25">
      <c r="A11" s="3" t="s">
        <v>20</v>
      </c>
      <c r="B11" s="1"/>
      <c r="C11" s="1"/>
      <c r="D11" s="1"/>
      <c r="E11" s="1"/>
      <c r="F11" s="4">
        <v>10</v>
      </c>
      <c r="G11" s="4">
        <f>F11*0.1</f>
        <v>1</v>
      </c>
      <c r="H11" s="4">
        <f>Wt_Table[[#This Row],[Weight]]</f>
        <v>1</v>
      </c>
      <c r="I11" s="4">
        <f>G11*H11</f>
        <v>1</v>
      </c>
    </row>
    <row r="12" spans="1:9" ht="36" customHeight="1" x14ac:dyDescent="0.25">
      <c r="A12" s="22" t="s">
        <v>27</v>
      </c>
      <c r="B12" s="1"/>
      <c r="C12" s="1"/>
      <c r="D12" s="1"/>
      <c r="E12" s="1"/>
      <c r="F12" s="4">
        <v>10</v>
      </c>
      <c r="G12" s="4">
        <f t="shared" ref="G12:G16" si="2">F12*0.1</f>
        <v>1</v>
      </c>
      <c r="H12" s="4">
        <f>Wt_Table[[#This Row],[Weight]]</f>
        <v>1</v>
      </c>
      <c r="I12" s="4">
        <f t="shared" ref="I12:I16" si="3">G12*H12</f>
        <v>1</v>
      </c>
    </row>
    <row r="13" spans="1:9" ht="36" customHeight="1" x14ac:dyDescent="0.25">
      <c r="A13" s="22" t="s">
        <v>19</v>
      </c>
      <c r="B13" s="1"/>
      <c r="C13" s="1"/>
      <c r="D13" s="1"/>
      <c r="E13" s="1"/>
      <c r="F13" s="4">
        <v>10</v>
      </c>
      <c r="G13" s="4">
        <f t="shared" si="2"/>
        <v>1</v>
      </c>
      <c r="H13" s="4">
        <f>Wt_Table[[#This Row],[Weight]]</f>
        <v>1</v>
      </c>
      <c r="I13" s="4">
        <f t="shared" si="3"/>
        <v>1</v>
      </c>
    </row>
    <row r="14" spans="1:9" ht="36" customHeight="1" x14ac:dyDescent="0.25">
      <c r="A14" s="22" t="s">
        <v>28</v>
      </c>
      <c r="B14" s="2"/>
      <c r="C14" s="2"/>
      <c r="D14" s="2"/>
      <c r="E14" s="2"/>
      <c r="F14" s="4">
        <v>10</v>
      </c>
      <c r="G14" s="4">
        <f t="shared" si="2"/>
        <v>1</v>
      </c>
      <c r="H14" s="4">
        <f>Wt_Table[[#This Row],[Weight]]</f>
        <v>1</v>
      </c>
      <c r="I14" s="4">
        <f t="shared" si="3"/>
        <v>1</v>
      </c>
    </row>
    <row r="15" spans="1:9" ht="36" customHeight="1" x14ac:dyDescent="0.25">
      <c r="A15" s="3" t="s">
        <v>18</v>
      </c>
      <c r="B15" s="1"/>
      <c r="C15" s="1"/>
      <c r="D15" s="1"/>
      <c r="E15" s="1"/>
      <c r="F15" s="4">
        <v>10</v>
      </c>
      <c r="G15" s="4">
        <f t="shared" si="2"/>
        <v>1</v>
      </c>
      <c r="H15" s="4">
        <f>Wt_Table[[#This Row],[Weight]]</f>
        <v>1</v>
      </c>
      <c r="I15" s="4">
        <f>G15*H15</f>
        <v>1</v>
      </c>
    </row>
    <row r="16" spans="1:9" ht="36" customHeight="1" x14ac:dyDescent="0.25">
      <c r="A16" s="22" t="s">
        <v>21</v>
      </c>
      <c r="B16" s="1"/>
      <c r="C16" s="1"/>
      <c r="D16" s="1"/>
      <c r="E16" s="1"/>
      <c r="F16" s="4">
        <v>10</v>
      </c>
      <c r="G16" s="4">
        <f t="shared" si="2"/>
        <v>1</v>
      </c>
      <c r="H16" s="4">
        <f>Wt_Table[[#This Row],[Weight]]</f>
        <v>1</v>
      </c>
      <c r="I16" s="4">
        <f t="shared" si="3"/>
        <v>1</v>
      </c>
    </row>
    <row r="17" spans="1:12" ht="18" customHeight="1" x14ac:dyDescent="0.25">
      <c r="A17" s="7"/>
      <c r="B17" s="7"/>
      <c r="C17" s="7"/>
      <c r="D17" s="7"/>
      <c r="E17" s="14" t="s">
        <v>7</v>
      </c>
      <c r="G17" s="17">
        <f>SUM(G11:G16)</f>
        <v>6</v>
      </c>
      <c r="I17" s="17">
        <f>SUM(I11:I16)</f>
        <v>6</v>
      </c>
    </row>
    <row r="18" spans="1:12" ht="22.5" customHeight="1" x14ac:dyDescent="0.25">
      <c r="A18" s="8" t="s">
        <v>1</v>
      </c>
      <c r="B18" s="9" t="s">
        <v>9</v>
      </c>
      <c r="C18" s="9" t="s">
        <v>10</v>
      </c>
      <c r="D18" s="9" t="s">
        <v>11</v>
      </c>
      <c r="E18" s="9" t="s">
        <v>12</v>
      </c>
    </row>
    <row r="19" spans="1:12" ht="36" customHeight="1" x14ac:dyDescent="0.25">
      <c r="A19" s="3" t="s">
        <v>24</v>
      </c>
      <c r="B19" s="1"/>
      <c r="C19" s="1"/>
      <c r="D19" s="1"/>
      <c r="E19" s="1"/>
      <c r="F19" s="4">
        <v>10</v>
      </c>
      <c r="G19" s="4">
        <f t="shared" ref="G19:G21" si="4">F19*0.1</f>
        <v>1</v>
      </c>
      <c r="H19" s="4">
        <f>Wt_Table[[#This Row],[Weight]]</f>
        <v>1</v>
      </c>
      <c r="I19" s="4">
        <f t="shared" ref="I19:I21" si="5">G19*H19</f>
        <v>1</v>
      </c>
    </row>
    <row r="20" spans="1:12" ht="36" customHeight="1" x14ac:dyDescent="0.25">
      <c r="A20" s="3" t="s">
        <v>25</v>
      </c>
      <c r="B20" s="1"/>
      <c r="C20" s="1"/>
      <c r="D20" s="1"/>
      <c r="E20" s="1"/>
      <c r="F20" s="4">
        <v>10</v>
      </c>
      <c r="G20" s="4">
        <f t="shared" si="4"/>
        <v>1</v>
      </c>
      <c r="H20" s="4">
        <f>Wt_Table[[#This Row],[Weight]]</f>
        <v>1</v>
      </c>
      <c r="I20" s="4">
        <f>G20*H20</f>
        <v>1</v>
      </c>
    </row>
    <row r="21" spans="1:12" ht="36" customHeight="1" x14ac:dyDescent="0.3">
      <c r="A21" s="3" t="s">
        <v>5</v>
      </c>
      <c r="B21" s="1"/>
      <c r="C21" s="1"/>
      <c r="D21" s="1"/>
      <c r="E21" s="1"/>
      <c r="F21" s="4">
        <v>10</v>
      </c>
      <c r="G21" s="4">
        <f t="shared" si="4"/>
        <v>1</v>
      </c>
      <c r="H21" s="4">
        <f>Wt_Table[[#This Row],[Weight]]</f>
        <v>1</v>
      </c>
      <c r="I21" s="4">
        <f t="shared" si="5"/>
        <v>1</v>
      </c>
      <c r="L21" s="13"/>
    </row>
    <row r="22" spans="1:12" ht="16.5" customHeight="1" x14ac:dyDescent="0.3">
      <c r="A22" s="8"/>
      <c r="B22" s="8"/>
      <c r="C22" s="8"/>
      <c r="D22" s="8"/>
      <c r="E22" s="20" t="s">
        <v>8</v>
      </c>
      <c r="G22" s="17">
        <f>SUM(G19:G21)</f>
        <v>3</v>
      </c>
      <c r="I22" s="17">
        <f>SUM(I19:I21)</f>
        <v>3</v>
      </c>
    </row>
    <row r="25" spans="1:12" ht="19.5" thickBot="1" x14ac:dyDescent="0.35">
      <c r="E25" s="16" t="s">
        <v>13</v>
      </c>
      <c r="G25" s="19">
        <f>SUM(G9,G17,G22)</f>
        <v>13</v>
      </c>
      <c r="I25" s="19">
        <f>SUM(I9,I17,I22)</f>
        <v>13</v>
      </c>
    </row>
    <row r="26" spans="1:12" ht="15.75" thickTop="1" x14ac:dyDescent="0.25"/>
  </sheetData>
  <mergeCells count="1">
    <mergeCell ref="B3:E3"/>
  </mergeCells>
  <pageMargins left="0.7" right="0.7" top="0.75" bottom="0.75" header="0.3" footer="0.3"/>
  <pageSetup orientation="portrait" horizontalDpi="4294967293" verticalDpi="4294967293" r:id="rId1"/>
  <headerFooter>
    <oddHeader>&amp;CThese criteria are intended to apply to all projects being judged.  
However, because of the varying range of  projects, some elastic thinking may need to be applied for judging.</oddHeader>
  </headerFooter>
  <drawing r:id="rId2"/>
  <legacyDrawing r:id="rId3"/>
  <controls>
    <mc:AlternateContent xmlns:mc="http://schemas.openxmlformats.org/markup-compatibility/2006">
      <mc:Choice Requires="x14">
        <control shapeId="5133" r:id="rId4" name="ScrollBar13">
          <controlPr defaultSize="0" autoLine="0" linkedCell="F21" r:id="rId5">
            <anchor moveWithCells="1">
              <from>
                <xdr:col>1</xdr:col>
                <xdr:colOff>9525</xdr:colOff>
                <xdr:row>20</xdr:row>
                <xdr:rowOff>114300</xdr:rowOff>
              </from>
              <to>
                <xdr:col>4</xdr:col>
                <xdr:colOff>952500</xdr:colOff>
                <xdr:row>20</xdr:row>
                <xdr:rowOff>276225</xdr:rowOff>
              </to>
            </anchor>
          </controlPr>
        </control>
      </mc:Choice>
      <mc:Fallback>
        <control shapeId="5133" r:id="rId4" name="ScrollBar13"/>
      </mc:Fallback>
    </mc:AlternateContent>
    <mc:AlternateContent xmlns:mc="http://schemas.openxmlformats.org/markup-compatibility/2006">
      <mc:Choice Requires="x14">
        <control shapeId="5132" r:id="rId6" name="ScrollBar12">
          <controlPr defaultSize="0" autoLine="0" linkedCell="F20" r:id="rId5">
            <anchor moveWithCells="1">
              <from>
                <xdr:col>1</xdr:col>
                <xdr:colOff>9525</xdr:colOff>
                <xdr:row>19</xdr:row>
                <xdr:rowOff>114300</xdr:rowOff>
              </from>
              <to>
                <xdr:col>4</xdr:col>
                <xdr:colOff>952500</xdr:colOff>
                <xdr:row>19</xdr:row>
                <xdr:rowOff>276225</xdr:rowOff>
              </to>
            </anchor>
          </controlPr>
        </control>
      </mc:Choice>
      <mc:Fallback>
        <control shapeId="5132" r:id="rId6" name="ScrollBar12"/>
      </mc:Fallback>
    </mc:AlternateContent>
    <mc:AlternateContent xmlns:mc="http://schemas.openxmlformats.org/markup-compatibility/2006">
      <mc:Choice Requires="x14">
        <control shapeId="5131" r:id="rId7" name="ScrollBar11">
          <controlPr defaultSize="0" autoLine="0" linkedCell="F19" r:id="rId5">
            <anchor moveWithCells="1">
              <from>
                <xdr:col>1</xdr:col>
                <xdr:colOff>9525</xdr:colOff>
                <xdr:row>18</xdr:row>
                <xdr:rowOff>114300</xdr:rowOff>
              </from>
              <to>
                <xdr:col>4</xdr:col>
                <xdr:colOff>952500</xdr:colOff>
                <xdr:row>18</xdr:row>
                <xdr:rowOff>276225</xdr:rowOff>
              </to>
            </anchor>
          </controlPr>
        </control>
      </mc:Choice>
      <mc:Fallback>
        <control shapeId="5131" r:id="rId7" name="ScrollBar11"/>
      </mc:Fallback>
    </mc:AlternateContent>
    <mc:AlternateContent xmlns:mc="http://schemas.openxmlformats.org/markup-compatibility/2006">
      <mc:Choice Requires="x14">
        <control shapeId="5130" r:id="rId8" name="ScrollBar10">
          <controlPr defaultSize="0" autoLine="0" linkedCell="F16" r:id="rId9">
            <anchor moveWithCells="1">
              <from>
                <xdr:col>1</xdr:col>
                <xdr:colOff>19050</xdr:colOff>
                <xdr:row>15</xdr:row>
                <xdr:rowOff>200025</xdr:rowOff>
              </from>
              <to>
                <xdr:col>4</xdr:col>
                <xdr:colOff>962025</xdr:colOff>
                <xdr:row>15</xdr:row>
                <xdr:rowOff>361950</xdr:rowOff>
              </to>
            </anchor>
          </controlPr>
        </control>
      </mc:Choice>
      <mc:Fallback>
        <control shapeId="5130" r:id="rId8" name="ScrollBar10"/>
      </mc:Fallback>
    </mc:AlternateContent>
    <mc:AlternateContent xmlns:mc="http://schemas.openxmlformats.org/markup-compatibility/2006">
      <mc:Choice Requires="x14">
        <control shapeId="5129" r:id="rId10" name="ScrollBar9">
          <controlPr defaultSize="0" autoLine="0" linkedCell="F15" r:id="rId9">
            <anchor moveWithCells="1">
              <from>
                <xdr:col>1</xdr:col>
                <xdr:colOff>9525</xdr:colOff>
                <xdr:row>14</xdr:row>
                <xdr:rowOff>161925</xdr:rowOff>
              </from>
              <to>
                <xdr:col>4</xdr:col>
                <xdr:colOff>952500</xdr:colOff>
                <xdr:row>14</xdr:row>
                <xdr:rowOff>323850</xdr:rowOff>
              </to>
            </anchor>
          </controlPr>
        </control>
      </mc:Choice>
      <mc:Fallback>
        <control shapeId="5129" r:id="rId10" name="ScrollBar9"/>
      </mc:Fallback>
    </mc:AlternateContent>
    <mc:AlternateContent xmlns:mc="http://schemas.openxmlformats.org/markup-compatibility/2006">
      <mc:Choice Requires="x14">
        <control shapeId="5128" r:id="rId11" name="ScrollBar8">
          <controlPr defaultSize="0" autoLine="0" linkedCell="F14" r:id="rId9">
            <anchor moveWithCells="1">
              <from>
                <xdr:col>0</xdr:col>
                <xdr:colOff>2133600</xdr:colOff>
                <xdr:row>13</xdr:row>
                <xdr:rowOff>152400</xdr:rowOff>
              </from>
              <to>
                <xdr:col>4</xdr:col>
                <xdr:colOff>933450</xdr:colOff>
                <xdr:row>13</xdr:row>
                <xdr:rowOff>314325</xdr:rowOff>
              </to>
            </anchor>
          </controlPr>
        </control>
      </mc:Choice>
      <mc:Fallback>
        <control shapeId="5128" r:id="rId11" name="ScrollBar8"/>
      </mc:Fallback>
    </mc:AlternateContent>
    <mc:AlternateContent xmlns:mc="http://schemas.openxmlformats.org/markup-compatibility/2006">
      <mc:Choice Requires="x14">
        <control shapeId="5127" r:id="rId12" name="ScrollBar7">
          <controlPr defaultSize="0" autoLine="0" linkedCell="F13" r:id="rId9">
            <anchor moveWithCells="1">
              <from>
                <xdr:col>1</xdr:col>
                <xdr:colOff>0</xdr:colOff>
                <xdr:row>12</xdr:row>
                <xdr:rowOff>152400</xdr:rowOff>
              </from>
              <to>
                <xdr:col>4</xdr:col>
                <xdr:colOff>942975</xdr:colOff>
                <xdr:row>12</xdr:row>
                <xdr:rowOff>314325</xdr:rowOff>
              </to>
            </anchor>
          </controlPr>
        </control>
      </mc:Choice>
      <mc:Fallback>
        <control shapeId="5127" r:id="rId12" name="ScrollBar7"/>
      </mc:Fallback>
    </mc:AlternateContent>
    <mc:AlternateContent xmlns:mc="http://schemas.openxmlformats.org/markup-compatibility/2006">
      <mc:Choice Requires="x14">
        <control shapeId="5126" r:id="rId13" name="ScrollBar6">
          <controlPr defaultSize="0" autoLine="0" linkedCell="F12" r:id="rId9">
            <anchor moveWithCells="1">
              <from>
                <xdr:col>1</xdr:col>
                <xdr:colOff>9525</xdr:colOff>
                <xdr:row>11</xdr:row>
                <xdr:rowOff>114300</xdr:rowOff>
              </from>
              <to>
                <xdr:col>4</xdr:col>
                <xdr:colOff>952500</xdr:colOff>
                <xdr:row>11</xdr:row>
                <xdr:rowOff>276225</xdr:rowOff>
              </to>
            </anchor>
          </controlPr>
        </control>
      </mc:Choice>
      <mc:Fallback>
        <control shapeId="5126" r:id="rId13" name="ScrollBar6"/>
      </mc:Fallback>
    </mc:AlternateContent>
    <mc:AlternateContent xmlns:mc="http://schemas.openxmlformats.org/markup-compatibility/2006">
      <mc:Choice Requires="x14">
        <control shapeId="5125" r:id="rId14" name="ScrollBar5">
          <controlPr defaultSize="0" autoLine="0" linkedCell="F11" r:id="rId9">
            <anchor moveWithCells="1">
              <from>
                <xdr:col>1</xdr:col>
                <xdr:colOff>9525</xdr:colOff>
                <xdr:row>10</xdr:row>
                <xdr:rowOff>114300</xdr:rowOff>
              </from>
              <to>
                <xdr:col>4</xdr:col>
                <xdr:colOff>952500</xdr:colOff>
                <xdr:row>10</xdr:row>
                <xdr:rowOff>276225</xdr:rowOff>
              </to>
            </anchor>
          </controlPr>
        </control>
      </mc:Choice>
      <mc:Fallback>
        <control shapeId="5125" r:id="rId14" name="ScrollBar5"/>
      </mc:Fallback>
    </mc:AlternateContent>
    <mc:AlternateContent xmlns:mc="http://schemas.openxmlformats.org/markup-compatibility/2006">
      <mc:Choice Requires="x14">
        <control shapeId="5124" r:id="rId15" name="ScrollBar4">
          <controlPr defaultSize="0" autoLine="0" linkedCell="F8" r:id="rId16">
            <anchor moveWithCells="1">
              <from>
                <xdr:col>1</xdr:col>
                <xdr:colOff>9525</xdr:colOff>
                <xdr:row>7</xdr:row>
                <xdr:rowOff>114300</xdr:rowOff>
              </from>
              <to>
                <xdr:col>4</xdr:col>
                <xdr:colOff>952500</xdr:colOff>
                <xdr:row>7</xdr:row>
                <xdr:rowOff>276225</xdr:rowOff>
              </to>
            </anchor>
          </controlPr>
        </control>
      </mc:Choice>
      <mc:Fallback>
        <control shapeId="5124" r:id="rId15" name="ScrollBar4"/>
      </mc:Fallback>
    </mc:AlternateContent>
    <mc:AlternateContent xmlns:mc="http://schemas.openxmlformats.org/markup-compatibility/2006">
      <mc:Choice Requires="x14">
        <control shapeId="5123" r:id="rId17" name="ScrollBar3">
          <controlPr defaultSize="0" autoLine="0" linkedCell="F7" r:id="rId16">
            <anchor moveWithCells="1">
              <from>
                <xdr:col>1</xdr:col>
                <xdr:colOff>9525</xdr:colOff>
                <xdr:row>6</xdr:row>
                <xdr:rowOff>104775</xdr:rowOff>
              </from>
              <to>
                <xdr:col>4</xdr:col>
                <xdr:colOff>952500</xdr:colOff>
                <xdr:row>6</xdr:row>
                <xdr:rowOff>266700</xdr:rowOff>
              </to>
            </anchor>
          </controlPr>
        </control>
      </mc:Choice>
      <mc:Fallback>
        <control shapeId="5123" r:id="rId17" name="ScrollBar3"/>
      </mc:Fallback>
    </mc:AlternateContent>
    <mc:AlternateContent xmlns:mc="http://schemas.openxmlformats.org/markup-compatibility/2006">
      <mc:Choice Requires="x14">
        <control shapeId="5122" r:id="rId18" name="ScrollBar2">
          <controlPr defaultSize="0" autoLine="0" linkedCell="F6" r:id="rId19">
            <anchor moveWithCells="1">
              <from>
                <xdr:col>1</xdr:col>
                <xdr:colOff>9525</xdr:colOff>
                <xdr:row>5</xdr:row>
                <xdr:rowOff>161925</xdr:rowOff>
              </from>
              <to>
                <xdr:col>4</xdr:col>
                <xdr:colOff>952500</xdr:colOff>
                <xdr:row>5</xdr:row>
                <xdr:rowOff>314325</xdr:rowOff>
              </to>
            </anchor>
          </controlPr>
        </control>
      </mc:Choice>
      <mc:Fallback>
        <control shapeId="5122" r:id="rId18" name="ScrollBar2"/>
      </mc:Fallback>
    </mc:AlternateContent>
    <mc:AlternateContent xmlns:mc="http://schemas.openxmlformats.org/markup-compatibility/2006">
      <mc:Choice Requires="x14">
        <control shapeId="5121" r:id="rId20" name="ScrollBar1">
          <controlPr defaultSize="0" autoLine="0" linkedCell="F5" r:id="rId21">
            <anchor moveWithCells="1">
              <from>
                <xdr:col>1</xdr:col>
                <xdr:colOff>19050</xdr:colOff>
                <xdr:row>4</xdr:row>
                <xdr:rowOff>200025</xdr:rowOff>
              </from>
              <to>
                <xdr:col>4</xdr:col>
                <xdr:colOff>952500</xdr:colOff>
                <xdr:row>4</xdr:row>
                <xdr:rowOff>342900</xdr:rowOff>
              </to>
            </anchor>
          </controlPr>
        </control>
      </mc:Choice>
      <mc:Fallback>
        <control shapeId="5121" r:id="rId20" name="ScrollBar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L26"/>
  <sheetViews>
    <sheetView zoomScaleNormal="100" workbookViewId="0">
      <selection activeCell="B1" sqref="B1"/>
    </sheetView>
  </sheetViews>
  <sheetFormatPr defaultRowHeight="15" x14ac:dyDescent="0.25"/>
  <cols>
    <col min="1" max="1" width="32.140625" customWidth="1"/>
    <col min="2" max="5" width="14.7109375" customWidth="1"/>
    <col min="6" max="6" width="7.85546875" style="4" hidden="1" customWidth="1"/>
    <col min="7" max="7" width="9.140625" style="4" hidden="1" customWidth="1"/>
    <col min="8" max="8" width="11.85546875" style="4" hidden="1" customWidth="1"/>
    <col min="9" max="9" width="12.7109375" style="4" customWidth="1"/>
  </cols>
  <sheetData>
    <row r="1" spans="1:9" ht="21" x14ac:dyDescent="0.35">
      <c r="A1" s="28" t="s">
        <v>29</v>
      </c>
      <c r="B1" s="29" t="s">
        <v>34</v>
      </c>
      <c r="C1" s="32"/>
    </row>
    <row r="3" spans="1:9" ht="15.75" x14ac:dyDescent="0.25">
      <c r="A3" s="21" t="s">
        <v>3</v>
      </c>
      <c r="B3" s="27" t="s">
        <v>4</v>
      </c>
      <c r="C3" s="27"/>
      <c r="D3" s="27"/>
      <c r="E3" s="27"/>
    </row>
    <row r="4" spans="1:9" x14ac:dyDescent="0.25">
      <c r="A4" s="10" t="s">
        <v>2</v>
      </c>
      <c r="B4" s="11" t="s">
        <v>9</v>
      </c>
      <c r="C4" s="11" t="s">
        <v>10</v>
      </c>
      <c r="D4" s="11" t="s">
        <v>11</v>
      </c>
      <c r="E4" s="11" t="s">
        <v>12</v>
      </c>
      <c r="G4" s="4" t="s">
        <v>14</v>
      </c>
      <c r="H4" s="4" t="s">
        <v>15</v>
      </c>
      <c r="I4" s="4" t="s">
        <v>16</v>
      </c>
    </row>
    <row r="5" spans="1:9" ht="36" customHeight="1" x14ac:dyDescent="0.25">
      <c r="A5" s="3" t="s">
        <v>22</v>
      </c>
      <c r="B5" s="1"/>
      <c r="C5" s="1"/>
      <c r="D5" s="1"/>
      <c r="E5" s="1"/>
      <c r="F5" s="4">
        <v>10</v>
      </c>
      <c r="G5" s="4">
        <f>F5*0.1</f>
        <v>1</v>
      </c>
      <c r="H5" s="4">
        <f>Wt_Table[[#This Row],[Weight]]</f>
        <v>1</v>
      </c>
      <c r="I5" s="4">
        <f>G5*H5</f>
        <v>1</v>
      </c>
    </row>
    <row r="6" spans="1:9" ht="36" customHeight="1" x14ac:dyDescent="0.25">
      <c r="A6" s="3" t="s">
        <v>23</v>
      </c>
      <c r="B6" s="1"/>
      <c r="C6" s="1"/>
      <c r="D6" s="1"/>
      <c r="E6" s="1"/>
      <c r="F6" s="4">
        <v>10</v>
      </c>
      <c r="G6" s="4">
        <f t="shared" ref="G6:G8" si="0">F6*0.1</f>
        <v>1</v>
      </c>
      <c r="H6" s="4">
        <f>Wt_Table[[#This Row],[Weight]]</f>
        <v>1</v>
      </c>
      <c r="I6" s="4">
        <f t="shared" ref="I6:I8" si="1">G6*H6</f>
        <v>1</v>
      </c>
    </row>
    <row r="7" spans="1:9" ht="36" customHeight="1" x14ac:dyDescent="0.25">
      <c r="A7" s="3" t="s">
        <v>26</v>
      </c>
      <c r="B7" s="1"/>
      <c r="C7" s="1"/>
      <c r="D7" s="1"/>
      <c r="E7" s="1"/>
      <c r="F7" s="4">
        <v>10</v>
      </c>
      <c r="G7" s="4">
        <f t="shared" si="0"/>
        <v>1</v>
      </c>
      <c r="H7" s="4">
        <f>Wt_Table[[#This Row],[Weight]]</f>
        <v>1</v>
      </c>
      <c r="I7" s="4">
        <f t="shared" si="1"/>
        <v>1</v>
      </c>
    </row>
    <row r="8" spans="1:9" ht="36" customHeight="1" x14ac:dyDescent="0.25">
      <c r="A8" s="3" t="s">
        <v>17</v>
      </c>
      <c r="B8" s="1"/>
      <c r="C8" s="1"/>
      <c r="D8" s="1"/>
      <c r="E8" s="1"/>
      <c r="F8" s="4">
        <v>10</v>
      </c>
      <c r="G8" s="4">
        <f t="shared" si="0"/>
        <v>1</v>
      </c>
      <c r="H8" s="4">
        <f>Wt_Table[[#This Row],[Weight]]</f>
        <v>1</v>
      </c>
      <c r="I8" s="4">
        <f t="shared" si="1"/>
        <v>1</v>
      </c>
    </row>
    <row r="9" spans="1:9" ht="19.5" customHeight="1" x14ac:dyDescent="0.25">
      <c r="A9" s="12"/>
      <c r="B9" s="12"/>
      <c r="C9" s="12"/>
      <c r="D9" s="12"/>
      <c r="E9" s="15" t="s">
        <v>6</v>
      </c>
      <c r="G9" s="17">
        <f>SUM(G5:G8)</f>
        <v>4</v>
      </c>
      <c r="I9" s="17">
        <f>SUM(I5:I8)</f>
        <v>4</v>
      </c>
    </row>
    <row r="10" spans="1:9" x14ac:dyDescent="0.25">
      <c r="A10" s="5" t="s">
        <v>0</v>
      </c>
      <c r="B10" s="6" t="s">
        <v>9</v>
      </c>
      <c r="C10" s="6" t="s">
        <v>10</v>
      </c>
      <c r="D10" s="6" t="s">
        <v>11</v>
      </c>
      <c r="E10" s="6" t="s">
        <v>12</v>
      </c>
    </row>
    <row r="11" spans="1:9" ht="36" customHeight="1" x14ac:dyDescent="0.25">
      <c r="A11" s="3" t="s">
        <v>20</v>
      </c>
      <c r="B11" s="1"/>
      <c r="C11" s="1"/>
      <c r="D11" s="1"/>
      <c r="E11" s="1"/>
      <c r="F11" s="4">
        <v>10</v>
      </c>
      <c r="G11" s="4">
        <f>F11*0.1</f>
        <v>1</v>
      </c>
      <c r="H11" s="4">
        <f>Wt_Table[[#This Row],[Weight]]</f>
        <v>1</v>
      </c>
      <c r="I11" s="4">
        <f>G11*H11</f>
        <v>1</v>
      </c>
    </row>
    <row r="12" spans="1:9" ht="36" customHeight="1" x14ac:dyDescent="0.25">
      <c r="A12" s="22" t="s">
        <v>27</v>
      </c>
      <c r="B12" s="1"/>
      <c r="C12" s="1"/>
      <c r="D12" s="1"/>
      <c r="E12" s="1"/>
      <c r="F12" s="4">
        <v>10</v>
      </c>
      <c r="G12" s="4">
        <f t="shared" ref="G12:G16" si="2">F12*0.1</f>
        <v>1</v>
      </c>
      <c r="H12" s="4">
        <f>Wt_Table[[#This Row],[Weight]]</f>
        <v>1</v>
      </c>
      <c r="I12" s="4">
        <f t="shared" ref="I12:I16" si="3">G12*H12</f>
        <v>1</v>
      </c>
    </row>
    <row r="13" spans="1:9" ht="36" customHeight="1" x14ac:dyDescent="0.25">
      <c r="A13" s="22" t="s">
        <v>19</v>
      </c>
      <c r="B13" s="1"/>
      <c r="C13" s="1"/>
      <c r="D13" s="1"/>
      <c r="E13" s="1"/>
      <c r="F13" s="4">
        <v>10</v>
      </c>
      <c r="G13" s="4">
        <f t="shared" si="2"/>
        <v>1</v>
      </c>
      <c r="H13" s="4">
        <f>Wt_Table[[#This Row],[Weight]]</f>
        <v>1</v>
      </c>
      <c r="I13" s="4">
        <f t="shared" si="3"/>
        <v>1</v>
      </c>
    </row>
    <row r="14" spans="1:9" ht="36" customHeight="1" x14ac:dyDescent="0.25">
      <c r="A14" s="22" t="s">
        <v>28</v>
      </c>
      <c r="B14" s="2"/>
      <c r="C14" s="2"/>
      <c r="D14" s="2"/>
      <c r="E14" s="2"/>
      <c r="F14" s="4">
        <v>10</v>
      </c>
      <c r="G14" s="4">
        <f t="shared" si="2"/>
        <v>1</v>
      </c>
      <c r="H14" s="4">
        <f>Wt_Table[[#This Row],[Weight]]</f>
        <v>1</v>
      </c>
      <c r="I14" s="4">
        <f t="shared" si="3"/>
        <v>1</v>
      </c>
    </row>
    <row r="15" spans="1:9" ht="36" customHeight="1" x14ac:dyDescent="0.25">
      <c r="A15" s="3" t="s">
        <v>18</v>
      </c>
      <c r="B15" s="1"/>
      <c r="C15" s="1"/>
      <c r="D15" s="1"/>
      <c r="E15" s="1"/>
      <c r="F15" s="4">
        <v>10</v>
      </c>
      <c r="G15" s="4">
        <f t="shared" si="2"/>
        <v>1</v>
      </c>
      <c r="H15" s="4">
        <f>Wt_Table[[#This Row],[Weight]]</f>
        <v>1</v>
      </c>
      <c r="I15" s="4">
        <f>G15*H15</f>
        <v>1</v>
      </c>
    </row>
    <row r="16" spans="1:9" ht="36" customHeight="1" x14ac:dyDescent="0.25">
      <c r="A16" s="22" t="s">
        <v>21</v>
      </c>
      <c r="B16" s="1"/>
      <c r="C16" s="1"/>
      <c r="D16" s="1"/>
      <c r="E16" s="1"/>
      <c r="F16" s="4">
        <v>10</v>
      </c>
      <c r="G16" s="4">
        <f t="shared" si="2"/>
        <v>1</v>
      </c>
      <c r="H16" s="4">
        <f>Wt_Table[[#This Row],[Weight]]</f>
        <v>1</v>
      </c>
      <c r="I16" s="4">
        <f t="shared" si="3"/>
        <v>1</v>
      </c>
    </row>
    <row r="17" spans="1:12" ht="18" customHeight="1" x14ac:dyDescent="0.25">
      <c r="A17" s="7"/>
      <c r="B17" s="7"/>
      <c r="C17" s="7"/>
      <c r="D17" s="7"/>
      <c r="E17" s="14" t="s">
        <v>7</v>
      </c>
      <c r="G17" s="17">
        <f>SUM(G11:G16)</f>
        <v>6</v>
      </c>
      <c r="I17" s="17">
        <f>SUM(I11:I16)</f>
        <v>6</v>
      </c>
    </row>
    <row r="18" spans="1:12" ht="22.5" customHeight="1" x14ac:dyDescent="0.25">
      <c r="A18" s="8" t="s">
        <v>1</v>
      </c>
      <c r="B18" s="9" t="s">
        <v>9</v>
      </c>
      <c r="C18" s="9" t="s">
        <v>10</v>
      </c>
      <c r="D18" s="9" t="s">
        <v>11</v>
      </c>
      <c r="E18" s="9" t="s">
        <v>12</v>
      </c>
    </row>
    <row r="19" spans="1:12" ht="36" customHeight="1" x14ac:dyDescent="0.25">
      <c r="A19" s="3" t="s">
        <v>24</v>
      </c>
      <c r="B19" s="1"/>
      <c r="C19" s="1"/>
      <c r="D19" s="1"/>
      <c r="E19" s="1"/>
      <c r="F19" s="4">
        <v>10</v>
      </c>
      <c r="G19" s="4">
        <f t="shared" ref="G19:G21" si="4">F19*0.1</f>
        <v>1</v>
      </c>
      <c r="H19" s="4">
        <f>Wt_Table[[#This Row],[Weight]]</f>
        <v>1</v>
      </c>
      <c r="I19" s="4">
        <f t="shared" ref="I19:I21" si="5">G19*H19</f>
        <v>1</v>
      </c>
    </row>
    <row r="20" spans="1:12" ht="36" customHeight="1" x14ac:dyDescent="0.25">
      <c r="A20" s="3" t="s">
        <v>25</v>
      </c>
      <c r="B20" s="1"/>
      <c r="C20" s="1"/>
      <c r="D20" s="1"/>
      <c r="E20" s="1"/>
      <c r="F20" s="4">
        <v>10</v>
      </c>
      <c r="G20" s="4">
        <f t="shared" si="4"/>
        <v>1</v>
      </c>
      <c r="H20" s="4">
        <f>Wt_Table[[#This Row],[Weight]]</f>
        <v>1</v>
      </c>
      <c r="I20" s="4">
        <f>G20*H20</f>
        <v>1</v>
      </c>
    </row>
    <row r="21" spans="1:12" ht="36" customHeight="1" x14ac:dyDescent="0.3">
      <c r="A21" s="3" t="s">
        <v>5</v>
      </c>
      <c r="B21" s="1"/>
      <c r="C21" s="1"/>
      <c r="D21" s="1"/>
      <c r="E21" s="1"/>
      <c r="F21" s="4">
        <v>10</v>
      </c>
      <c r="G21" s="4">
        <f t="shared" si="4"/>
        <v>1</v>
      </c>
      <c r="H21" s="4">
        <f>Wt_Table[[#This Row],[Weight]]</f>
        <v>1</v>
      </c>
      <c r="I21" s="4">
        <f t="shared" si="5"/>
        <v>1</v>
      </c>
      <c r="L21" s="13"/>
    </row>
    <row r="22" spans="1:12" ht="16.5" customHeight="1" x14ac:dyDescent="0.3">
      <c r="A22" s="8"/>
      <c r="B22" s="8"/>
      <c r="C22" s="8"/>
      <c r="D22" s="8"/>
      <c r="E22" s="20" t="s">
        <v>8</v>
      </c>
      <c r="G22" s="17">
        <f>SUM(G19:G21)</f>
        <v>3</v>
      </c>
      <c r="I22" s="17">
        <f>SUM(I19:I21)</f>
        <v>3</v>
      </c>
    </row>
    <row r="25" spans="1:12" ht="19.5" thickBot="1" x14ac:dyDescent="0.35">
      <c r="E25" s="16" t="s">
        <v>13</v>
      </c>
      <c r="G25" s="19">
        <f>SUM(G9,G17,G22)</f>
        <v>13</v>
      </c>
      <c r="I25" s="19">
        <f>SUM(I9,I17,I22)</f>
        <v>13</v>
      </c>
    </row>
    <row r="26" spans="1:12" ht="15.75" thickTop="1" x14ac:dyDescent="0.25"/>
  </sheetData>
  <mergeCells count="1">
    <mergeCell ref="B3:E3"/>
  </mergeCells>
  <pageMargins left="0.7" right="0.7" top="0.75" bottom="0.75" header="0.3" footer="0.3"/>
  <pageSetup orientation="portrait" horizontalDpi="4294967293" verticalDpi="4294967293" r:id="rId1"/>
  <headerFooter>
    <oddHeader>&amp;CThese criteria are intended to apply to all projects being judged.  
However, because of the varying range of  projects, some elastic thinking may need to be applied for judging.</oddHeader>
  </headerFooter>
  <drawing r:id="rId2"/>
  <legacyDrawing r:id="rId3"/>
  <controls>
    <mc:AlternateContent xmlns:mc="http://schemas.openxmlformats.org/markup-compatibility/2006">
      <mc:Choice Requires="x14">
        <control shapeId="6157" r:id="rId4" name="ScrollBar13">
          <controlPr defaultSize="0" autoLine="0" linkedCell="F21" r:id="rId5">
            <anchor moveWithCells="1">
              <from>
                <xdr:col>1</xdr:col>
                <xdr:colOff>9525</xdr:colOff>
                <xdr:row>20</xdr:row>
                <xdr:rowOff>114300</xdr:rowOff>
              </from>
              <to>
                <xdr:col>4</xdr:col>
                <xdr:colOff>952500</xdr:colOff>
                <xdr:row>20</xdr:row>
                <xdr:rowOff>276225</xdr:rowOff>
              </to>
            </anchor>
          </controlPr>
        </control>
      </mc:Choice>
      <mc:Fallback>
        <control shapeId="6157" r:id="rId4" name="ScrollBar13"/>
      </mc:Fallback>
    </mc:AlternateContent>
    <mc:AlternateContent xmlns:mc="http://schemas.openxmlformats.org/markup-compatibility/2006">
      <mc:Choice Requires="x14">
        <control shapeId="6156" r:id="rId6" name="ScrollBar12">
          <controlPr defaultSize="0" autoLine="0" linkedCell="F20" r:id="rId5">
            <anchor moveWithCells="1">
              <from>
                <xdr:col>1</xdr:col>
                <xdr:colOff>9525</xdr:colOff>
                <xdr:row>19</xdr:row>
                <xdr:rowOff>114300</xdr:rowOff>
              </from>
              <to>
                <xdr:col>4</xdr:col>
                <xdr:colOff>952500</xdr:colOff>
                <xdr:row>19</xdr:row>
                <xdr:rowOff>276225</xdr:rowOff>
              </to>
            </anchor>
          </controlPr>
        </control>
      </mc:Choice>
      <mc:Fallback>
        <control shapeId="6156" r:id="rId6" name="ScrollBar12"/>
      </mc:Fallback>
    </mc:AlternateContent>
    <mc:AlternateContent xmlns:mc="http://schemas.openxmlformats.org/markup-compatibility/2006">
      <mc:Choice Requires="x14">
        <control shapeId="6155" r:id="rId7" name="ScrollBar11">
          <controlPr defaultSize="0" autoLine="0" linkedCell="F19" r:id="rId5">
            <anchor moveWithCells="1">
              <from>
                <xdr:col>1</xdr:col>
                <xdr:colOff>9525</xdr:colOff>
                <xdr:row>18</xdr:row>
                <xdr:rowOff>114300</xdr:rowOff>
              </from>
              <to>
                <xdr:col>4</xdr:col>
                <xdr:colOff>952500</xdr:colOff>
                <xdr:row>18</xdr:row>
                <xdr:rowOff>276225</xdr:rowOff>
              </to>
            </anchor>
          </controlPr>
        </control>
      </mc:Choice>
      <mc:Fallback>
        <control shapeId="6155" r:id="rId7" name="ScrollBar11"/>
      </mc:Fallback>
    </mc:AlternateContent>
    <mc:AlternateContent xmlns:mc="http://schemas.openxmlformats.org/markup-compatibility/2006">
      <mc:Choice Requires="x14">
        <control shapeId="6154" r:id="rId8" name="ScrollBar10">
          <controlPr defaultSize="0" autoLine="0" linkedCell="F16" r:id="rId9">
            <anchor moveWithCells="1">
              <from>
                <xdr:col>1</xdr:col>
                <xdr:colOff>19050</xdr:colOff>
                <xdr:row>15</xdr:row>
                <xdr:rowOff>200025</xdr:rowOff>
              </from>
              <to>
                <xdr:col>4</xdr:col>
                <xdr:colOff>962025</xdr:colOff>
                <xdr:row>15</xdr:row>
                <xdr:rowOff>361950</xdr:rowOff>
              </to>
            </anchor>
          </controlPr>
        </control>
      </mc:Choice>
      <mc:Fallback>
        <control shapeId="6154" r:id="rId8" name="ScrollBar10"/>
      </mc:Fallback>
    </mc:AlternateContent>
    <mc:AlternateContent xmlns:mc="http://schemas.openxmlformats.org/markup-compatibility/2006">
      <mc:Choice Requires="x14">
        <control shapeId="6153" r:id="rId10" name="ScrollBar9">
          <controlPr defaultSize="0" autoLine="0" linkedCell="F15" r:id="rId9">
            <anchor moveWithCells="1">
              <from>
                <xdr:col>1</xdr:col>
                <xdr:colOff>9525</xdr:colOff>
                <xdr:row>14</xdr:row>
                <xdr:rowOff>161925</xdr:rowOff>
              </from>
              <to>
                <xdr:col>4</xdr:col>
                <xdr:colOff>952500</xdr:colOff>
                <xdr:row>14</xdr:row>
                <xdr:rowOff>323850</xdr:rowOff>
              </to>
            </anchor>
          </controlPr>
        </control>
      </mc:Choice>
      <mc:Fallback>
        <control shapeId="6153" r:id="rId10" name="ScrollBar9"/>
      </mc:Fallback>
    </mc:AlternateContent>
    <mc:AlternateContent xmlns:mc="http://schemas.openxmlformats.org/markup-compatibility/2006">
      <mc:Choice Requires="x14">
        <control shapeId="6152" r:id="rId11" name="ScrollBar8">
          <controlPr defaultSize="0" autoLine="0" linkedCell="F14" r:id="rId9">
            <anchor moveWithCells="1">
              <from>
                <xdr:col>0</xdr:col>
                <xdr:colOff>2133600</xdr:colOff>
                <xdr:row>13</xdr:row>
                <xdr:rowOff>152400</xdr:rowOff>
              </from>
              <to>
                <xdr:col>4</xdr:col>
                <xdr:colOff>933450</xdr:colOff>
                <xdr:row>13</xdr:row>
                <xdr:rowOff>314325</xdr:rowOff>
              </to>
            </anchor>
          </controlPr>
        </control>
      </mc:Choice>
      <mc:Fallback>
        <control shapeId="6152" r:id="rId11" name="ScrollBar8"/>
      </mc:Fallback>
    </mc:AlternateContent>
    <mc:AlternateContent xmlns:mc="http://schemas.openxmlformats.org/markup-compatibility/2006">
      <mc:Choice Requires="x14">
        <control shapeId="6151" r:id="rId12" name="ScrollBar7">
          <controlPr defaultSize="0" autoLine="0" linkedCell="F13" r:id="rId9">
            <anchor moveWithCells="1">
              <from>
                <xdr:col>1</xdr:col>
                <xdr:colOff>0</xdr:colOff>
                <xdr:row>12</xdr:row>
                <xdr:rowOff>152400</xdr:rowOff>
              </from>
              <to>
                <xdr:col>4</xdr:col>
                <xdr:colOff>942975</xdr:colOff>
                <xdr:row>12</xdr:row>
                <xdr:rowOff>314325</xdr:rowOff>
              </to>
            </anchor>
          </controlPr>
        </control>
      </mc:Choice>
      <mc:Fallback>
        <control shapeId="6151" r:id="rId12" name="ScrollBar7"/>
      </mc:Fallback>
    </mc:AlternateContent>
    <mc:AlternateContent xmlns:mc="http://schemas.openxmlformats.org/markup-compatibility/2006">
      <mc:Choice Requires="x14">
        <control shapeId="6150" r:id="rId13" name="ScrollBar6">
          <controlPr defaultSize="0" autoLine="0" linkedCell="F12" r:id="rId9">
            <anchor moveWithCells="1">
              <from>
                <xdr:col>1</xdr:col>
                <xdr:colOff>9525</xdr:colOff>
                <xdr:row>11</xdr:row>
                <xdr:rowOff>114300</xdr:rowOff>
              </from>
              <to>
                <xdr:col>4</xdr:col>
                <xdr:colOff>952500</xdr:colOff>
                <xdr:row>11</xdr:row>
                <xdr:rowOff>276225</xdr:rowOff>
              </to>
            </anchor>
          </controlPr>
        </control>
      </mc:Choice>
      <mc:Fallback>
        <control shapeId="6150" r:id="rId13" name="ScrollBar6"/>
      </mc:Fallback>
    </mc:AlternateContent>
    <mc:AlternateContent xmlns:mc="http://schemas.openxmlformats.org/markup-compatibility/2006">
      <mc:Choice Requires="x14">
        <control shapeId="6149" r:id="rId14" name="ScrollBar5">
          <controlPr defaultSize="0" autoLine="0" linkedCell="F11" r:id="rId9">
            <anchor moveWithCells="1">
              <from>
                <xdr:col>1</xdr:col>
                <xdr:colOff>9525</xdr:colOff>
                <xdr:row>10</xdr:row>
                <xdr:rowOff>114300</xdr:rowOff>
              </from>
              <to>
                <xdr:col>4</xdr:col>
                <xdr:colOff>952500</xdr:colOff>
                <xdr:row>10</xdr:row>
                <xdr:rowOff>276225</xdr:rowOff>
              </to>
            </anchor>
          </controlPr>
        </control>
      </mc:Choice>
      <mc:Fallback>
        <control shapeId="6149" r:id="rId14" name="ScrollBar5"/>
      </mc:Fallback>
    </mc:AlternateContent>
    <mc:AlternateContent xmlns:mc="http://schemas.openxmlformats.org/markup-compatibility/2006">
      <mc:Choice Requires="x14">
        <control shapeId="6148" r:id="rId15" name="ScrollBar4">
          <controlPr defaultSize="0" autoLine="0" linkedCell="F8" r:id="rId16">
            <anchor moveWithCells="1">
              <from>
                <xdr:col>1</xdr:col>
                <xdr:colOff>9525</xdr:colOff>
                <xdr:row>7</xdr:row>
                <xdr:rowOff>114300</xdr:rowOff>
              </from>
              <to>
                <xdr:col>4</xdr:col>
                <xdr:colOff>952500</xdr:colOff>
                <xdr:row>7</xdr:row>
                <xdr:rowOff>276225</xdr:rowOff>
              </to>
            </anchor>
          </controlPr>
        </control>
      </mc:Choice>
      <mc:Fallback>
        <control shapeId="6148" r:id="rId15" name="ScrollBar4"/>
      </mc:Fallback>
    </mc:AlternateContent>
    <mc:AlternateContent xmlns:mc="http://schemas.openxmlformats.org/markup-compatibility/2006">
      <mc:Choice Requires="x14">
        <control shapeId="6147" r:id="rId17" name="ScrollBar3">
          <controlPr defaultSize="0" autoLine="0" linkedCell="F7" r:id="rId16">
            <anchor moveWithCells="1">
              <from>
                <xdr:col>1</xdr:col>
                <xdr:colOff>9525</xdr:colOff>
                <xdr:row>6</xdr:row>
                <xdr:rowOff>104775</xdr:rowOff>
              </from>
              <to>
                <xdr:col>4</xdr:col>
                <xdr:colOff>952500</xdr:colOff>
                <xdr:row>6</xdr:row>
                <xdr:rowOff>266700</xdr:rowOff>
              </to>
            </anchor>
          </controlPr>
        </control>
      </mc:Choice>
      <mc:Fallback>
        <control shapeId="6147" r:id="rId17" name="ScrollBar3"/>
      </mc:Fallback>
    </mc:AlternateContent>
    <mc:AlternateContent xmlns:mc="http://schemas.openxmlformats.org/markup-compatibility/2006">
      <mc:Choice Requires="x14">
        <control shapeId="6146" r:id="rId18" name="ScrollBar2">
          <controlPr defaultSize="0" autoLine="0" linkedCell="F6" r:id="rId19">
            <anchor moveWithCells="1">
              <from>
                <xdr:col>1</xdr:col>
                <xdr:colOff>9525</xdr:colOff>
                <xdr:row>5</xdr:row>
                <xdr:rowOff>161925</xdr:rowOff>
              </from>
              <to>
                <xdr:col>4</xdr:col>
                <xdr:colOff>952500</xdr:colOff>
                <xdr:row>5</xdr:row>
                <xdr:rowOff>314325</xdr:rowOff>
              </to>
            </anchor>
          </controlPr>
        </control>
      </mc:Choice>
      <mc:Fallback>
        <control shapeId="6146" r:id="rId18" name="ScrollBar2"/>
      </mc:Fallback>
    </mc:AlternateContent>
    <mc:AlternateContent xmlns:mc="http://schemas.openxmlformats.org/markup-compatibility/2006">
      <mc:Choice Requires="x14">
        <control shapeId="6145" r:id="rId20" name="ScrollBar1">
          <controlPr defaultSize="0" autoLine="0" linkedCell="F5" r:id="rId21">
            <anchor moveWithCells="1">
              <from>
                <xdr:col>1</xdr:col>
                <xdr:colOff>19050</xdr:colOff>
                <xdr:row>4</xdr:row>
                <xdr:rowOff>200025</xdr:rowOff>
              </from>
              <to>
                <xdr:col>4</xdr:col>
                <xdr:colOff>952500</xdr:colOff>
                <xdr:row>4</xdr:row>
                <xdr:rowOff>342900</xdr:rowOff>
              </to>
            </anchor>
          </controlPr>
        </control>
      </mc:Choice>
      <mc:Fallback>
        <control shapeId="6145" r:id="rId20" name="ScrollBar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L26"/>
  <sheetViews>
    <sheetView zoomScaleNormal="100" workbookViewId="0">
      <selection activeCell="B1" sqref="B1"/>
    </sheetView>
  </sheetViews>
  <sheetFormatPr defaultRowHeight="15" x14ac:dyDescent="0.25"/>
  <cols>
    <col min="1" max="1" width="32.140625" customWidth="1"/>
    <col min="2" max="5" width="14.7109375" customWidth="1"/>
    <col min="6" max="6" width="7.85546875" style="4" hidden="1" customWidth="1"/>
    <col min="7" max="7" width="9.140625" style="4" hidden="1" customWidth="1"/>
    <col min="8" max="8" width="11.85546875" style="4" hidden="1" customWidth="1"/>
    <col min="9" max="9" width="12.7109375" style="4" customWidth="1"/>
  </cols>
  <sheetData>
    <row r="1" spans="1:9" ht="21" x14ac:dyDescent="0.35">
      <c r="A1" s="28" t="s">
        <v>29</v>
      </c>
      <c r="B1" s="29" t="s">
        <v>35</v>
      </c>
      <c r="C1" s="32"/>
    </row>
    <row r="3" spans="1:9" ht="15.75" x14ac:dyDescent="0.25">
      <c r="A3" s="21" t="s">
        <v>3</v>
      </c>
      <c r="B3" s="27" t="s">
        <v>4</v>
      </c>
      <c r="C3" s="27"/>
      <c r="D3" s="27"/>
      <c r="E3" s="27"/>
    </row>
    <row r="4" spans="1:9" x14ac:dyDescent="0.25">
      <c r="A4" s="10" t="s">
        <v>2</v>
      </c>
      <c r="B4" s="11" t="s">
        <v>9</v>
      </c>
      <c r="C4" s="11" t="s">
        <v>10</v>
      </c>
      <c r="D4" s="11" t="s">
        <v>11</v>
      </c>
      <c r="E4" s="11" t="s">
        <v>12</v>
      </c>
      <c r="G4" s="4" t="s">
        <v>14</v>
      </c>
      <c r="H4" s="4" t="s">
        <v>15</v>
      </c>
      <c r="I4" s="4" t="s">
        <v>16</v>
      </c>
    </row>
    <row r="5" spans="1:9" ht="36" customHeight="1" x14ac:dyDescent="0.25">
      <c r="A5" s="3" t="s">
        <v>22</v>
      </c>
      <c r="B5" s="1"/>
      <c r="C5" s="1"/>
      <c r="D5" s="1"/>
      <c r="E5" s="1"/>
      <c r="F5" s="4">
        <v>10</v>
      </c>
      <c r="G5" s="4">
        <f>F5*0.1</f>
        <v>1</v>
      </c>
      <c r="H5" s="4">
        <f>Wt_Table[[#This Row],[Weight]]</f>
        <v>1</v>
      </c>
      <c r="I5" s="4">
        <f>G5*H5</f>
        <v>1</v>
      </c>
    </row>
    <row r="6" spans="1:9" ht="36" customHeight="1" x14ac:dyDescent="0.25">
      <c r="A6" s="3" t="s">
        <v>23</v>
      </c>
      <c r="B6" s="1"/>
      <c r="C6" s="1"/>
      <c r="D6" s="1"/>
      <c r="E6" s="1"/>
      <c r="F6" s="4">
        <v>10</v>
      </c>
      <c r="G6" s="4">
        <f t="shared" ref="G6:G8" si="0">F6*0.1</f>
        <v>1</v>
      </c>
      <c r="H6" s="4">
        <f>Wt_Table[[#This Row],[Weight]]</f>
        <v>1</v>
      </c>
      <c r="I6" s="4">
        <f t="shared" ref="I6:I8" si="1">G6*H6</f>
        <v>1</v>
      </c>
    </row>
    <row r="7" spans="1:9" ht="36" customHeight="1" x14ac:dyDescent="0.25">
      <c r="A7" s="3" t="s">
        <v>26</v>
      </c>
      <c r="B7" s="1"/>
      <c r="C7" s="1"/>
      <c r="D7" s="1"/>
      <c r="E7" s="1"/>
      <c r="F7" s="4">
        <v>10</v>
      </c>
      <c r="G7" s="4">
        <f t="shared" si="0"/>
        <v>1</v>
      </c>
      <c r="H7" s="4">
        <f>Wt_Table[[#This Row],[Weight]]</f>
        <v>1</v>
      </c>
      <c r="I7" s="4">
        <f t="shared" si="1"/>
        <v>1</v>
      </c>
    </row>
    <row r="8" spans="1:9" ht="36" customHeight="1" x14ac:dyDescent="0.25">
      <c r="A8" s="3" t="s">
        <v>17</v>
      </c>
      <c r="B8" s="1"/>
      <c r="C8" s="1"/>
      <c r="D8" s="1"/>
      <c r="E8" s="1"/>
      <c r="F8" s="4">
        <v>10</v>
      </c>
      <c r="G8" s="4">
        <f t="shared" si="0"/>
        <v>1</v>
      </c>
      <c r="H8" s="4">
        <f>Wt_Table[[#This Row],[Weight]]</f>
        <v>1</v>
      </c>
      <c r="I8" s="4">
        <f t="shared" si="1"/>
        <v>1</v>
      </c>
    </row>
    <row r="9" spans="1:9" ht="19.5" customHeight="1" x14ac:dyDescent="0.25">
      <c r="A9" s="12"/>
      <c r="B9" s="12"/>
      <c r="C9" s="12"/>
      <c r="D9" s="12"/>
      <c r="E9" s="15" t="s">
        <v>6</v>
      </c>
      <c r="G9" s="17">
        <f>SUM(G5:G8)</f>
        <v>4</v>
      </c>
      <c r="I9" s="17">
        <f>SUM(I5:I8)</f>
        <v>4</v>
      </c>
    </row>
    <row r="10" spans="1:9" x14ac:dyDescent="0.25">
      <c r="A10" s="5" t="s">
        <v>0</v>
      </c>
      <c r="B10" s="6" t="s">
        <v>9</v>
      </c>
      <c r="C10" s="6" t="s">
        <v>10</v>
      </c>
      <c r="D10" s="6" t="s">
        <v>11</v>
      </c>
      <c r="E10" s="6" t="s">
        <v>12</v>
      </c>
    </row>
    <row r="11" spans="1:9" ht="36" customHeight="1" x14ac:dyDescent="0.25">
      <c r="A11" s="3" t="s">
        <v>20</v>
      </c>
      <c r="B11" s="1"/>
      <c r="C11" s="1"/>
      <c r="D11" s="1"/>
      <c r="E11" s="1"/>
      <c r="F11" s="4">
        <v>10</v>
      </c>
      <c r="G11" s="4">
        <f>F11*0.1</f>
        <v>1</v>
      </c>
      <c r="H11" s="4">
        <f>Wt_Table[[#This Row],[Weight]]</f>
        <v>1</v>
      </c>
      <c r="I11" s="4">
        <f>G11*H11</f>
        <v>1</v>
      </c>
    </row>
    <row r="12" spans="1:9" ht="36" customHeight="1" x14ac:dyDescent="0.25">
      <c r="A12" s="22" t="s">
        <v>27</v>
      </c>
      <c r="B12" s="1"/>
      <c r="C12" s="1"/>
      <c r="D12" s="1"/>
      <c r="E12" s="1"/>
      <c r="F12" s="4">
        <v>10</v>
      </c>
      <c r="G12" s="4">
        <f t="shared" ref="G12:G16" si="2">F12*0.1</f>
        <v>1</v>
      </c>
      <c r="H12" s="4">
        <f>Wt_Table[[#This Row],[Weight]]</f>
        <v>1</v>
      </c>
      <c r="I12" s="4">
        <f t="shared" ref="I12:I16" si="3">G12*H12</f>
        <v>1</v>
      </c>
    </row>
    <row r="13" spans="1:9" ht="36" customHeight="1" x14ac:dyDescent="0.25">
      <c r="A13" s="22" t="s">
        <v>19</v>
      </c>
      <c r="B13" s="1"/>
      <c r="C13" s="1"/>
      <c r="D13" s="1"/>
      <c r="E13" s="1"/>
      <c r="F13" s="4">
        <v>10</v>
      </c>
      <c r="G13" s="4">
        <f t="shared" si="2"/>
        <v>1</v>
      </c>
      <c r="H13" s="4">
        <f>Wt_Table[[#This Row],[Weight]]</f>
        <v>1</v>
      </c>
      <c r="I13" s="4">
        <f t="shared" si="3"/>
        <v>1</v>
      </c>
    </row>
    <row r="14" spans="1:9" ht="36" customHeight="1" x14ac:dyDescent="0.25">
      <c r="A14" s="22" t="s">
        <v>28</v>
      </c>
      <c r="B14" s="2"/>
      <c r="C14" s="2"/>
      <c r="D14" s="2"/>
      <c r="E14" s="2"/>
      <c r="F14" s="4">
        <v>10</v>
      </c>
      <c r="G14" s="4">
        <f t="shared" si="2"/>
        <v>1</v>
      </c>
      <c r="H14" s="4">
        <f>Wt_Table[[#This Row],[Weight]]</f>
        <v>1</v>
      </c>
      <c r="I14" s="4">
        <f t="shared" si="3"/>
        <v>1</v>
      </c>
    </row>
    <row r="15" spans="1:9" ht="36" customHeight="1" x14ac:dyDescent="0.25">
      <c r="A15" s="3" t="s">
        <v>18</v>
      </c>
      <c r="B15" s="1"/>
      <c r="C15" s="1"/>
      <c r="D15" s="1"/>
      <c r="E15" s="1"/>
      <c r="F15" s="4">
        <v>10</v>
      </c>
      <c r="G15" s="4">
        <f t="shared" si="2"/>
        <v>1</v>
      </c>
      <c r="H15" s="4">
        <f>Wt_Table[[#This Row],[Weight]]</f>
        <v>1</v>
      </c>
      <c r="I15" s="4">
        <f>G15*H15</f>
        <v>1</v>
      </c>
    </row>
    <row r="16" spans="1:9" ht="36" customHeight="1" x14ac:dyDescent="0.25">
      <c r="A16" s="22" t="s">
        <v>21</v>
      </c>
      <c r="B16" s="1"/>
      <c r="C16" s="1"/>
      <c r="D16" s="1"/>
      <c r="E16" s="1"/>
      <c r="F16" s="4">
        <v>10</v>
      </c>
      <c r="G16" s="4">
        <f t="shared" si="2"/>
        <v>1</v>
      </c>
      <c r="H16" s="4">
        <f>Wt_Table[[#This Row],[Weight]]</f>
        <v>1</v>
      </c>
      <c r="I16" s="4">
        <f t="shared" si="3"/>
        <v>1</v>
      </c>
    </row>
    <row r="17" spans="1:12" ht="18" customHeight="1" x14ac:dyDescent="0.25">
      <c r="A17" s="7"/>
      <c r="B17" s="7"/>
      <c r="C17" s="7"/>
      <c r="D17" s="7"/>
      <c r="E17" s="14" t="s">
        <v>7</v>
      </c>
      <c r="G17" s="17">
        <f>SUM(G11:G16)</f>
        <v>6</v>
      </c>
      <c r="I17" s="17">
        <f>SUM(I11:I16)</f>
        <v>6</v>
      </c>
    </row>
    <row r="18" spans="1:12" ht="22.5" customHeight="1" x14ac:dyDescent="0.25">
      <c r="A18" s="8" t="s">
        <v>1</v>
      </c>
      <c r="B18" s="9" t="s">
        <v>9</v>
      </c>
      <c r="C18" s="9" t="s">
        <v>10</v>
      </c>
      <c r="D18" s="9" t="s">
        <v>11</v>
      </c>
      <c r="E18" s="9" t="s">
        <v>12</v>
      </c>
    </row>
    <row r="19" spans="1:12" ht="36" customHeight="1" x14ac:dyDescent="0.25">
      <c r="A19" s="3" t="s">
        <v>24</v>
      </c>
      <c r="B19" s="1"/>
      <c r="C19" s="1"/>
      <c r="D19" s="1"/>
      <c r="E19" s="1"/>
      <c r="F19" s="4">
        <v>10</v>
      </c>
      <c r="G19" s="4">
        <f t="shared" ref="G19:G21" si="4">F19*0.1</f>
        <v>1</v>
      </c>
      <c r="H19" s="4">
        <f>Wt_Table[[#This Row],[Weight]]</f>
        <v>1</v>
      </c>
      <c r="I19" s="4">
        <f t="shared" ref="I19:I21" si="5">G19*H19</f>
        <v>1</v>
      </c>
    </row>
    <row r="20" spans="1:12" ht="36" customHeight="1" x14ac:dyDescent="0.25">
      <c r="A20" s="3" t="s">
        <v>25</v>
      </c>
      <c r="B20" s="1"/>
      <c r="C20" s="1"/>
      <c r="D20" s="1"/>
      <c r="E20" s="1"/>
      <c r="F20" s="4">
        <v>10</v>
      </c>
      <c r="G20" s="4">
        <f t="shared" si="4"/>
        <v>1</v>
      </c>
      <c r="H20" s="4">
        <f>Wt_Table[[#This Row],[Weight]]</f>
        <v>1</v>
      </c>
      <c r="I20" s="4">
        <f>G20*H20</f>
        <v>1</v>
      </c>
    </row>
    <row r="21" spans="1:12" ht="36" customHeight="1" x14ac:dyDescent="0.3">
      <c r="A21" s="3" t="s">
        <v>5</v>
      </c>
      <c r="B21" s="1"/>
      <c r="C21" s="1"/>
      <c r="D21" s="1"/>
      <c r="E21" s="1"/>
      <c r="F21" s="4">
        <v>10</v>
      </c>
      <c r="G21" s="4">
        <f t="shared" si="4"/>
        <v>1</v>
      </c>
      <c r="H21" s="4">
        <f>Wt_Table[[#This Row],[Weight]]</f>
        <v>1</v>
      </c>
      <c r="I21" s="4">
        <f t="shared" si="5"/>
        <v>1</v>
      </c>
      <c r="L21" s="13"/>
    </row>
    <row r="22" spans="1:12" ht="16.5" customHeight="1" x14ac:dyDescent="0.3">
      <c r="A22" s="8"/>
      <c r="B22" s="8"/>
      <c r="C22" s="8"/>
      <c r="D22" s="8"/>
      <c r="E22" s="20" t="s">
        <v>8</v>
      </c>
      <c r="G22" s="17">
        <f>SUM(G19:G21)</f>
        <v>3</v>
      </c>
      <c r="I22" s="17">
        <f>SUM(I19:I21)</f>
        <v>3</v>
      </c>
    </row>
    <row r="25" spans="1:12" ht="19.5" thickBot="1" x14ac:dyDescent="0.35">
      <c r="E25" s="16" t="s">
        <v>13</v>
      </c>
      <c r="G25" s="19">
        <f>SUM(G9,G17,G22)</f>
        <v>13</v>
      </c>
      <c r="I25" s="19">
        <f>SUM(I9,I17,I22)</f>
        <v>13</v>
      </c>
    </row>
    <row r="26" spans="1:12" ht="15.75" thickTop="1" x14ac:dyDescent="0.25"/>
  </sheetData>
  <mergeCells count="1">
    <mergeCell ref="B3:E3"/>
  </mergeCells>
  <pageMargins left="0.7" right="0.7" top="0.75" bottom="0.75" header="0.3" footer="0.3"/>
  <pageSetup orientation="portrait" horizontalDpi="4294967293" verticalDpi="4294967293" r:id="rId1"/>
  <headerFooter>
    <oddHeader>&amp;CThese criteria are intended to apply to all projects being judged.  
However, because of the varying range of  projects, some elastic thinking may need to be applied for judging.</oddHeader>
  </headerFooter>
  <drawing r:id="rId2"/>
  <legacyDrawing r:id="rId3"/>
  <controls>
    <mc:AlternateContent xmlns:mc="http://schemas.openxmlformats.org/markup-compatibility/2006">
      <mc:Choice Requires="x14">
        <control shapeId="7181" r:id="rId4" name="ScrollBar13">
          <controlPr defaultSize="0" autoLine="0" linkedCell="F21" r:id="rId5">
            <anchor moveWithCells="1">
              <from>
                <xdr:col>1</xdr:col>
                <xdr:colOff>9525</xdr:colOff>
                <xdr:row>20</xdr:row>
                <xdr:rowOff>114300</xdr:rowOff>
              </from>
              <to>
                <xdr:col>4</xdr:col>
                <xdr:colOff>952500</xdr:colOff>
                <xdr:row>20</xdr:row>
                <xdr:rowOff>276225</xdr:rowOff>
              </to>
            </anchor>
          </controlPr>
        </control>
      </mc:Choice>
      <mc:Fallback>
        <control shapeId="7181" r:id="rId4" name="ScrollBar13"/>
      </mc:Fallback>
    </mc:AlternateContent>
    <mc:AlternateContent xmlns:mc="http://schemas.openxmlformats.org/markup-compatibility/2006">
      <mc:Choice Requires="x14">
        <control shapeId="7180" r:id="rId6" name="ScrollBar12">
          <controlPr defaultSize="0" autoLine="0" linkedCell="F20" r:id="rId5">
            <anchor moveWithCells="1">
              <from>
                <xdr:col>1</xdr:col>
                <xdr:colOff>9525</xdr:colOff>
                <xdr:row>19</xdr:row>
                <xdr:rowOff>114300</xdr:rowOff>
              </from>
              <to>
                <xdr:col>4</xdr:col>
                <xdr:colOff>952500</xdr:colOff>
                <xdr:row>19</xdr:row>
                <xdr:rowOff>276225</xdr:rowOff>
              </to>
            </anchor>
          </controlPr>
        </control>
      </mc:Choice>
      <mc:Fallback>
        <control shapeId="7180" r:id="rId6" name="ScrollBar12"/>
      </mc:Fallback>
    </mc:AlternateContent>
    <mc:AlternateContent xmlns:mc="http://schemas.openxmlformats.org/markup-compatibility/2006">
      <mc:Choice Requires="x14">
        <control shapeId="7179" r:id="rId7" name="ScrollBar11">
          <controlPr defaultSize="0" autoLine="0" linkedCell="F19" r:id="rId5">
            <anchor moveWithCells="1">
              <from>
                <xdr:col>1</xdr:col>
                <xdr:colOff>9525</xdr:colOff>
                <xdr:row>18</xdr:row>
                <xdr:rowOff>114300</xdr:rowOff>
              </from>
              <to>
                <xdr:col>4</xdr:col>
                <xdr:colOff>952500</xdr:colOff>
                <xdr:row>18</xdr:row>
                <xdr:rowOff>276225</xdr:rowOff>
              </to>
            </anchor>
          </controlPr>
        </control>
      </mc:Choice>
      <mc:Fallback>
        <control shapeId="7179" r:id="rId7" name="ScrollBar11"/>
      </mc:Fallback>
    </mc:AlternateContent>
    <mc:AlternateContent xmlns:mc="http://schemas.openxmlformats.org/markup-compatibility/2006">
      <mc:Choice Requires="x14">
        <control shapeId="7178" r:id="rId8" name="ScrollBar10">
          <controlPr defaultSize="0" autoLine="0" linkedCell="F16" r:id="rId9">
            <anchor moveWithCells="1">
              <from>
                <xdr:col>1</xdr:col>
                <xdr:colOff>19050</xdr:colOff>
                <xdr:row>15</xdr:row>
                <xdr:rowOff>200025</xdr:rowOff>
              </from>
              <to>
                <xdr:col>4</xdr:col>
                <xdr:colOff>962025</xdr:colOff>
                <xdr:row>15</xdr:row>
                <xdr:rowOff>361950</xdr:rowOff>
              </to>
            </anchor>
          </controlPr>
        </control>
      </mc:Choice>
      <mc:Fallback>
        <control shapeId="7178" r:id="rId8" name="ScrollBar10"/>
      </mc:Fallback>
    </mc:AlternateContent>
    <mc:AlternateContent xmlns:mc="http://schemas.openxmlformats.org/markup-compatibility/2006">
      <mc:Choice Requires="x14">
        <control shapeId="7177" r:id="rId10" name="ScrollBar9">
          <controlPr defaultSize="0" autoLine="0" linkedCell="F15" r:id="rId9">
            <anchor moveWithCells="1">
              <from>
                <xdr:col>1</xdr:col>
                <xdr:colOff>9525</xdr:colOff>
                <xdr:row>14</xdr:row>
                <xdr:rowOff>161925</xdr:rowOff>
              </from>
              <to>
                <xdr:col>4</xdr:col>
                <xdr:colOff>952500</xdr:colOff>
                <xdr:row>14</xdr:row>
                <xdr:rowOff>323850</xdr:rowOff>
              </to>
            </anchor>
          </controlPr>
        </control>
      </mc:Choice>
      <mc:Fallback>
        <control shapeId="7177" r:id="rId10" name="ScrollBar9"/>
      </mc:Fallback>
    </mc:AlternateContent>
    <mc:AlternateContent xmlns:mc="http://schemas.openxmlformats.org/markup-compatibility/2006">
      <mc:Choice Requires="x14">
        <control shapeId="7176" r:id="rId11" name="ScrollBar8">
          <controlPr defaultSize="0" autoLine="0" linkedCell="F14" r:id="rId9">
            <anchor moveWithCells="1">
              <from>
                <xdr:col>0</xdr:col>
                <xdr:colOff>2133600</xdr:colOff>
                <xdr:row>13</xdr:row>
                <xdr:rowOff>152400</xdr:rowOff>
              </from>
              <to>
                <xdr:col>4</xdr:col>
                <xdr:colOff>933450</xdr:colOff>
                <xdr:row>13</xdr:row>
                <xdr:rowOff>314325</xdr:rowOff>
              </to>
            </anchor>
          </controlPr>
        </control>
      </mc:Choice>
      <mc:Fallback>
        <control shapeId="7176" r:id="rId11" name="ScrollBar8"/>
      </mc:Fallback>
    </mc:AlternateContent>
    <mc:AlternateContent xmlns:mc="http://schemas.openxmlformats.org/markup-compatibility/2006">
      <mc:Choice Requires="x14">
        <control shapeId="7175" r:id="rId12" name="ScrollBar7">
          <controlPr defaultSize="0" autoLine="0" linkedCell="F13" r:id="rId9">
            <anchor moveWithCells="1">
              <from>
                <xdr:col>1</xdr:col>
                <xdr:colOff>0</xdr:colOff>
                <xdr:row>12</xdr:row>
                <xdr:rowOff>152400</xdr:rowOff>
              </from>
              <to>
                <xdr:col>4</xdr:col>
                <xdr:colOff>942975</xdr:colOff>
                <xdr:row>12</xdr:row>
                <xdr:rowOff>314325</xdr:rowOff>
              </to>
            </anchor>
          </controlPr>
        </control>
      </mc:Choice>
      <mc:Fallback>
        <control shapeId="7175" r:id="rId12" name="ScrollBar7"/>
      </mc:Fallback>
    </mc:AlternateContent>
    <mc:AlternateContent xmlns:mc="http://schemas.openxmlformats.org/markup-compatibility/2006">
      <mc:Choice Requires="x14">
        <control shapeId="7174" r:id="rId13" name="ScrollBar6">
          <controlPr defaultSize="0" autoLine="0" linkedCell="F12" r:id="rId9">
            <anchor moveWithCells="1">
              <from>
                <xdr:col>1</xdr:col>
                <xdr:colOff>9525</xdr:colOff>
                <xdr:row>11</xdr:row>
                <xdr:rowOff>114300</xdr:rowOff>
              </from>
              <to>
                <xdr:col>4</xdr:col>
                <xdr:colOff>952500</xdr:colOff>
                <xdr:row>11</xdr:row>
                <xdr:rowOff>276225</xdr:rowOff>
              </to>
            </anchor>
          </controlPr>
        </control>
      </mc:Choice>
      <mc:Fallback>
        <control shapeId="7174" r:id="rId13" name="ScrollBar6"/>
      </mc:Fallback>
    </mc:AlternateContent>
    <mc:AlternateContent xmlns:mc="http://schemas.openxmlformats.org/markup-compatibility/2006">
      <mc:Choice Requires="x14">
        <control shapeId="7173" r:id="rId14" name="ScrollBar5">
          <controlPr defaultSize="0" autoLine="0" linkedCell="F11" r:id="rId9">
            <anchor moveWithCells="1">
              <from>
                <xdr:col>1</xdr:col>
                <xdr:colOff>9525</xdr:colOff>
                <xdr:row>10</xdr:row>
                <xdr:rowOff>114300</xdr:rowOff>
              </from>
              <to>
                <xdr:col>4</xdr:col>
                <xdr:colOff>952500</xdr:colOff>
                <xdr:row>10</xdr:row>
                <xdr:rowOff>276225</xdr:rowOff>
              </to>
            </anchor>
          </controlPr>
        </control>
      </mc:Choice>
      <mc:Fallback>
        <control shapeId="7173" r:id="rId14" name="ScrollBar5"/>
      </mc:Fallback>
    </mc:AlternateContent>
    <mc:AlternateContent xmlns:mc="http://schemas.openxmlformats.org/markup-compatibility/2006">
      <mc:Choice Requires="x14">
        <control shapeId="7172" r:id="rId15" name="ScrollBar4">
          <controlPr defaultSize="0" autoLine="0" linkedCell="F8" r:id="rId16">
            <anchor moveWithCells="1">
              <from>
                <xdr:col>1</xdr:col>
                <xdr:colOff>9525</xdr:colOff>
                <xdr:row>7</xdr:row>
                <xdr:rowOff>114300</xdr:rowOff>
              </from>
              <to>
                <xdr:col>4</xdr:col>
                <xdr:colOff>952500</xdr:colOff>
                <xdr:row>7</xdr:row>
                <xdr:rowOff>276225</xdr:rowOff>
              </to>
            </anchor>
          </controlPr>
        </control>
      </mc:Choice>
      <mc:Fallback>
        <control shapeId="7172" r:id="rId15" name="ScrollBar4"/>
      </mc:Fallback>
    </mc:AlternateContent>
    <mc:AlternateContent xmlns:mc="http://schemas.openxmlformats.org/markup-compatibility/2006">
      <mc:Choice Requires="x14">
        <control shapeId="7171" r:id="rId17" name="ScrollBar3">
          <controlPr defaultSize="0" autoLine="0" linkedCell="F7" r:id="rId16">
            <anchor moveWithCells="1">
              <from>
                <xdr:col>1</xdr:col>
                <xdr:colOff>9525</xdr:colOff>
                <xdr:row>6</xdr:row>
                <xdr:rowOff>104775</xdr:rowOff>
              </from>
              <to>
                <xdr:col>4</xdr:col>
                <xdr:colOff>952500</xdr:colOff>
                <xdr:row>6</xdr:row>
                <xdr:rowOff>266700</xdr:rowOff>
              </to>
            </anchor>
          </controlPr>
        </control>
      </mc:Choice>
      <mc:Fallback>
        <control shapeId="7171" r:id="rId17" name="ScrollBar3"/>
      </mc:Fallback>
    </mc:AlternateContent>
    <mc:AlternateContent xmlns:mc="http://schemas.openxmlformats.org/markup-compatibility/2006">
      <mc:Choice Requires="x14">
        <control shapeId="7170" r:id="rId18" name="ScrollBar2">
          <controlPr defaultSize="0" autoLine="0" linkedCell="F6" r:id="rId19">
            <anchor moveWithCells="1">
              <from>
                <xdr:col>1</xdr:col>
                <xdr:colOff>9525</xdr:colOff>
                <xdr:row>5</xdr:row>
                <xdr:rowOff>161925</xdr:rowOff>
              </from>
              <to>
                <xdr:col>4</xdr:col>
                <xdr:colOff>952500</xdr:colOff>
                <xdr:row>5</xdr:row>
                <xdr:rowOff>314325</xdr:rowOff>
              </to>
            </anchor>
          </controlPr>
        </control>
      </mc:Choice>
      <mc:Fallback>
        <control shapeId="7170" r:id="rId18" name="ScrollBar2"/>
      </mc:Fallback>
    </mc:AlternateContent>
    <mc:AlternateContent xmlns:mc="http://schemas.openxmlformats.org/markup-compatibility/2006">
      <mc:Choice Requires="x14">
        <control shapeId="7169" r:id="rId20" name="ScrollBar1">
          <controlPr defaultSize="0" autoLine="0" linkedCell="F5" r:id="rId21">
            <anchor moveWithCells="1">
              <from>
                <xdr:col>1</xdr:col>
                <xdr:colOff>19050</xdr:colOff>
                <xdr:row>4</xdr:row>
                <xdr:rowOff>200025</xdr:rowOff>
              </from>
              <to>
                <xdr:col>4</xdr:col>
                <xdr:colOff>952500</xdr:colOff>
                <xdr:row>4</xdr:row>
                <xdr:rowOff>342900</xdr:rowOff>
              </to>
            </anchor>
          </controlPr>
        </control>
      </mc:Choice>
      <mc:Fallback>
        <control shapeId="7169" r:id="rId20" name="ScrollBar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L26"/>
  <sheetViews>
    <sheetView zoomScaleNormal="100" workbookViewId="0">
      <selection activeCell="B1" sqref="B1"/>
    </sheetView>
  </sheetViews>
  <sheetFormatPr defaultRowHeight="15" x14ac:dyDescent="0.25"/>
  <cols>
    <col min="1" max="1" width="32.140625" customWidth="1"/>
    <col min="2" max="5" width="14.7109375" customWidth="1"/>
    <col min="6" max="6" width="7.85546875" style="4" hidden="1" customWidth="1"/>
    <col min="7" max="7" width="9.140625" style="4" hidden="1" customWidth="1"/>
    <col min="8" max="8" width="11.85546875" style="4" hidden="1" customWidth="1"/>
    <col min="9" max="9" width="12.7109375" style="4" customWidth="1"/>
  </cols>
  <sheetData>
    <row r="1" spans="1:9" ht="21" x14ac:dyDescent="0.35">
      <c r="A1" s="28" t="s">
        <v>29</v>
      </c>
      <c r="B1" s="29" t="s">
        <v>36</v>
      </c>
      <c r="C1" s="32"/>
    </row>
    <row r="3" spans="1:9" ht="15.75" x14ac:dyDescent="0.25">
      <c r="A3" s="21" t="s">
        <v>3</v>
      </c>
      <c r="B3" s="27" t="s">
        <v>4</v>
      </c>
      <c r="C3" s="27"/>
      <c r="D3" s="27"/>
      <c r="E3" s="27"/>
    </row>
    <row r="4" spans="1:9" x14ac:dyDescent="0.25">
      <c r="A4" s="10" t="s">
        <v>2</v>
      </c>
      <c r="B4" s="11" t="s">
        <v>9</v>
      </c>
      <c r="C4" s="11" t="s">
        <v>10</v>
      </c>
      <c r="D4" s="11" t="s">
        <v>11</v>
      </c>
      <c r="E4" s="11" t="s">
        <v>12</v>
      </c>
      <c r="G4" s="4" t="s">
        <v>14</v>
      </c>
      <c r="H4" s="4" t="s">
        <v>15</v>
      </c>
      <c r="I4" s="4" t="s">
        <v>16</v>
      </c>
    </row>
    <row r="5" spans="1:9" ht="36" customHeight="1" x14ac:dyDescent="0.25">
      <c r="A5" s="3" t="s">
        <v>22</v>
      </c>
      <c r="B5" s="1"/>
      <c r="C5" s="1"/>
      <c r="D5" s="1"/>
      <c r="E5" s="1"/>
      <c r="F5" s="4">
        <v>10</v>
      </c>
      <c r="G5" s="4">
        <f>F5*0.1</f>
        <v>1</v>
      </c>
      <c r="H5" s="4">
        <f>Wt_Table[[#This Row],[Weight]]</f>
        <v>1</v>
      </c>
      <c r="I5" s="4">
        <f>G5*H5</f>
        <v>1</v>
      </c>
    </row>
    <row r="6" spans="1:9" ht="36" customHeight="1" x14ac:dyDescent="0.25">
      <c r="A6" s="3" t="s">
        <v>23</v>
      </c>
      <c r="B6" s="1"/>
      <c r="C6" s="1"/>
      <c r="D6" s="1"/>
      <c r="E6" s="1"/>
      <c r="F6" s="4">
        <v>10</v>
      </c>
      <c r="G6" s="4">
        <f t="shared" ref="G6:G8" si="0">F6*0.1</f>
        <v>1</v>
      </c>
      <c r="H6" s="4">
        <f>Wt_Table[[#This Row],[Weight]]</f>
        <v>1</v>
      </c>
      <c r="I6" s="4">
        <f t="shared" ref="I6:I8" si="1">G6*H6</f>
        <v>1</v>
      </c>
    </row>
    <row r="7" spans="1:9" ht="36" customHeight="1" x14ac:dyDescent="0.25">
      <c r="A7" s="3" t="s">
        <v>26</v>
      </c>
      <c r="B7" s="1"/>
      <c r="C7" s="1"/>
      <c r="D7" s="1"/>
      <c r="E7" s="1"/>
      <c r="F7" s="4">
        <v>10</v>
      </c>
      <c r="G7" s="4">
        <f t="shared" si="0"/>
        <v>1</v>
      </c>
      <c r="H7" s="4">
        <f>Wt_Table[[#This Row],[Weight]]</f>
        <v>1</v>
      </c>
      <c r="I7" s="4">
        <f t="shared" si="1"/>
        <v>1</v>
      </c>
    </row>
    <row r="8" spans="1:9" ht="36" customHeight="1" x14ac:dyDescent="0.25">
      <c r="A8" s="3" t="s">
        <v>17</v>
      </c>
      <c r="B8" s="1"/>
      <c r="C8" s="1"/>
      <c r="D8" s="1"/>
      <c r="E8" s="1"/>
      <c r="F8" s="4">
        <v>10</v>
      </c>
      <c r="G8" s="4">
        <f t="shared" si="0"/>
        <v>1</v>
      </c>
      <c r="H8" s="4">
        <f>Wt_Table[[#This Row],[Weight]]</f>
        <v>1</v>
      </c>
      <c r="I8" s="4">
        <f t="shared" si="1"/>
        <v>1</v>
      </c>
    </row>
    <row r="9" spans="1:9" ht="19.5" customHeight="1" x14ac:dyDescent="0.25">
      <c r="A9" s="12"/>
      <c r="B9" s="12"/>
      <c r="C9" s="12"/>
      <c r="D9" s="12"/>
      <c r="E9" s="15" t="s">
        <v>6</v>
      </c>
      <c r="G9" s="17">
        <f>SUM(G5:G8)</f>
        <v>4</v>
      </c>
      <c r="I9" s="17">
        <f>SUM(I5:I8)</f>
        <v>4</v>
      </c>
    </row>
    <row r="10" spans="1:9" x14ac:dyDescent="0.25">
      <c r="A10" s="5" t="s">
        <v>0</v>
      </c>
      <c r="B10" s="6" t="s">
        <v>9</v>
      </c>
      <c r="C10" s="6" t="s">
        <v>10</v>
      </c>
      <c r="D10" s="6" t="s">
        <v>11</v>
      </c>
      <c r="E10" s="6" t="s">
        <v>12</v>
      </c>
    </row>
    <row r="11" spans="1:9" ht="36" customHeight="1" x14ac:dyDescent="0.25">
      <c r="A11" s="3" t="s">
        <v>20</v>
      </c>
      <c r="B11" s="1"/>
      <c r="C11" s="1"/>
      <c r="D11" s="1"/>
      <c r="E11" s="1"/>
      <c r="F11" s="4">
        <v>10</v>
      </c>
      <c r="G11" s="4">
        <f>F11*0.1</f>
        <v>1</v>
      </c>
      <c r="H11" s="4">
        <f>Wt_Table[[#This Row],[Weight]]</f>
        <v>1</v>
      </c>
      <c r="I11" s="4">
        <f>G11*H11</f>
        <v>1</v>
      </c>
    </row>
    <row r="12" spans="1:9" ht="36" customHeight="1" x14ac:dyDescent="0.25">
      <c r="A12" s="22" t="s">
        <v>27</v>
      </c>
      <c r="B12" s="1"/>
      <c r="C12" s="1"/>
      <c r="D12" s="1"/>
      <c r="E12" s="1"/>
      <c r="F12" s="4">
        <v>10</v>
      </c>
      <c r="G12" s="4">
        <f t="shared" ref="G12:G16" si="2">F12*0.1</f>
        <v>1</v>
      </c>
      <c r="H12" s="4">
        <f>Wt_Table[[#This Row],[Weight]]</f>
        <v>1</v>
      </c>
      <c r="I12" s="4">
        <f t="shared" ref="I12:I16" si="3">G12*H12</f>
        <v>1</v>
      </c>
    </row>
    <row r="13" spans="1:9" ht="36" customHeight="1" x14ac:dyDescent="0.25">
      <c r="A13" s="22" t="s">
        <v>19</v>
      </c>
      <c r="B13" s="1"/>
      <c r="C13" s="1"/>
      <c r="D13" s="1"/>
      <c r="E13" s="1"/>
      <c r="F13" s="4">
        <v>10</v>
      </c>
      <c r="G13" s="4">
        <f t="shared" si="2"/>
        <v>1</v>
      </c>
      <c r="H13" s="4">
        <f>Wt_Table[[#This Row],[Weight]]</f>
        <v>1</v>
      </c>
      <c r="I13" s="4">
        <f t="shared" si="3"/>
        <v>1</v>
      </c>
    </row>
    <row r="14" spans="1:9" ht="36" customHeight="1" x14ac:dyDescent="0.25">
      <c r="A14" s="22" t="s">
        <v>28</v>
      </c>
      <c r="B14" s="2"/>
      <c r="C14" s="2"/>
      <c r="D14" s="2"/>
      <c r="E14" s="2"/>
      <c r="F14" s="4">
        <v>10</v>
      </c>
      <c r="G14" s="4">
        <f t="shared" si="2"/>
        <v>1</v>
      </c>
      <c r="H14" s="4">
        <f>Wt_Table[[#This Row],[Weight]]</f>
        <v>1</v>
      </c>
      <c r="I14" s="4">
        <f t="shared" si="3"/>
        <v>1</v>
      </c>
    </row>
    <row r="15" spans="1:9" ht="36" customHeight="1" x14ac:dyDescent="0.25">
      <c r="A15" s="3" t="s">
        <v>18</v>
      </c>
      <c r="B15" s="1"/>
      <c r="C15" s="1"/>
      <c r="D15" s="1"/>
      <c r="E15" s="1"/>
      <c r="F15" s="4">
        <v>10</v>
      </c>
      <c r="G15" s="4">
        <f t="shared" si="2"/>
        <v>1</v>
      </c>
      <c r="H15" s="4">
        <f>Wt_Table[[#This Row],[Weight]]</f>
        <v>1</v>
      </c>
      <c r="I15" s="4">
        <f>G15*H15</f>
        <v>1</v>
      </c>
    </row>
    <row r="16" spans="1:9" ht="36" customHeight="1" x14ac:dyDescent="0.25">
      <c r="A16" s="22" t="s">
        <v>21</v>
      </c>
      <c r="B16" s="1"/>
      <c r="C16" s="1"/>
      <c r="D16" s="1"/>
      <c r="E16" s="1"/>
      <c r="F16" s="4">
        <v>10</v>
      </c>
      <c r="G16" s="4">
        <f t="shared" si="2"/>
        <v>1</v>
      </c>
      <c r="H16" s="4">
        <f>Wt_Table[[#This Row],[Weight]]</f>
        <v>1</v>
      </c>
      <c r="I16" s="4">
        <f t="shared" si="3"/>
        <v>1</v>
      </c>
    </row>
    <row r="17" spans="1:12" ht="18" customHeight="1" x14ac:dyDescent="0.25">
      <c r="A17" s="7"/>
      <c r="B17" s="7"/>
      <c r="C17" s="7"/>
      <c r="D17" s="7"/>
      <c r="E17" s="14" t="s">
        <v>7</v>
      </c>
      <c r="G17" s="17">
        <f>SUM(G11:G16)</f>
        <v>6</v>
      </c>
      <c r="I17" s="17">
        <f>SUM(I11:I16)</f>
        <v>6</v>
      </c>
    </row>
    <row r="18" spans="1:12" ht="22.5" customHeight="1" x14ac:dyDescent="0.25">
      <c r="A18" s="8" t="s">
        <v>1</v>
      </c>
      <c r="B18" s="9" t="s">
        <v>9</v>
      </c>
      <c r="C18" s="9" t="s">
        <v>10</v>
      </c>
      <c r="D18" s="9" t="s">
        <v>11</v>
      </c>
      <c r="E18" s="9" t="s">
        <v>12</v>
      </c>
    </row>
    <row r="19" spans="1:12" ht="36" customHeight="1" x14ac:dyDescent="0.25">
      <c r="A19" s="3" t="s">
        <v>24</v>
      </c>
      <c r="B19" s="1"/>
      <c r="C19" s="1"/>
      <c r="D19" s="1"/>
      <c r="E19" s="1"/>
      <c r="F19" s="4">
        <v>10</v>
      </c>
      <c r="G19" s="4">
        <f t="shared" ref="G19:G21" si="4">F19*0.1</f>
        <v>1</v>
      </c>
      <c r="H19" s="4">
        <f>Wt_Table[[#This Row],[Weight]]</f>
        <v>1</v>
      </c>
      <c r="I19" s="4">
        <f t="shared" ref="I19:I21" si="5">G19*H19</f>
        <v>1</v>
      </c>
    </row>
    <row r="20" spans="1:12" ht="36" customHeight="1" x14ac:dyDescent="0.25">
      <c r="A20" s="3" t="s">
        <v>25</v>
      </c>
      <c r="B20" s="1"/>
      <c r="C20" s="1"/>
      <c r="D20" s="1"/>
      <c r="E20" s="1"/>
      <c r="F20" s="4">
        <v>10</v>
      </c>
      <c r="G20" s="4">
        <f t="shared" si="4"/>
        <v>1</v>
      </c>
      <c r="H20" s="4">
        <f>Wt_Table[[#This Row],[Weight]]</f>
        <v>1</v>
      </c>
      <c r="I20" s="4">
        <f>G20*H20</f>
        <v>1</v>
      </c>
    </row>
    <row r="21" spans="1:12" ht="36" customHeight="1" x14ac:dyDescent="0.3">
      <c r="A21" s="3" t="s">
        <v>5</v>
      </c>
      <c r="B21" s="1"/>
      <c r="C21" s="1"/>
      <c r="D21" s="1"/>
      <c r="E21" s="1"/>
      <c r="F21" s="4">
        <v>10</v>
      </c>
      <c r="G21" s="4">
        <f t="shared" si="4"/>
        <v>1</v>
      </c>
      <c r="H21" s="4">
        <f>Wt_Table[[#This Row],[Weight]]</f>
        <v>1</v>
      </c>
      <c r="I21" s="4">
        <f t="shared" si="5"/>
        <v>1</v>
      </c>
      <c r="L21" s="13"/>
    </row>
    <row r="22" spans="1:12" ht="16.5" customHeight="1" x14ac:dyDescent="0.3">
      <c r="A22" s="8"/>
      <c r="B22" s="8"/>
      <c r="C22" s="8"/>
      <c r="D22" s="8"/>
      <c r="E22" s="20" t="s">
        <v>8</v>
      </c>
      <c r="G22" s="17">
        <f>SUM(G19:G21)</f>
        <v>3</v>
      </c>
      <c r="I22" s="17">
        <f>SUM(I19:I21)</f>
        <v>3</v>
      </c>
    </row>
    <row r="25" spans="1:12" ht="19.5" thickBot="1" x14ac:dyDescent="0.35">
      <c r="E25" s="16" t="s">
        <v>13</v>
      </c>
      <c r="G25" s="19">
        <f>SUM(G9,G17,G22)</f>
        <v>13</v>
      </c>
      <c r="I25" s="19">
        <f>SUM(I9,I17,I22)</f>
        <v>13</v>
      </c>
    </row>
    <row r="26" spans="1:12" ht="15.75" thickTop="1" x14ac:dyDescent="0.25"/>
  </sheetData>
  <mergeCells count="1">
    <mergeCell ref="B3:E3"/>
  </mergeCells>
  <pageMargins left="0.7" right="0.7" top="0.75" bottom="0.75" header="0.3" footer="0.3"/>
  <pageSetup orientation="portrait" horizontalDpi="4294967293" verticalDpi="4294967293" r:id="rId1"/>
  <headerFooter>
    <oddHeader>&amp;CThese criteria are intended to apply to all projects being judged.  
However, because of the varying range of  projects, some elastic thinking may need to be applied for judging.</oddHeader>
  </headerFooter>
  <drawing r:id="rId2"/>
  <legacyDrawing r:id="rId3"/>
  <controls>
    <mc:AlternateContent xmlns:mc="http://schemas.openxmlformats.org/markup-compatibility/2006">
      <mc:Choice Requires="x14">
        <control shapeId="8205" r:id="rId4" name="ScrollBar13">
          <controlPr defaultSize="0" autoLine="0" linkedCell="F21" r:id="rId5">
            <anchor moveWithCells="1">
              <from>
                <xdr:col>1</xdr:col>
                <xdr:colOff>9525</xdr:colOff>
                <xdr:row>20</xdr:row>
                <xdr:rowOff>114300</xdr:rowOff>
              </from>
              <to>
                <xdr:col>4</xdr:col>
                <xdr:colOff>952500</xdr:colOff>
                <xdr:row>20</xdr:row>
                <xdr:rowOff>276225</xdr:rowOff>
              </to>
            </anchor>
          </controlPr>
        </control>
      </mc:Choice>
      <mc:Fallback>
        <control shapeId="8205" r:id="rId4" name="ScrollBar13"/>
      </mc:Fallback>
    </mc:AlternateContent>
    <mc:AlternateContent xmlns:mc="http://schemas.openxmlformats.org/markup-compatibility/2006">
      <mc:Choice Requires="x14">
        <control shapeId="8204" r:id="rId6" name="ScrollBar12">
          <controlPr defaultSize="0" autoLine="0" linkedCell="F20" r:id="rId5">
            <anchor moveWithCells="1">
              <from>
                <xdr:col>1</xdr:col>
                <xdr:colOff>9525</xdr:colOff>
                <xdr:row>19</xdr:row>
                <xdr:rowOff>114300</xdr:rowOff>
              </from>
              <to>
                <xdr:col>4</xdr:col>
                <xdr:colOff>952500</xdr:colOff>
                <xdr:row>19</xdr:row>
                <xdr:rowOff>276225</xdr:rowOff>
              </to>
            </anchor>
          </controlPr>
        </control>
      </mc:Choice>
      <mc:Fallback>
        <control shapeId="8204" r:id="rId6" name="ScrollBar12"/>
      </mc:Fallback>
    </mc:AlternateContent>
    <mc:AlternateContent xmlns:mc="http://schemas.openxmlformats.org/markup-compatibility/2006">
      <mc:Choice Requires="x14">
        <control shapeId="8203" r:id="rId7" name="ScrollBar11">
          <controlPr defaultSize="0" autoLine="0" linkedCell="F19" r:id="rId5">
            <anchor moveWithCells="1">
              <from>
                <xdr:col>1</xdr:col>
                <xdr:colOff>9525</xdr:colOff>
                <xdr:row>18</xdr:row>
                <xdr:rowOff>114300</xdr:rowOff>
              </from>
              <to>
                <xdr:col>4</xdr:col>
                <xdr:colOff>952500</xdr:colOff>
                <xdr:row>18</xdr:row>
                <xdr:rowOff>276225</xdr:rowOff>
              </to>
            </anchor>
          </controlPr>
        </control>
      </mc:Choice>
      <mc:Fallback>
        <control shapeId="8203" r:id="rId7" name="ScrollBar11"/>
      </mc:Fallback>
    </mc:AlternateContent>
    <mc:AlternateContent xmlns:mc="http://schemas.openxmlformats.org/markup-compatibility/2006">
      <mc:Choice Requires="x14">
        <control shapeId="8202" r:id="rId8" name="ScrollBar10">
          <controlPr defaultSize="0" autoLine="0" linkedCell="F16" r:id="rId9">
            <anchor moveWithCells="1">
              <from>
                <xdr:col>1</xdr:col>
                <xdr:colOff>19050</xdr:colOff>
                <xdr:row>15</xdr:row>
                <xdr:rowOff>200025</xdr:rowOff>
              </from>
              <to>
                <xdr:col>4</xdr:col>
                <xdr:colOff>962025</xdr:colOff>
                <xdr:row>15</xdr:row>
                <xdr:rowOff>361950</xdr:rowOff>
              </to>
            </anchor>
          </controlPr>
        </control>
      </mc:Choice>
      <mc:Fallback>
        <control shapeId="8202" r:id="rId8" name="ScrollBar10"/>
      </mc:Fallback>
    </mc:AlternateContent>
    <mc:AlternateContent xmlns:mc="http://schemas.openxmlformats.org/markup-compatibility/2006">
      <mc:Choice Requires="x14">
        <control shapeId="8201" r:id="rId10" name="ScrollBar9">
          <controlPr defaultSize="0" autoLine="0" linkedCell="F15" r:id="rId9">
            <anchor moveWithCells="1">
              <from>
                <xdr:col>1</xdr:col>
                <xdr:colOff>9525</xdr:colOff>
                <xdr:row>14</xdr:row>
                <xdr:rowOff>161925</xdr:rowOff>
              </from>
              <to>
                <xdr:col>4</xdr:col>
                <xdr:colOff>952500</xdr:colOff>
                <xdr:row>14</xdr:row>
                <xdr:rowOff>323850</xdr:rowOff>
              </to>
            </anchor>
          </controlPr>
        </control>
      </mc:Choice>
      <mc:Fallback>
        <control shapeId="8201" r:id="rId10" name="ScrollBar9"/>
      </mc:Fallback>
    </mc:AlternateContent>
    <mc:AlternateContent xmlns:mc="http://schemas.openxmlformats.org/markup-compatibility/2006">
      <mc:Choice Requires="x14">
        <control shapeId="8200" r:id="rId11" name="ScrollBar8">
          <controlPr defaultSize="0" autoLine="0" linkedCell="F14" r:id="rId9">
            <anchor moveWithCells="1">
              <from>
                <xdr:col>0</xdr:col>
                <xdr:colOff>2133600</xdr:colOff>
                <xdr:row>13</xdr:row>
                <xdr:rowOff>152400</xdr:rowOff>
              </from>
              <to>
                <xdr:col>4</xdr:col>
                <xdr:colOff>933450</xdr:colOff>
                <xdr:row>13</xdr:row>
                <xdr:rowOff>314325</xdr:rowOff>
              </to>
            </anchor>
          </controlPr>
        </control>
      </mc:Choice>
      <mc:Fallback>
        <control shapeId="8200" r:id="rId11" name="ScrollBar8"/>
      </mc:Fallback>
    </mc:AlternateContent>
    <mc:AlternateContent xmlns:mc="http://schemas.openxmlformats.org/markup-compatibility/2006">
      <mc:Choice Requires="x14">
        <control shapeId="8199" r:id="rId12" name="ScrollBar7">
          <controlPr defaultSize="0" autoLine="0" linkedCell="F13" r:id="rId9">
            <anchor moveWithCells="1">
              <from>
                <xdr:col>1</xdr:col>
                <xdr:colOff>0</xdr:colOff>
                <xdr:row>12</xdr:row>
                <xdr:rowOff>152400</xdr:rowOff>
              </from>
              <to>
                <xdr:col>4</xdr:col>
                <xdr:colOff>942975</xdr:colOff>
                <xdr:row>12</xdr:row>
                <xdr:rowOff>314325</xdr:rowOff>
              </to>
            </anchor>
          </controlPr>
        </control>
      </mc:Choice>
      <mc:Fallback>
        <control shapeId="8199" r:id="rId12" name="ScrollBar7"/>
      </mc:Fallback>
    </mc:AlternateContent>
    <mc:AlternateContent xmlns:mc="http://schemas.openxmlformats.org/markup-compatibility/2006">
      <mc:Choice Requires="x14">
        <control shapeId="8198" r:id="rId13" name="ScrollBar6">
          <controlPr defaultSize="0" autoLine="0" linkedCell="F12" r:id="rId9">
            <anchor moveWithCells="1">
              <from>
                <xdr:col>1</xdr:col>
                <xdr:colOff>9525</xdr:colOff>
                <xdr:row>11</xdr:row>
                <xdr:rowOff>114300</xdr:rowOff>
              </from>
              <to>
                <xdr:col>4</xdr:col>
                <xdr:colOff>952500</xdr:colOff>
                <xdr:row>11</xdr:row>
                <xdr:rowOff>276225</xdr:rowOff>
              </to>
            </anchor>
          </controlPr>
        </control>
      </mc:Choice>
      <mc:Fallback>
        <control shapeId="8198" r:id="rId13" name="ScrollBar6"/>
      </mc:Fallback>
    </mc:AlternateContent>
    <mc:AlternateContent xmlns:mc="http://schemas.openxmlformats.org/markup-compatibility/2006">
      <mc:Choice Requires="x14">
        <control shapeId="8197" r:id="rId14" name="ScrollBar5">
          <controlPr defaultSize="0" autoLine="0" linkedCell="F11" r:id="rId9">
            <anchor moveWithCells="1">
              <from>
                <xdr:col>1</xdr:col>
                <xdr:colOff>9525</xdr:colOff>
                <xdr:row>10</xdr:row>
                <xdr:rowOff>114300</xdr:rowOff>
              </from>
              <to>
                <xdr:col>4</xdr:col>
                <xdr:colOff>952500</xdr:colOff>
                <xdr:row>10</xdr:row>
                <xdr:rowOff>276225</xdr:rowOff>
              </to>
            </anchor>
          </controlPr>
        </control>
      </mc:Choice>
      <mc:Fallback>
        <control shapeId="8197" r:id="rId14" name="ScrollBar5"/>
      </mc:Fallback>
    </mc:AlternateContent>
    <mc:AlternateContent xmlns:mc="http://schemas.openxmlformats.org/markup-compatibility/2006">
      <mc:Choice Requires="x14">
        <control shapeId="8196" r:id="rId15" name="ScrollBar4">
          <controlPr defaultSize="0" autoLine="0" linkedCell="F8" r:id="rId16">
            <anchor moveWithCells="1">
              <from>
                <xdr:col>1</xdr:col>
                <xdr:colOff>9525</xdr:colOff>
                <xdr:row>7</xdr:row>
                <xdr:rowOff>114300</xdr:rowOff>
              </from>
              <to>
                <xdr:col>4</xdr:col>
                <xdr:colOff>952500</xdr:colOff>
                <xdr:row>7</xdr:row>
                <xdr:rowOff>276225</xdr:rowOff>
              </to>
            </anchor>
          </controlPr>
        </control>
      </mc:Choice>
      <mc:Fallback>
        <control shapeId="8196" r:id="rId15" name="ScrollBar4"/>
      </mc:Fallback>
    </mc:AlternateContent>
    <mc:AlternateContent xmlns:mc="http://schemas.openxmlformats.org/markup-compatibility/2006">
      <mc:Choice Requires="x14">
        <control shapeId="8195" r:id="rId17" name="ScrollBar3">
          <controlPr defaultSize="0" autoLine="0" linkedCell="F7" r:id="rId16">
            <anchor moveWithCells="1">
              <from>
                <xdr:col>1</xdr:col>
                <xdr:colOff>9525</xdr:colOff>
                <xdr:row>6</xdr:row>
                <xdr:rowOff>104775</xdr:rowOff>
              </from>
              <to>
                <xdr:col>4</xdr:col>
                <xdr:colOff>952500</xdr:colOff>
                <xdr:row>6</xdr:row>
                <xdr:rowOff>266700</xdr:rowOff>
              </to>
            </anchor>
          </controlPr>
        </control>
      </mc:Choice>
      <mc:Fallback>
        <control shapeId="8195" r:id="rId17" name="ScrollBar3"/>
      </mc:Fallback>
    </mc:AlternateContent>
    <mc:AlternateContent xmlns:mc="http://schemas.openxmlformats.org/markup-compatibility/2006">
      <mc:Choice Requires="x14">
        <control shapeId="8194" r:id="rId18" name="ScrollBar2">
          <controlPr defaultSize="0" autoLine="0" linkedCell="F6" r:id="rId19">
            <anchor moveWithCells="1">
              <from>
                <xdr:col>1</xdr:col>
                <xdr:colOff>9525</xdr:colOff>
                <xdr:row>5</xdr:row>
                <xdr:rowOff>161925</xdr:rowOff>
              </from>
              <to>
                <xdr:col>4</xdr:col>
                <xdr:colOff>952500</xdr:colOff>
                <xdr:row>5</xdr:row>
                <xdr:rowOff>314325</xdr:rowOff>
              </to>
            </anchor>
          </controlPr>
        </control>
      </mc:Choice>
      <mc:Fallback>
        <control shapeId="8194" r:id="rId18" name="ScrollBar2"/>
      </mc:Fallback>
    </mc:AlternateContent>
    <mc:AlternateContent xmlns:mc="http://schemas.openxmlformats.org/markup-compatibility/2006">
      <mc:Choice Requires="x14">
        <control shapeId="8193" r:id="rId20" name="ScrollBar1">
          <controlPr defaultSize="0" autoLine="0" linkedCell="F5" r:id="rId21">
            <anchor moveWithCells="1">
              <from>
                <xdr:col>1</xdr:col>
                <xdr:colOff>19050</xdr:colOff>
                <xdr:row>4</xdr:row>
                <xdr:rowOff>200025</xdr:rowOff>
              </from>
              <to>
                <xdr:col>4</xdr:col>
                <xdr:colOff>952500</xdr:colOff>
                <xdr:row>4</xdr:row>
                <xdr:rowOff>342900</xdr:rowOff>
              </to>
            </anchor>
          </controlPr>
        </control>
      </mc:Choice>
      <mc:Fallback>
        <control shapeId="8193" r:id="rId20" name="ScrollBar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L26"/>
  <sheetViews>
    <sheetView zoomScaleNormal="100" workbookViewId="0">
      <selection activeCell="B1" sqref="B1"/>
    </sheetView>
  </sheetViews>
  <sheetFormatPr defaultRowHeight="15" x14ac:dyDescent="0.25"/>
  <cols>
    <col min="1" max="1" width="32.140625" customWidth="1"/>
    <col min="2" max="5" width="14.7109375" customWidth="1"/>
    <col min="6" max="6" width="7.85546875" style="4" hidden="1" customWidth="1"/>
    <col min="7" max="7" width="9.140625" style="4" hidden="1" customWidth="1"/>
    <col min="8" max="8" width="11.85546875" style="4" hidden="1" customWidth="1"/>
    <col min="9" max="9" width="12.7109375" style="4" customWidth="1"/>
  </cols>
  <sheetData>
    <row r="1" spans="1:9" ht="21" x14ac:dyDescent="0.35">
      <c r="A1" s="28" t="s">
        <v>29</v>
      </c>
      <c r="B1" s="29" t="s">
        <v>37</v>
      </c>
      <c r="C1" s="32"/>
    </row>
    <row r="3" spans="1:9" ht="15.75" x14ac:dyDescent="0.25">
      <c r="A3" s="21" t="s">
        <v>3</v>
      </c>
      <c r="B3" s="27" t="s">
        <v>4</v>
      </c>
      <c r="C3" s="27"/>
      <c r="D3" s="27"/>
      <c r="E3" s="27"/>
    </row>
    <row r="4" spans="1:9" x14ac:dyDescent="0.25">
      <c r="A4" s="10" t="s">
        <v>2</v>
      </c>
      <c r="B4" s="11" t="s">
        <v>9</v>
      </c>
      <c r="C4" s="11" t="s">
        <v>10</v>
      </c>
      <c r="D4" s="11" t="s">
        <v>11</v>
      </c>
      <c r="E4" s="11" t="s">
        <v>12</v>
      </c>
      <c r="G4" s="4" t="s">
        <v>14</v>
      </c>
      <c r="H4" s="4" t="s">
        <v>15</v>
      </c>
      <c r="I4" s="4" t="s">
        <v>16</v>
      </c>
    </row>
    <row r="5" spans="1:9" ht="36" customHeight="1" x14ac:dyDescent="0.25">
      <c r="A5" s="3" t="s">
        <v>22</v>
      </c>
      <c r="B5" s="1"/>
      <c r="C5" s="1"/>
      <c r="D5" s="1"/>
      <c r="E5" s="1"/>
      <c r="F5" s="4">
        <v>10</v>
      </c>
      <c r="G5" s="4">
        <f>F5*0.1</f>
        <v>1</v>
      </c>
      <c r="H5" s="4">
        <f>Wt_Table[[#This Row],[Weight]]</f>
        <v>1</v>
      </c>
      <c r="I5" s="4">
        <f>G5*H5</f>
        <v>1</v>
      </c>
    </row>
    <row r="6" spans="1:9" ht="36" customHeight="1" x14ac:dyDescent="0.25">
      <c r="A6" s="3" t="s">
        <v>23</v>
      </c>
      <c r="B6" s="1"/>
      <c r="C6" s="1"/>
      <c r="D6" s="1"/>
      <c r="E6" s="1"/>
      <c r="F6" s="4">
        <v>10</v>
      </c>
      <c r="G6" s="4">
        <f t="shared" ref="G6:G8" si="0">F6*0.1</f>
        <v>1</v>
      </c>
      <c r="H6" s="4">
        <f>Wt_Table[[#This Row],[Weight]]</f>
        <v>1</v>
      </c>
      <c r="I6" s="4">
        <f t="shared" ref="I6:I8" si="1">G6*H6</f>
        <v>1</v>
      </c>
    </row>
    <row r="7" spans="1:9" ht="36" customHeight="1" x14ac:dyDescent="0.25">
      <c r="A7" s="3" t="s">
        <v>26</v>
      </c>
      <c r="B7" s="1"/>
      <c r="C7" s="1"/>
      <c r="D7" s="1"/>
      <c r="E7" s="1"/>
      <c r="F7" s="4">
        <v>10</v>
      </c>
      <c r="G7" s="4">
        <f t="shared" si="0"/>
        <v>1</v>
      </c>
      <c r="H7" s="4">
        <f>Wt_Table[[#This Row],[Weight]]</f>
        <v>1</v>
      </c>
      <c r="I7" s="4">
        <f t="shared" si="1"/>
        <v>1</v>
      </c>
    </row>
    <row r="8" spans="1:9" ht="36" customHeight="1" x14ac:dyDescent="0.25">
      <c r="A8" s="3" t="s">
        <v>17</v>
      </c>
      <c r="B8" s="1"/>
      <c r="C8" s="1"/>
      <c r="D8" s="1"/>
      <c r="E8" s="1"/>
      <c r="F8" s="4">
        <v>10</v>
      </c>
      <c r="G8" s="4">
        <f t="shared" si="0"/>
        <v>1</v>
      </c>
      <c r="H8" s="4">
        <f>Wt_Table[[#This Row],[Weight]]</f>
        <v>1</v>
      </c>
      <c r="I8" s="4">
        <f t="shared" si="1"/>
        <v>1</v>
      </c>
    </row>
    <row r="9" spans="1:9" ht="19.5" customHeight="1" x14ac:dyDescent="0.25">
      <c r="A9" s="12"/>
      <c r="B9" s="12"/>
      <c r="C9" s="12"/>
      <c r="D9" s="12"/>
      <c r="E9" s="15" t="s">
        <v>6</v>
      </c>
      <c r="G9" s="17">
        <f>SUM(G5:G8)</f>
        <v>4</v>
      </c>
      <c r="I9" s="17">
        <f>SUM(I5:I8)</f>
        <v>4</v>
      </c>
    </row>
    <row r="10" spans="1:9" x14ac:dyDescent="0.25">
      <c r="A10" s="5" t="s">
        <v>0</v>
      </c>
      <c r="B10" s="6" t="s">
        <v>9</v>
      </c>
      <c r="C10" s="6" t="s">
        <v>10</v>
      </c>
      <c r="D10" s="6" t="s">
        <v>11</v>
      </c>
      <c r="E10" s="6" t="s">
        <v>12</v>
      </c>
    </row>
    <row r="11" spans="1:9" ht="36" customHeight="1" x14ac:dyDescent="0.25">
      <c r="A11" s="3" t="s">
        <v>20</v>
      </c>
      <c r="B11" s="1"/>
      <c r="C11" s="1"/>
      <c r="D11" s="1"/>
      <c r="E11" s="1"/>
      <c r="F11" s="4">
        <v>10</v>
      </c>
      <c r="G11" s="4">
        <f>F11*0.1</f>
        <v>1</v>
      </c>
      <c r="H11" s="4">
        <f>Wt_Table[[#This Row],[Weight]]</f>
        <v>1</v>
      </c>
      <c r="I11" s="4">
        <f>G11*H11</f>
        <v>1</v>
      </c>
    </row>
    <row r="12" spans="1:9" ht="36" customHeight="1" x14ac:dyDescent="0.25">
      <c r="A12" s="22" t="s">
        <v>27</v>
      </c>
      <c r="B12" s="1"/>
      <c r="C12" s="1"/>
      <c r="D12" s="1"/>
      <c r="E12" s="1"/>
      <c r="F12" s="4">
        <v>10</v>
      </c>
      <c r="G12" s="4">
        <f t="shared" ref="G12:G16" si="2">F12*0.1</f>
        <v>1</v>
      </c>
      <c r="H12" s="4">
        <f>Wt_Table[[#This Row],[Weight]]</f>
        <v>1</v>
      </c>
      <c r="I12" s="4">
        <f t="shared" ref="I12:I16" si="3">G12*H12</f>
        <v>1</v>
      </c>
    </row>
    <row r="13" spans="1:9" ht="36" customHeight="1" x14ac:dyDescent="0.25">
      <c r="A13" s="22" t="s">
        <v>19</v>
      </c>
      <c r="B13" s="1"/>
      <c r="C13" s="1"/>
      <c r="D13" s="1"/>
      <c r="E13" s="1"/>
      <c r="F13" s="4">
        <v>10</v>
      </c>
      <c r="G13" s="4">
        <f t="shared" si="2"/>
        <v>1</v>
      </c>
      <c r="H13" s="4">
        <f>Wt_Table[[#This Row],[Weight]]</f>
        <v>1</v>
      </c>
      <c r="I13" s="4">
        <f t="shared" si="3"/>
        <v>1</v>
      </c>
    </row>
    <row r="14" spans="1:9" ht="36" customHeight="1" x14ac:dyDescent="0.25">
      <c r="A14" s="22" t="s">
        <v>28</v>
      </c>
      <c r="B14" s="2"/>
      <c r="C14" s="2"/>
      <c r="D14" s="2"/>
      <c r="E14" s="2"/>
      <c r="F14" s="4">
        <v>10</v>
      </c>
      <c r="G14" s="4">
        <f t="shared" si="2"/>
        <v>1</v>
      </c>
      <c r="H14" s="4">
        <f>Wt_Table[[#This Row],[Weight]]</f>
        <v>1</v>
      </c>
      <c r="I14" s="4">
        <f t="shared" si="3"/>
        <v>1</v>
      </c>
    </row>
    <row r="15" spans="1:9" ht="36" customHeight="1" x14ac:dyDescent="0.25">
      <c r="A15" s="3" t="s">
        <v>18</v>
      </c>
      <c r="B15" s="1"/>
      <c r="C15" s="1"/>
      <c r="D15" s="1"/>
      <c r="E15" s="1"/>
      <c r="F15" s="4">
        <v>10</v>
      </c>
      <c r="G15" s="4">
        <f t="shared" si="2"/>
        <v>1</v>
      </c>
      <c r="H15" s="4">
        <f>Wt_Table[[#This Row],[Weight]]</f>
        <v>1</v>
      </c>
      <c r="I15" s="4">
        <f>G15*H15</f>
        <v>1</v>
      </c>
    </row>
    <row r="16" spans="1:9" ht="36" customHeight="1" x14ac:dyDescent="0.25">
      <c r="A16" s="22" t="s">
        <v>21</v>
      </c>
      <c r="B16" s="1"/>
      <c r="C16" s="1"/>
      <c r="D16" s="1"/>
      <c r="E16" s="1"/>
      <c r="F16" s="4">
        <v>10</v>
      </c>
      <c r="G16" s="4">
        <f t="shared" si="2"/>
        <v>1</v>
      </c>
      <c r="H16" s="4">
        <f>Wt_Table[[#This Row],[Weight]]</f>
        <v>1</v>
      </c>
      <c r="I16" s="4">
        <f t="shared" si="3"/>
        <v>1</v>
      </c>
    </row>
    <row r="17" spans="1:12" ht="18" customHeight="1" x14ac:dyDescent="0.25">
      <c r="A17" s="7"/>
      <c r="B17" s="7"/>
      <c r="C17" s="7"/>
      <c r="D17" s="7"/>
      <c r="E17" s="14" t="s">
        <v>7</v>
      </c>
      <c r="G17" s="17">
        <f>SUM(G11:G16)</f>
        <v>6</v>
      </c>
      <c r="I17" s="17">
        <f>SUM(I11:I16)</f>
        <v>6</v>
      </c>
    </row>
    <row r="18" spans="1:12" ht="22.5" customHeight="1" x14ac:dyDescent="0.25">
      <c r="A18" s="8" t="s">
        <v>1</v>
      </c>
      <c r="B18" s="9" t="s">
        <v>9</v>
      </c>
      <c r="C18" s="9" t="s">
        <v>10</v>
      </c>
      <c r="D18" s="9" t="s">
        <v>11</v>
      </c>
      <c r="E18" s="9" t="s">
        <v>12</v>
      </c>
    </row>
    <row r="19" spans="1:12" ht="36" customHeight="1" x14ac:dyDescent="0.25">
      <c r="A19" s="3" t="s">
        <v>24</v>
      </c>
      <c r="B19" s="1"/>
      <c r="C19" s="1"/>
      <c r="D19" s="1"/>
      <c r="E19" s="1"/>
      <c r="F19" s="4">
        <v>10</v>
      </c>
      <c r="G19" s="4">
        <f t="shared" ref="G19:G21" si="4">F19*0.1</f>
        <v>1</v>
      </c>
      <c r="H19" s="4">
        <f>Wt_Table[[#This Row],[Weight]]</f>
        <v>1</v>
      </c>
      <c r="I19" s="4">
        <f t="shared" ref="I19:I21" si="5">G19*H19</f>
        <v>1</v>
      </c>
    </row>
    <row r="20" spans="1:12" ht="36" customHeight="1" x14ac:dyDescent="0.25">
      <c r="A20" s="3" t="s">
        <v>25</v>
      </c>
      <c r="B20" s="1"/>
      <c r="C20" s="1"/>
      <c r="D20" s="1"/>
      <c r="E20" s="1"/>
      <c r="F20" s="4">
        <v>10</v>
      </c>
      <c r="G20" s="4">
        <f t="shared" si="4"/>
        <v>1</v>
      </c>
      <c r="H20" s="4">
        <f>Wt_Table[[#This Row],[Weight]]</f>
        <v>1</v>
      </c>
      <c r="I20" s="4">
        <f>G20*H20</f>
        <v>1</v>
      </c>
    </row>
    <row r="21" spans="1:12" ht="36" customHeight="1" x14ac:dyDescent="0.3">
      <c r="A21" s="3" t="s">
        <v>5</v>
      </c>
      <c r="B21" s="1"/>
      <c r="C21" s="1"/>
      <c r="D21" s="1"/>
      <c r="E21" s="1"/>
      <c r="F21" s="4">
        <v>10</v>
      </c>
      <c r="G21" s="4">
        <f t="shared" si="4"/>
        <v>1</v>
      </c>
      <c r="H21" s="4">
        <f>Wt_Table[[#This Row],[Weight]]</f>
        <v>1</v>
      </c>
      <c r="I21" s="4">
        <f t="shared" si="5"/>
        <v>1</v>
      </c>
      <c r="L21" s="13"/>
    </row>
    <row r="22" spans="1:12" ht="16.5" customHeight="1" x14ac:dyDescent="0.3">
      <c r="A22" s="8"/>
      <c r="B22" s="8"/>
      <c r="C22" s="8"/>
      <c r="D22" s="8"/>
      <c r="E22" s="20" t="s">
        <v>8</v>
      </c>
      <c r="G22" s="17">
        <f>SUM(G19:G21)</f>
        <v>3</v>
      </c>
      <c r="I22" s="17">
        <f>SUM(I19:I21)</f>
        <v>3</v>
      </c>
    </row>
    <row r="25" spans="1:12" ht="19.5" thickBot="1" x14ac:dyDescent="0.35">
      <c r="E25" s="16" t="s">
        <v>13</v>
      </c>
      <c r="G25" s="19">
        <f>SUM(G9,G17,G22)</f>
        <v>13</v>
      </c>
      <c r="I25" s="19">
        <f>SUM(I9,I17,I22)</f>
        <v>13</v>
      </c>
    </row>
    <row r="26" spans="1:12" ht="15.75" thickTop="1" x14ac:dyDescent="0.25"/>
  </sheetData>
  <mergeCells count="1">
    <mergeCell ref="B3:E3"/>
  </mergeCells>
  <pageMargins left="0.7" right="0.7" top="0.75" bottom="0.75" header="0.3" footer="0.3"/>
  <pageSetup orientation="portrait" horizontalDpi="4294967293" verticalDpi="4294967293" r:id="rId1"/>
  <headerFooter>
    <oddHeader>&amp;CThese criteria are intended to apply to all projects being judged.  
However, because of the varying range of  projects, some elastic thinking may need to be applied for judging.</oddHeader>
  </headerFooter>
  <drawing r:id="rId2"/>
  <legacyDrawing r:id="rId3"/>
  <controls>
    <mc:AlternateContent xmlns:mc="http://schemas.openxmlformats.org/markup-compatibility/2006">
      <mc:Choice Requires="x14">
        <control shapeId="9229" r:id="rId4" name="ScrollBar13">
          <controlPr defaultSize="0" autoLine="0" linkedCell="F21" r:id="rId5">
            <anchor moveWithCells="1">
              <from>
                <xdr:col>1</xdr:col>
                <xdr:colOff>9525</xdr:colOff>
                <xdr:row>20</xdr:row>
                <xdr:rowOff>114300</xdr:rowOff>
              </from>
              <to>
                <xdr:col>4</xdr:col>
                <xdr:colOff>952500</xdr:colOff>
                <xdr:row>20</xdr:row>
                <xdr:rowOff>276225</xdr:rowOff>
              </to>
            </anchor>
          </controlPr>
        </control>
      </mc:Choice>
      <mc:Fallback>
        <control shapeId="9229" r:id="rId4" name="ScrollBar13"/>
      </mc:Fallback>
    </mc:AlternateContent>
    <mc:AlternateContent xmlns:mc="http://schemas.openxmlformats.org/markup-compatibility/2006">
      <mc:Choice Requires="x14">
        <control shapeId="9228" r:id="rId6" name="ScrollBar12">
          <controlPr defaultSize="0" autoLine="0" linkedCell="F20" r:id="rId5">
            <anchor moveWithCells="1">
              <from>
                <xdr:col>1</xdr:col>
                <xdr:colOff>9525</xdr:colOff>
                <xdr:row>19</xdr:row>
                <xdr:rowOff>114300</xdr:rowOff>
              </from>
              <to>
                <xdr:col>4</xdr:col>
                <xdr:colOff>952500</xdr:colOff>
                <xdr:row>19</xdr:row>
                <xdr:rowOff>276225</xdr:rowOff>
              </to>
            </anchor>
          </controlPr>
        </control>
      </mc:Choice>
      <mc:Fallback>
        <control shapeId="9228" r:id="rId6" name="ScrollBar12"/>
      </mc:Fallback>
    </mc:AlternateContent>
    <mc:AlternateContent xmlns:mc="http://schemas.openxmlformats.org/markup-compatibility/2006">
      <mc:Choice Requires="x14">
        <control shapeId="9227" r:id="rId7" name="ScrollBar11">
          <controlPr defaultSize="0" autoLine="0" linkedCell="F19" r:id="rId5">
            <anchor moveWithCells="1">
              <from>
                <xdr:col>1</xdr:col>
                <xdr:colOff>9525</xdr:colOff>
                <xdr:row>18</xdr:row>
                <xdr:rowOff>114300</xdr:rowOff>
              </from>
              <to>
                <xdr:col>4</xdr:col>
                <xdr:colOff>952500</xdr:colOff>
                <xdr:row>18</xdr:row>
                <xdr:rowOff>276225</xdr:rowOff>
              </to>
            </anchor>
          </controlPr>
        </control>
      </mc:Choice>
      <mc:Fallback>
        <control shapeId="9227" r:id="rId7" name="ScrollBar11"/>
      </mc:Fallback>
    </mc:AlternateContent>
    <mc:AlternateContent xmlns:mc="http://schemas.openxmlformats.org/markup-compatibility/2006">
      <mc:Choice Requires="x14">
        <control shapeId="9226" r:id="rId8" name="ScrollBar10">
          <controlPr defaultSize="0" autoLine="0" linkedCell="F16" r:id="rId9">
            <anchor moveWithCells="1">
              <from>
                <xdr:col>1</xdr:col>
                <xdr:colOff>19050</xdr:colOff>
                <xdr:row>15</xdr:row>
                <xdr:rowOff>200025</xdr:rowOff>
              </from>
              <to>
                <xdr:col>4</xdr:col>
                <xdr:colOff>962025</xdr:colOff>
                <xdr:row>15</xdr:row>
                <xdr:rowOff>361950</xdr:rowOff>
              </to>
            </anchor>
          </controlPr>
        </control>
      </mc:Choice>
      <mc:Fallback>
        <control shapeId="9226" r:id="rId8" name="ScrollBar10"/>
      </mc:Fallback>
    </mc:AlternateContent>
    <mc:AlternateContent xmlns:mc="http://schemas.openxmlformats.org/markup-compatibility/2006">
      <mc:Choice Requires="x14">
        <control shapeId="9225" r:id="rId10" name="ScrollBar9">
          <controlPr defaultSize="0" autoLine="0" linkedCell="F15" r:id="rId9">
            <anchor moveWithCells="1">
              <from>
                <xdr:col>1</xdr:col>
                <xdr:colOff>9525</xdr:colOff>
                <xdr:row>14</xdr:row>
                <xdr:rowOff>161925</xdr:rowOff>
              </from>
              <to>
                <xdr:col>4</xdr:col>
                <xdr:colOff>952500</xdr:colOff>
                <xdr:row>14</xdr:row>
                <xdr:rowOff>323850</xdr:rowOff>
              </to>
            </anchor>
          </controlPr>
        </control>
      </mc:Choice>
      <mc:Fallback>
        <control shapeId="9225" r:id="rId10" name="ScrollBar9"/>
      </mc:Fallback>
    </mc:AlternateContent>
    <mc:AlternateContent xmlns:mc="http://schemas.openxmlformats.org/markup-compatibility/2006">
      <mc:Choice Requires="x14">
        <control shapeId="9224" r:id="rId11" name="ScrollBar8">
          <controlPr defaultSize="0" autoLine="0" linkedCell="F14" r:id="rId9">
            <anchor moveWithCells="1">
              <from>
                <xdr:col>0</xdr:col>
                <xdr:colOff>2133600</xdr:colOff>
                <xdr:row>13</xdr:row>
                <xdr:rowOff>152400</xdr:rowOff>
              </from>
              <to>
                <xdr:col>4</xdr:col>
                <xdr:colOff>933450</xdr:colOff>
                <xdr:row>13</xdr:row>
                <xdr:rowOff>314325</xdr:rowOff>
              </to>
            </anchor>
          </controlPr>
        </control>
      </mc:Choice>
      <mc:Fallback>
        <control shapeId="9224" r:id="rId11" name="ScrollBar8"/>
      </mc:Fallback>
    </mc:AlternateContent>
    <mc:AlternateContent xmlns:mc="http://schemas.openxmlformats.org/markup-compatibility/2006">
      <mc:Choice Requires="x14">
        <control shapeId="9223" r:id="rId12" name="ScrollBar7">
          <controlPr defaultSize="0" autoLine="0" linkedCell="F13" r:id="rId9">
            <anchor moveWithCells="1">
              <from>
                <xdr:col>1</xdr:col>
                <xdr:colOff>0</xdr:colOff>
                <xdr:row>12</xdr:row>
                <xdr:rowOff>152400</xdr:rowOff>
              </from>
              <to>
                <xdr:col>4</xdr:col>
                <xdr:colOff>942975</xdr:colOff>
                <xdr:row>12</xdr:row>
                <xdr:rowOff>314325</xdr:rowOff>
              </to>
            </anchor>
          </controlPr>
        </control>
      </mc:Choice>
      <mc:Fallback>
        <control shapeId="9223" r:id="rId12" name="ScrollBar7"/>
      </mc:Fallback>
    </mc:AlternateContent>
    <mc:AlternateContent xmlns:mc="http://schemas.openxmlformats.org/markup-compatibility/2006">
      <mc:Choice Requires="x14">
        <control shapeId="9222" r:id="rId13" name="ScrollBar6">
          <controlPr defaultSize="0" autoLine="0" linkedCell="F12" r:id="rId9">
            <anchor moveWithCells="1">
              <from>
                <xdr:col>1</xdr:col>
                <xdr:colOff>9525</xdr:colOff>
                <xdr:row>11</xdr:row>
                <xdr:rowOff>114300</xdr:rowOff>
              </from>
              <to>
                <xdr:col>4</xdr:col>
                <xdr:colOff>952500</xdr:colOff>
                <xdr:row>11</xdr:row>
                <xdr:rowOff>276225</xdr:rowOff>
              </to>
            </anchor>
          </controlPr>
        </control>
      </mc:Choice>
      <mc:Fallback>
        <control shapeId="9222" r:id="rId13" name="ScrollBar6"/>
      </mc:Fallback>
    </mc:AlternateContent>
    <mc:AlternateContent xmlns:mc="http://schemas.openxmlformats.org/markup-compatibility/2006">
      <mc:Choice Requires="x14">
        <control shapeId="9221" r:id="rId14" name="ScrollBar5">
          <controlPr defaultSize="0" autoLine="0" linkedCell="F11" r:id="rId9">
            <anchor moveWithCells="1">
              <from>
                <xdr:col>1</xdr:col>
                <xdr:colOff>9525</xdr:colOff>
                <xdr:row>10</xdr:row>
                <xdr:rowOff>114300</xdr:rowOff>
              </from>
              <to>
                <xdr:col>4</xdr:col>
                <xdr:colOff>952500</xdr:colOff>
                <xdr:row>10</xdr:row>
                <xdr:rowOff>276225</xdr:rowOff>
              </to>
            </anchor>
          </controlPr>
        </control>
      </mc:Choice>
      <mc:Fallback>
        <control shapeId="9221" r:id="rId14" name="ScrollBar5"/>
      </mc:Fallback>
    </mc:AlternateContent>
    <mc:AlternateContent xmlns:mc="http://schemas.openxmlformats.org/markup-compatibility/2006">
      <mc:Choice Requires="x14">
        <control shapeId="9220" r:id="rId15" name="ScrollBar4">
          <controlPr defaultSize="0" autoLine="0" linkedCell="F8" r:id="rId16">
            <anchor moveWithCells="1">
              <from>
                <xdr:col>1</xdr:col>
                <xdr:colOff>9525</xdr:colOff>
                <xdr:row>7</xdr:row>
                <xdr:rowOff>114300</xdr:rowOff>
              </from>
              <to>
                <xdr:col>4</xdr:col>
                <xdr:colOff>952500</xdr:colOff>
                <xdr:row>7</xdr:row>
                <xdr:rowOff>276225</xdr:rowOff>
              </to>
            </anchor>
          </controlPr>
        </control>
      </mc:Choice>
      <mc:Fallback>
        <control shapeId="9220" r:id="rId15" name="ScrollBar4"/>
      </mc:Fallback>
    </mc:AlternateContent>
    <mc:AlternateContent xmlns:mc="http://schemas.openxmlformats.org/markup-compatibility/2006">
      <mc:Choice Requires="x14">
        <control shapeId="9219" r:id="rId17" name="ScrollBar3">
          <controlPr defaultSize="0" autoLine="0" linkedCell="F7" r:id="rId16">
            <anchor moveWithCells="1">
              <from>
                <xdr:col>1</xdr:col>
                <xdr:colOff>9525</xdr:colOff>
                <xdr:row>6</xdr:row>
                <xdr:rowOff>104775</xdr:rowOff>
              </from>
              <to>
                <xdr:col>4</xdr:col>
                <xdr:colOff>952500</xdr:colOff>
                <xdr:row>6</xdr:row>
                <xdr:rowOff>266700</xdr:rowOff>
              </to>
            </anchor>
          </controlPr>
        </control>
      </mc:Choice>
      <mc:Fallback>
        <control shapeId="9219" r:id="rId17" name="ScrollBar3"/>
      </mc:Fallback>
    </mc:AlternateContent>
    <mc:AlternateContent xmlns:mc="http://schemas.openxmlformats.org/markup-compatibility/2006">
      <mc:Choice Requires="x14">
        <control shapeId="9218" r:id="rId18" name="ScrollBar2">
          <controlPr defaultSize="0" autoLine="0" linkedCell="F6" r:id="rId19">
            <anchor moveWithCells="1">
              <from>
                <xdr:col>1</xdr:col>
                <xdr:colOff>9525</xdr:colOff>
                <xdr:row>5</xdr:row>
                <xdr:rowOff>161925</xdr:rowOff>
              </from>
              <to>
                <xdr:col>4</xdr:col>
                <xdr:colOff>952500</xdr:colOff>
                <xdr:row>5</xdr:row>
                <xdr:rowOff>314325</xdr:rowOff>
              </to>
            </anchor>
          </controlPr>
        </control>
      </mc:Choice>
      <mc:Fallback>
        <control shapeId="9218" r:id="rId18" name="ScrollBar2"/>
      </mc:Fallback>
    </mc:AlternateContent>
    <mc:AlternateContent xmlns:mc="http://schemas.openxmlformats.org/markup-compatibility/2006">
      <mc:Choice Requires="x14">
        <control shapeId="9217" r:id="rId20" name="ScrollBar1">
          <controlPr defaultSize="0" autoLine="0" linkedCell="F5" r:id="rId21">
            <anchor moveWithCells="1">
              <from>
                <xdr:col>1</xdr:col>
                <xdr:colOff>19050</xdr:colOff>
                <xdr:row>4</xdr:row>
                <xdr:rowOff>200025</xdr:rowOff>
              </from>
              <to>
                <xdr:col>4</xdr:col>
                <xdr:colOff>952500</xdr:colOff>
                <xdr:row>4</xdr:row>
                <xdr:rowOff>342900</xdr:rowOff>
              </to>
            </anchor>
          </controlPr>
        </control>
      </mc:Choice>
      <mc:Fallback>
        <control shapeId="9217" r:id="rId20" name="ScrollBar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L26"/>
  <sheetViews>
    <sheetView zoomScaleNormal="100" workbookViewId="0">
      <selection activeCell="B1" sqref="B1"/>
    </sheetView>
  </sheetViews>
  <sheetFormatPr defaultRowHeight="15" x14ac:dyDescent="0.25"/>
  <cols>
    <col min="1" max="1" width="32.140625" customWidth="1"/>
    <col min="2" max="5" width="14.7109375" customWidth="1"/>
    <col min="6" max="6" width="7.85546875" style="4" hidden="1" customWidth="1"/>
    <col min="7" max="7" width="9.140625" style="4" hidden="1" customWidth="1"/>
    <col min="8" max="8" width="11.85546875" style="4" hidden="1" customWidth="1"/>
    <col min="9" max="9" width="12.7109375" style="4" customWidth="1"/>
  </cols>
  <sheetData>
    <row r="1" spans="1:9" ht="21" x14ac:dyDescent="0.35">
      <c r="A1" s="28" t="s">
        <v>29</v>
      </c>
      <c r="B1" s="29" t="s">
        <v>38</v>
      </c>
      <c r="C1" s="32"/>
    </row>
    <row r="3" spans="1:9" ht="15.75" x14ac:dyDescent="0.25">
      <c r="A3" s="21" t="s">
        <v>3</v>
      </c>
      <c r="B3" s="27" t="s">
        <v>4</v>
      </c>
      <c r="C3" s="27"/>
      <c r="D3" s="27"/>
      <c r="E3" s="27"/>
    </row>
    <row r="4" spans="1:9" x14ac:dyDescent="0.25">
      <c r="A4" s="10" t="s">
        <v>2</v>
      </c>
      <c r="B4" s="11" t="s">
        <v>9</v>
      </c>
      <c r="C4" s="11" t="s">
        <v>10</v>
      </c>
      <c r="D4" s="11" t="s">
        <v>11</v>
      </c>
      <c r="E4" s="11" t="s">
        <v>12</v>
      </c>
      <c r="G4" s="4" t="s">
        <v>14</v>
      </c>
      <c r="H4" s="4" t="s">
        <v>15</v>
      </c>
      <c r="I4" s="4" t="s">
        <v>16</v>
      </c>
    </row>
    <row r="5" spans="1:9" ht="36" customHeight="1" x14ac:dyDescent="0.25">
      <c r="A5" s="3" t="s">
        <v>22</v>
      </c>
      <c r="B5" s="1"/>
      <c r="C5" s="1"/>
      <c r="D5" s="1"/>
      <c r="E5" s="1"/>
      <c r="F5" s="4">
        <v>10</v>
      </c>
      <c r="G5" s="4">
        <f>F5*0.1</f>
        <v>1</v>
      </c>
      <c r="H5" s="4">
        <f>Wt_Table[[#This Row],[Weight]]</f>
        <v>1</v>
      </c>
      <c r="I5" s="4">
        <f>G5*H5</f>
        <v>1</v>
      </c>
    </row>
    <row r="6" spans="1:9" ht="36" customHeight="1" x14ac:dyDescent="0.25">
      <c r="A6" s="3" t="s">
        <v>23</v>
      </c>
      <c r="B6" s="1"/>
      <c r="C6" s="1"/>
      <c r="D6" s="1"/>
      <c r="E6" s="1"/>
      <c r="F6" s="4">
        <v>10</v>
      </c>
      <c r="G6" s="4">
        <f t="shared" ref="G6:G8" si="0">F6*0.1</f>
        <v>1</v>
      </c>
      <c r="H6" s="4">
        <f>Wt_Table[[#This Row],[Weight]]</f>
        <v>1</v>
      </c>
      <c r="I6" s="4">
        <f t="shared" ref="I6:I8" si="1">G6*H6</f>
        <v>1</v>
      </c>
    </row>
    <row r="7" spans="1:9" ht="36" customHeight="1" x14ac:dyDescent="0.25">
      <c r="A7" s="3" t="s">
        <v>26</v>
      </c>
      <c r="B7" s="1"/>
      <c r="C7" s="1"/>
      <c r="D7" s="1"/>
      <c r="E7" s="1"/>
      <c r="F7" s="4">
        <v>10</v>
      </c>
      <c r="G7" s="4">
        <f t="shared" si="0"/>
        <v>1</v>
      </c>
      <c r="H7" s="4">
        <f>Wt_Table[[#This Row],[Weight]]</f>
        <v>1</v>
      </c>
      <c r="I7" s="4">
        <f t="shared" si="1"/>
        <v>1</v>
      </c>
    </row>
    <row r="8" spans="1:9" ht="36" customHeight="1" x14ac:dyDescent="0.25">
      <c r="A8" s="3" t="s">
        <v>17</v>
      </c>
      <c r="B8" s="1"/>
      <c r="C8" s="1"/>
      <c r="D8" s="1"/>
      <c r="E8" s="1"/>
      <c r="F8" s="4">
        <v>10</v>
      </c>
      <c r="G8" s="4">
        <f t="shared" si="0"/>
        <v>1</v>
      </c>
      <c r="H8" s="4">
        <f>Wt_Table[[#This Row],[Weight]]</f>
        <v>1</v>
      </c>
      <c r="I8" s="4">
        <f t="shared" si="1"/>
        <v>1</v>
      </c>
    </row>
    <row r="9" spans="1:9" ht="19.5" customHeight="1" x14ac:dyDescent="0.25">
      <c r="A9" s="12"/>
      <c r="B9" s="12"/>
      <c r="C9" s="12"/>
      <c r="D9" s="12"/>
      <c r="E9" s="15" t="s">
        <v>6</v>
      </c>
      <c r="G9" s="17">
        <f>SUM(G5:G8)</f>
        <v>4</v>
      </c>
      <c r="I9" s="17">
        <f>SUM(I5:I8)</f>
        <v>4</v>
      </c>
    </row>
    <row r="10" spans="1:9" x14ac:dyDescent="0.25">
      <c r="A10" s="5" t="s">
        <v>0</v>
      </c>
      <c r="B10" s="6" t="s">
        <v>9</v>
      </c>
      <c r="C10" s="6" t="s">
        <v>10</v>
      </c>
      <c r="D10" s="6" t="s">
        <v>11</v>
      </c>
      <c r="E10" s="6" t="s">
        <v>12</v>
      </c>
    </row>
    <row r="11" spans="1:9" ht="36" customHeight="1" x14ac:dyDescent="0.25">
      <c r="A11" s="3" t="s">
        <v>20</v>
      </c>
      <c r="B11" s="1"/>
      <c r="C11" s="1"/>
      <c r="D11" s="1"/>
      <c r="E11" s="1"/>
      <c r="F11" s="4">
        <v>10</v>
      </c>
      <c r="G11" s="4">
        <f>F11*0.1</f>
        <v>1</v>
      </c>
      <c r="H11" s="4">
        <f>Wt_Table[[#This Row],[Weight]]</f>
        <v>1</v>
      </c>
      <c r="I11" s="4">
        <f>G11*H11</f>
        <v>1</v>
      </c>
    </row>
    <row r="12" spans="1:9" ht="36" customHeight="1" x14ac:dyDescent="0.25">
      <c r="A12" s="22" t="s">
        <v>27</v>
      </c>
      <c r="B12" s="1"/>
      <c r="C12" s="1"/>
      <c r="D12" s="1"/>
      <c r="E12" s="1"/>
      <c r="F12" s="4">
        <v>10</v>
      </c>
      <c r="G12" s="4">
        <f t="shared" ref="G12:G16" si="2">F12*0.1</f>
        <v>1</v>
      </c>
      <c r="H12" s="4">
        <f>Wt_Table[[#This Row],[Weight]]</f>
        <v>1</v>
      </c>
      <c r="I12" s="4">
        <f t="shared" ref="I12:I16" si="3">G12*H12</f>
        <v>1</v>
      </c>
    </row>
    <row r="13" spans="1:9" ht="36" customHeight="1" x14ac:dyDescent="0.25">
      <c r="A13" s="22" t="s">
        <v>19</v>
      </c>
      <c r="B13" s="1"/>
      <c r="C13" s="1"/>
      <c r="D13" s="1"/>
      <c r="E13" s="1"/>
      <c r="F13" s="4">
        <v>10</v>
      </c>
      <c r="G13" s="4">
        <f t="shared" si="2"/>
        <v>1</v>
      </c>
      <c r="H13" s="4">
        <f>Wt_Table[[#This Row],[Weight]]</f>
        <v>1</v>
      </c>
      <c r="I13" s="4">
        <f t="shared" si="3"/>
        <v>1</v>
      </c>
    </row>
    <row r="14" spans="1:9" ht="36" customHeight="1" x14ac:dyDescent="0.25">
      <c r="A14" s="22" t="s">
        <v>28</v>
      </c>
      <c r="B14" s="2"/>
      <c r="C14" s="2"/>
      <c r="D14" s="2"/>
      <c r="E14" s="2"/>
      <c r="F14" s="4">
        <v>10</v>
      </c>
      <c r="G14" s="4">
        <f t="shared" si="2"/>
        <v>1</v>
      </c>
      <c r="H14" s="4">
        <f>Wt_Table[[#This Row],[Weight]]</f>
        <v>1</v>
      </c>
      <c r="I14" s="4">
        <f t="shared" si="3"/>
        <v>1</v>
      </c>
    </row>
    <row r="15" spans="1:9" ht="36" customHeight="1" x14ac:dyDescent="0.25">
      <c r="A15" s="3" t="s">
        <v>18</v>
      </c>
      <c r="B15" s="1"/>
      <c r="C15" s="1"/>
      <c r="D15" s="1"/>
      <c r="E15" s="1"/>
      <c r="F15" s="4">
        <v>10</v>
      </c>
      <c r="G15" s="4">
        <f t="shared" si="2"/>
        <v>1</v>
      </c>
      <c r="H15" s="4">
        <f>Wt_Table[[#This Row],[Weight]]</f>
        <v>1</v>
      </c>
      <c r="I15" s="4">
        <f>G15*H15</f>
        <v>1</v>
      </c>
    </row>
    <row r="16" spans="1:9" ht="36" customHeight="1" x14ac:dyDescent="0.25">
      <c r="A16" s="22" t="s">
        <v>21</v>
      </c>
      <c r="B16" s="1"/>
      <c r="C16" s="1"/>
      <c r="D16" s="1"/>
      <c r="E16" s="1"/>
      <c r="F16" s="4">
        <v>10</v>
      </c>
      <c r="G16" s="4">
        <f t="shared" si="2"/>
        <v>1</v>
      </c>
      <c r="H16" s="4">
        <f>Wt_Table[[#This Row],[Weight]]</f>
        <v>1</v>
      </c>
      <c r="I16" s="4">
        <f t="shared" si="3"/>
        <v>1</v>
      </c>
    </row>
    <row r="17" spans="1:12" ht="18" customHeight="1" x14ac:dyDescent="0.25">
      <c r="A17" s="7"/>
      <c r="B17" s="7"/>
      <c r="C17" s="7"/>
      <c r="D17" s="7"/>
      <c r="E17" s="14" t="s">
        <v>7</v>
      </c>
      <c r="G17" s="17">
        <f>SUM(G11:G16)</f>
        <v>6</v>
      </c>
      <c r="I17" s="17">
        <f>SUM(I11:I16)</f>
        <v>6</v>
      </c>
    </row>
    <row r="18" spans="1:12" ht="22.5" customHeight="1" x14ac:dyDescent="0.25">
      <c r="A18" s="8" t="s">
        <v>1</v>
      </c>
      <c r="B18" s="9" t="s">
        <v>9</v>
      </c>
      <c r="C18" s="9" t="s">
        <v>10</v>
      </c>
      <c r="D18" s="9" t="s">
        <v>11</v>
      </c>
      <c r="E18" s="9" t="s">
        <v>12</v>
      </c>
    </row>
    <row r="19" spans="1:12" ht="36" customHeight="1" x14ac:dyDescent="0.25">
      <c r="A19" s="3" t="s">
        <v>24</v>
      </c>
      <c r="B19" s="1"/>
      <c r="C19" s="1"/>
      <c r="D19" s="1"/>
      <c r="E19" s="1"/>
      <c r="F19" s="4">
        <v>10</v>
      </c>
      <c r="G19" s="4">
        <f t="shared" ref="G19:G21" si="4">F19*0.1</f>
        <v>1</v>
      </c>
      <c r="H19" s="4">
        <f>Wt_Table[[#This Row],[Weight]]</f>
        <v>1</v>
      </c>
      <c r="I19" s="4">
        <f t="shared" ref="I19:I21" si="5">G19*H19</f>
        <v>1</v>
      </c>
    </row>
    <row r="20" spans="1:12" ht="36" customHeight="1" x14ac:dyDescent="0.25">
      <c r="A20" s="3" t="s">
        <v>25</v>
      </c>
      <c r="B20" s="1"/>
      <c r="C20" s="1"/>
      <c r="D20" s="1"/>
      <c r="E20" s="1"/>
      <c r="F20" s="4">
        <v>10</v>
      </c>
      <c r="G20" s="4">
        <f t="shared" si="4"/>
        <v>1</v>
      </c>
      <c r="H20" s="4">
        <f>Wt_Table[[#This Row],[Weight]]</f>
        <v>1</v>
      </c>
      <c r="I20" s="4">
        <f>G20*H20</f>
        <v>1</v>
      </c>
    </row>
    <row r="21" spans="1:12" ht="36" customHeight="1" x14ac:dyDescent="0.3">
      <c r="A21" s="3" t="s">
        <v>5</v>
      </c>
      <c r="B21" s="1"/>
      <c r="C21" s="1"/>
      <c r="D21" s="1"/>
      <c r="E21" s="1"/>
      <c r="F21" s="4">
        <v>10</v>
      </c>
      <c r="G21" s="4">
        <f t="shared" si="4"/>
        <v>1</v>
      </c>
      <c r="H21" s="4">
        <f>Wt_Table[[#This Row],[Weight]]</f>
        <v>1</v>
      </c>
      <c r="I21" s="4">
        <f t="shared" si="5"/>
        <v>1</v>
      </c>
      <c r="L21" s="13"/>
    </row>
    <row r="22" spans="1:12" ht="16.5" customHeight="1" x14ac:dyDescent="0.3">
      <c r="A22" s="8"/>
      <c r="B22" s="8"/>
      <c r="C22" s="8"/>
      <c r="D22" s="8"/>
      <c r="E22" s="20" t="s">
        <v>8</v>
      </c>
      <c r="G22" s="17">
        <f>SUM(G19:G21)</f>
        <v>3</v>
      </c>
      <c r="I22" s="17">
        <f>SUM(I19:I21)</f>
        <v>3</v>
      </c>
    </row>
    <row r="25" spans="1:12" ht="19.5" thickBot="1" x14ac:dyDescent="0.35">
      <c r="E25" s="16" t="s">
        <v>13</v>
      </c>
      <c r="G25" s="19">
        <f>SUM(G9,G17,G22)</f>
        <v>13</v>
      </c>
      <c r="I25" s="19">
        <f>SUM(I9,I17,I22)</f>
        <v>13</v>
      </c>
    </row>
    <row r="26" spans="1:12" ht="15.75" thickTop="1" x14ac:dyDescent="0.25"/>
  </sheetData>
  <mergeCells count="1">
    <mergeCell ref="B3:E3"/>
  </mergeCells>
  <pageMargins left="0.7" right="0.7" top="0.75" bottom="0.75" header="0.3" footer="0.3"/>
  <pageSetup orientation="portrait" horizontalDpi="4294967293" verticalDpi="4294967293" r:id="rId1"/>
  <headerFooter>
    <oddHeader>&amp;CThese criteria are intended to apply to all projects being judged.  
However, because of the varying range of  projects, some elastic thinking may need to be applied for judging.</oddHeader>
  </headerFooter>
  <drawing r:id="rId2"/>
  <legacyDrawing r:id="rId3"/>
  <controls>
    <mc:AlternateContent xmlns:mc="http://schemas.openxmlformats.org/markup-compatibility/2006">
      <mc:Choice Requires="x14">
        <control shapeId="10253" r:id="rId4" name="ScrollBar13">
          <controlPr defaultSize="0" autoLine="0" linkedCell="F21" r:id="rId5">
            <anchor moveWithCells="1">
              <from>
                <xdr:col>1</xdr:col>
                <xdr:colOff>9525</xdr:colOff>
                <xdr:row>20</xdr:row>
                <xdr:rowOff>114300</xdr:rowOff>
              </from>
              <to>
                <xdr:col>4</xdr:col>
                <xdr:colOff>952500</xdr:colOff>
                <xdr:row>20</xdr:row>
                <xdr:rowOff>276225</xdr:rowOff>
              </to>
            </anchor>
          </controlPr>
        </control>
      </mc:Choice>
      <mc:Fallback>
        <control shapeId="10253" r:id="rId4" name="ScrollBar13"/>
      </mc:Fallback>
    </mc:AlternateContent>
    <mc:AlternateContent xmlns:mc="http://schemas.openxmlformats.org/markup-compatibility/2006">
      <mc:Choice Requires="x14">
        <control shapeId="10252" r:id="rId6" name="ScrollBar12">
          <controlPr defaultSize="0" autoLine="0" linkedCell="F20" r:id="rId5">
            <anchor moveWithCells="1">
              <from>
                <xdr:col>1</xdr:col>
                <xdr:colOff>9525</xdr:colOff>
                <xdr:row>19</xdr:row>
                <xdr:rowOff>114300</xdr:rowOff>
              </from>
              <to>
                <xdr:col>4</xdr:col>
                <xdr:colOff>952500</xdr:colOff>
                <xdr:row>19</xdr:row>
                <xdr:rowOff>276225</xdr:rowOff>
              </to>
            </anchor>
          </controlPr>
        </control>
      </mc:Choice>
      <mc:Fallback>
        <control shapeId="10252" r:id="rId6" name="ScrollBar12"/>
      </mc:Fallback>
    </mc:AlternateContent>
    <mc:AlternateContent xmlns:mc="http://schemas.openxmlformats.org/markup-compatibility/2006">
      <mc:Choice Requires="x14">
        <control shapeId="10251" r:id="rId7" name="ScrollBar11">
          <controlPr defaultSize="0" autoLine="0" linkedCell="F19" r:id="rId5">
            <anchor moveWithCells="1">
              <from>
                <xdr:col>1</xdr:col>
                <xdr:colOff>9525</xdr:colOff>
                <xdr:row>18</xdr:row>
                <xdr:rowOff>114300</xdr:rowOff>
              </from>
              <to>
                <xdr:col>4</xdr:col>
                <xdr:colOff>952500</xdr:colOff>
                <xdr:row>18</xdr:row>
                <xdr:rowOff>276225</xdr:rowOff>
              </to>
            </anchor>
          </controlPr>
        </control>
      </mc:Choice>
      <mc:Fallback>
        <control shapeId="10251" r:id="rId7" name="ScrollBar11"/>
      </mc:Fallback>
    </mc:AlternateContent>
    <mc:AlternateContent xmlns:mc="http://schemas.openxmlformats.org/markup-compatibility/2006">
      <mc:Choice Requires="x14">
        <control shapeId="10250" r:id="rId8" name="ScrollBar10">
          <controlPr defaultSize="0" autoLine="0" linkedCell="F16" r:id="rId9">
            <anchor moveWithCells="1">
              <from>
                <xdr:col>1</xdr:col>
                <xdr:colOff>19050</xdr:colOff>
                <xdr:row>15</xdr:row>
                <xdr:rowOff>200025</xdr:rowOff>
              </from>
              <to>
                <xdr:col>4</xdr:col>
                <xdr:colOff>962025</xdr:colOff>
                <xdr:row>15</xdr:row>
                <xdr:rowOff>361950</xdr:rowOff>
              </to>
            </anchor>
          </controlPr>
        </control>
      </mc:Choice>
      <mc:Fallback>
        <control shapeId="10250" r:id="rId8" name="ScrollBar10"/>
      </mc:Fallback>
    </mc:AlternateContent>
    <mc:AlternateContent xmlns:mc="http://schemas.openxmlformats.org/markup-compatibility/2006">
      <mc:Choice Requires="x14">
        <control shapeId="10249" r:id="rId10" name="ScrollBar9">
          <controlPr defaultSize="0" autoLine="0" linkedCell="F15" r:id="rId9">
            <anchor moveWithCells="1">
              <from>
                <xdr:col>1</xdr:col>
                <xdr:colOff>9525</xdr:colOff>
                <xdr:row>14</xdr:row>
                <xdr:rowOff>161925</xdr:rowOff>
              </from>
              <to>
                <xdr:col>4</xdr:col>
                <xdr:colOff>952500</xdr:colOff>
                <xdr:row>14</xdr:row>
                <xdr:rowOff>323850</xdr:rowOff>
              </to>
            </anchor>
          </controlPr>
        </control>
      </mc:Choice>
      <mc:Fallback>
        <control shapeId="10249" r:id="rId10" name="ScrollBar9"/>
      </mc:Fallback>
    </mc:AlternateContent>
    <mc:AlternateContent xmlns:mc="http://schemas.openxmlformats.org/markup-compatibility/2006">
      <mc:Choice Requires="x14">
        <control shapeId="10248" r:id="rId11" name="ScrollBar8">
          <controlPr defaultSize="0" autoLine="0" linkedCell="F14" r:id="rId9">
            <anchor moveWithCells="1">
              <from>
                <xdr:col>0</xdr:col>
                <xdr:colOff>2133600</xdr:colOff>
                <xdr:row>13</xdr:row>
                <xdr:rowOff>152400</xdr:rowOff>
              </from>
              <to>
                <xdr:col>4</xdr:col>
                <xdr:colOff>933450</xdr:colOff>
                <xdr:row>13</xdr:row>
                <xdr:rowOff>314325</xdr:rowOff>
              </to>
            </anchor>
          </controlPr>
        </control>
      </mc:Choice>
      <mc:Fallback>
        <control shapeId="10248" r:id="rId11" name="ScrollBar8"/>
      </mc:Fallback>
    </mc:AlternateContent>
    <mc:AlternateContent xmlns:mc="http://schemas.openxmlformats.org/markup-compatibility/2006">
      <mc:Choice Requires="x14">
        <control shapeId="10247" r:id="rId12" name="ScrollBar7">
          <controlPr defaultSize="0" autoLine="0" linkedCell="F13" r:id="rId9">
            <anchor moveWithCells="1">
              <from>
                <xdr:col>1</xdr:col>
                <xdr:colOff>0</xdr:colOff>
                <xdr:row>12</xdr:row>
                <xdr:rowOff>152400</xdr:rowOff>
              </from>
              <to>
                <xdr:col>4</xdr:col>
                <xdr:colOff>942975</xdr:colOff>
                <xdr:row>12</xdr:row>
                <xdr:rowOff>314325</xdr:rowOff>
              </to>
            </anchor>
          </controlPr>
        </control>
      </mc:Choice>
      <mc:Fallback>
        <control shapeId="10247" r:id="rId12" name="ScrollBar7"/>
      </mc:Fallback>
    </mc:AlternateContent>
    <mc:AlternateContent xmlns:mc="http://schemas.openxmlformats.org/markup-compatibility/2006">
      <mc:Choice Requires="x14">
        <control shapeId="10246" r:id="rId13" name="ScrollBar6">
          <controlPr defaultSize="0" autoLine="0" linkedCell="F12" r:id="rId9">
            <anchor moveWithCells="1">
              <from>
                <xdr:col>1</xdr:col>
                <xdr:colOff>9525</xdr:colOff>
                <xdr:row>11</xdr:row>
                <xdr:rowOff>114300</xdr:rowOff>
              </from>
              <to>
                <xdr:col>4</xdr:col>
                <xdr:colOff>952500</xdr:colOff>
                <xdr:row>11</xdr:row>
                <xdr:rowOff>276225</xdr:rowOff>
              </to>
            </anchor>
          </controlPr>
        </control>
      </mc:Choice>
      <mc:Fallback>
        <control shapeId="10246" r:id="rId13" name="ScrollBar6"/>
      </mc:Fallback>
    </mc:AlternateContent>
    <mc:AlternateContent xmlns:mc="http://schemas.openxmlformats.org/markup-compatibility/2006">
      <mc:Choice Requires="x14">
        <control shapeId="10245" r:id="rId14" name="ScrollBar5">
          <controlPr defaultSize="0" autoLine="0" linkedCell="F11" r:id="rId9">
            <anchor moveWithCells="1">
              <from>
                <xdr:col>1</xdr:col>
                <xdr:colOff>9525</xdr:colOff>
                <xdr:row>10</xdr:row>
                <xdr:rowOff>114300</xdr:rowOff>
              </from>
              <to>
                <xdr:col>4</xdr:col>
                <xdr:colOff>952500</xdr:colOff>
                <xdr:row>10</xdr:row>
                <xdr:rowOff>276225</xdr:rowOff>
              </to>
            </anchor>
          </controlPr>
        </control>
      </mc:Choice>
      <mc:Fallback>
        <control shapeId="10245" r:id="rId14" name="ScrollBar5"/>
      </mc:Fallback>
    </mc:AlternateContent>
    <mc:AlternateContent xmlns:mc="http://schemas.openxmlformats.org/markup-compatibility/2006">
      <mc:Choice Requires="x14">
        <control shapeId="10244" r:id="rId15" name="ScrollBar4">
          <controlPr defaultSize="0" autoLine="0" linkedCell="F8" r:id="rId16">
            <anchor moveWithCells="1">
              <from>
                <xdr:col>1</xdr:col>
                <xdr:colOff>9525</xdr:colOff>
                <xdr:row>7</xdr:row>
                <xdr:rowOff>114300</xdr:rowOff>
              </from>
              <to>
                <xdr:col>4</xdr:col>
                <xdr:colOff>952500</xdr:colOff>
                <xdr:row>7</xdr:row>
                <xdr:rowOff>276225</xdr:rowOff>
              </to>
            </anchor>
          </controlPr>
        </control>
      </mc:Choice>
      <mc:Fallback>
        <control shapeId="10244" r:id="rId15" name="ScrollBar4"/>
      </mc:Fallback>
    </mc:AlternateContent>
    <mc:AlternateContent xmlns:mc="http://schemas.openxmlformats.org/markup-compatibility/2006">
      <mc:Choice Requires="x14">
        <control shapeId="10243" r:id="rId17" name="ScrollBar3">
          <controlPr defaultSize="0" autoLine="0" linkedCell="F7" r:id="rId16">
            <anchor moveWithCells="1">
              <from>
                <xdr:col>1</xdr:col>
                <xdr:colOff>9525</xdr:colOff>
                <xdr:row>6</xdr:row>
                <xdr:rowOff>104775</xdr:rowOff>
              </from>
              <to>
                <xdr:col>4</xdr:col>
                <xdr:colOff>952500</xdr:colOff>
                <xdr:row>6</xdr:row>
                <xdr:rowOff>266700</xdr:rowOff>
              </to>
            </anchor>
          </controlPr>
        </control>
      </mc:Choice>
      <mc:Fallback>
        <control shapeId="10243" r:id="rId17" name="ScrollBar3"/>
      </mc:Fallback>
    </mc:AlternateContent>
    <mc:AlternateContent xmlns:mc="http://schemas.openxmlformats.org/markup-compatibility/2006">
      <mc:Choice Requires="x14">
        <control shapeId="10242" r:id="rId18" name="ScrollBar2">
          <controlPr defaultSize="0" autoLine="0" linkedCell="F6" r:id="rId19">
            <anchor moveWithCells="1">
              <from>
                <xdr:col>1</xdr:col>
                <xdr:colOff>9525</xdr:colOff>
                <xdr:row>5</xdr:row>
                <xdr:rowOff>161925</xdr:rowOff>
              </from>
              <to>
                <xdr:col>4</xdr:col>
                <xdr:colOff>952500</xdr:colOff>
                <xdr:row>5</xdr:row>
                <xdr:rowOff>314325</xdr:rowOff>
              </to>
            </anchor>
          </controlPr>
        </control>
      </mc:Choice>
      <mc:Fallback>
        <control shapeId="10242" r:id="rId18" name="ScrollBar2"/>
      </mc:Fallback>
    </mc:AlternateContent>
    <mc:AlternateContent xmlns:mc="http://schemas.openxmlformats.org/markup-compatibility/2006">
      <mc:Choice Requires="x14">
        <control shapeId="10241" r:id="rId20" name="ScrollBar1">
          <controlPr defaultSize="0" autoLine="0" linkedCell="F5" r:id="rId21">
            <anchor moveWithCells="1">
              <from>
                <xdr:col>1</xdr:col>
                <xdr:colOff>19050</xdr:colOff>
                <xdr:row>4</xdr:row>
                <xdr:rowOff>200025</xdr:rowOff>
              </from>
              <to>
                <xdr:col>4</xdr:col>
                <xdr:colOff>952500</xdr:colOff>
                <xdr:row>4</xdr:row>
                <xdr:rowOff>342900</xdr:rowOff>
              </to>
            </anchor>
          </controlPr>
        </control>
      </mc:Choice>
      <mc:Fallback>
        <control shapeId="10241" r:id="rId20" name="ScrollBar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L26"/>
  <sheetViews>
    <sheetView zoomScaleNormal="100" workbookViewId="0">
      <selection activeCell="B1" sqref="B1"/>
    </sheetView>
  </sheetViews>
  <sheetFormatPr defaultRowHeight="15" x14ac:dyDescent="0.25"/>
  <cols>
    <col min="1" max="1" width="32.140625" customWidth="1"/>
    <col min="2" max="5" width="14.7109375" customWidth="1"/>
    <col min="6" max="6" width="7.85546875" style="4" hidden="1" customWidth="1"/>
    <col min="7" max="7" width="9.140625" style="4" hidden="1" customWidth="1"/>
    <col min="8" max="8" width="11.85546875" style="4" hidden="1" customWidth="1"/>
    <col min="9" max="9" width="12.7109375" style="4" customWidth="1"/>
  </cols>
  <sheetData>
    <row r="1" spans="1:9" ht="21" x14ac:dyDescent="0.35">
      <c r="A1" s="28" t="s">
        <v>29</v>
      </c>
      <c r="B1" s="29" t="s">
        <v>39</v>
      </c>
      <c r="C1" s="32"/>
    </row>
    <row r="3" spans="1:9" ht="15.75" x14ac:dyDescent="0.25">
      <c r="A3" s="21" t="s">
        <v>3</v>
      </c>
      <c r="B3" s="27" t="s">
        <v>4</v>
      </c>
      <c r="C3" s="27"/>
      <c r="D3" s="27"/>
      <c r="E3" s="27"/>
    </row>
    <row r="4" spans="1:9" x14ac:dyDescent="0.25">
      <c r="A4" s="10" t="s">
        <v>2</v>
      </c>
      <c r="B4" s="11" t="s">
        <v>9</v>
      </c>
      <c r="C4" s="11" t="s">
        <v>10</v>
      </c>
      <c r="D4" s="11" t="s">
        <v>11</v>
      </c>
      <c r="E4" s="11" t="s">
        <v>12</v>
      </c>
      <c r="G4" s="4" t="s">
        <v>14</v>
      </c>
      <c r="H4" s="4" t="s">
        <v>15</v>
      </c>
      <c r="I4" s="4" t="s">
        <v>16</v>
      </c>
    </row>
    <row r="5" spans="1:9" ht="36" customHeight="1" x14ac:dyDescent="0.25">
      <c r="A5" s="3" t="s">
        <v>22</v>
      </c>
      <c r="B5" s="1"/>
      <c r="C5" s="1"/>
      <c r="D5" s="1"/>
      <c r="E5" s="1"/>
      <c r="F5" s="4">
        <v>10</v>
      </c>
      <c r="G5" s="4">
        <f>F5*0.1</f>
        <v>1</v>
      </c>
      <c r="H5" s="4">
        <f>Wt_Table[[#This Row],[Weight]]</f>
        <v>1</v>
      </c>
      <c r="I5" s="4">
        <f>G5*H5</f>
        <v>1</v>
      </c>
    </row>
    <row r="6" spans="1:9" ht="36" customHeight="1" x14ac:dyDescent="0.25">
      <c r="A6" s="3" t="s">
        <v>23</v>
      </c>
      <c r="B6" s="1"/>
      <c r="C6" s="1"/>
      <c r="D6" s="1"/>
      <c r="E6" s="1"/>
      <c r="F6" s="4">
        <v>10</v>
      </c>
      <c r="G6" s="4">
        <f t="shared" ref="G6:G8" si="0">F6*0.1</f>
        <v>1</v>
      </c>
      <c r="H6" s="4">
        <f>Wt_Table[[#This Row],[Weight]]</f>
        <v>1</v>
      </c>
      <c r="I6" s="4">
        <f t="shared" ref="I6:I8" si="1">G6*H6</f>
        <v>1</v>
      </c>
    </row>
    <row r="7" spans="1:9" ht="36" customHeight="1" x14ac:dyDescent="0.25">
      <c r="A7" s="3" t="s">
        <v>26</v>
      </c>
      <c r="B7" s="1"/>
      <c r="C7" s="1"/>
      <c r="D7" s="1"/>
      <c r="E7" s="1"/>
      <c r="F7" s="4">
        <v>10</v>
      </c>
      <c r="G7" s="4">
        <f t="shared" si="0"/>
        <v>1</v>
      </c>
      <c r="H7" s="4">
        <f>Wt_Table[[#This Row],[Weight]]</f>
        <v>1</v>
      </c>
      <c r="I7" s="4">
        <f t="shared" si="1"/>
        <v>1</v>
      </c>
    </row>
    <row r="8" spans="1:9" ht="36" customHeight="1" x14ac:dyDescent="0.25">
      <c r="A8" s="3" t="s">
        <v>17</v>
      </c>
      <c r="B8" s="1"/>
      <c r="C8" s="1"/>
      <c r="D8" s="1"/>
      <c r="E8" s="1"/>
      <c r="F8" s="4">
        <v>10</v>
      </c>
      <c r="G8" s="4">
        <f t="shared" si="0"/>
        <v>1</v>
      </c>
      <c r="H8" s="4">
        <f>Wt_Table[[#This Row],[Weight]]</f>
        <v>1</v>
      </c>
      <c r="I8" s="4">
        <f t="shared" si="1"/>
        <v>1</v>
      </c>
    </row>
    <row r="9" spans="1:9" ht="19.5" customHeight="1" x14ac:dyDescent="0.25">
      <c r="A9" s="12"/>
      <c r="B9" s="12"/>
      <c r="C9" s="12"/>
      <c r="D9" s="12"/>
      <c r="E9" s="15" t="s">
        <v>6</v>
      </c>
      <c r="G9" s="17">
        <f>SUM(G5:G8)</f>
        <v>4</v>
      </c>
      <c r="I9" s="17">
        <f>SUM(I5:I8)</f>
        <v>4</v>
      </c>
    </row>
    <row r="10" spans="1:9" x14ac:dyDescent="0.25">
      <c r="A10" s="5" t="s">
        <v>0</v>
      </c>
      <c r="B10" s="6" t="s">
        <v>9</v>
      </c>
      <c r="C10" s="6" t="s">
        <v>10</v>
      </c>
      <c r="D10" s="6" t="s">
        <v>11</v>
      </c>
      <c r="E10" s="6" t="s">
        <v>12</v>
      </c>
    </row>
    <row r="11" spans="1:9" ht="36" customHeight="1" x14ac:dyDescent="0.25">
      <c r="A11" s="3" t="s">
        <v>20</v>
      </c>
      <c r="B11" s="1"/>
      <c r="C11" s="1"/>
      <c r="D11" s="1"/>
      <c r="E11" s="1"/>
      <c r="F11" s="4">
        <v>10</v>
      </c>
      <c r="G11" s="4">
        <f>F11*0.1</f>
        <v>1</v>
      </c>
      <c r="H11" s="4">
        <f>Wt_Table[[#This Row],[Weight]]</f>
        <v>1</v>
      </c>
      <c r="I11" s="4">
        <f>G11*H11</f>
        <v>1</v>
      </c>
    </row>
    <row r="12" spans="1:9" ht="36" customHeight="1" x14ac:dyDescent="0.25">
      <c r="A12" s="22" t="s">
        <v>27</v>
      </c>
      <c r="B12" s="1"/>
      <c r="C12" s="1"/>
      <c r="D12" s="1"/>
      <c r="E12" s="1"/>
      <c r="F12" s="4">
        <v>10</v>
      </c>
      <c r="G12" s="4">
        <f t="shared" ref="G12:G16" si="2">F12*0.1</f>
        <v>1</v>
      </c>
      <c r="H12" s="4">
        <f>Wt_Table[[#This Row],[Weight]]</f>
        <v>1</v>
      </c>
      <c r="I12" s="4">
        <f t="shared" ref="I12:I16" si="3">G12*H12</f>
        <v>1</v>
      </c>
    </row>
    <row r="13" spans="1:9" ht="36" customHeight="1" x14ac:dyDescent="0.25">
      <c r="A13" s="22" t="s">
        <v>19</v>
      </c>
      <c r="B13" s="1"/>
      <c r="C13" s="1"/>
      <c r="D13" s="1"/>
      <c r="E13" s="1"/>
      <c r="F13" s="4">
        <v>10</v>
      </c>
      <c r="G13" s="4">
        <f t="shared" si="2"/>
        <v>1</v>
      </c>
      <c r="H13" s="4">
        <f>Wt_Table[[#This Row],[Weight]]</f>
        <v>1</v>
      </c>
      <c r="I13" s="4">
        <f t="shared" si="3"/>
        <v>1</v>
      </c>
    </row>
    <row r="14" spans="1:9" ht="36" customHeight="1" x14ac:dyDescent="0.25">
      <c r="A14" s="22" t="s">
        <v>28</v>
      </c>
      <c r="B14" s="2"/>
      <c r="C14" s="2"/>
      <c r="D14" s="2"/>
      <c r="E14" s="2"/>
      <c r="F14" s="4">
        <v>10</v>
      </c>
      <c r="G14" s="4">
        <f t="shared" si="2"/>
        <v>1</v>
      </c>
      <c r="H14" s="4">
        <f>Wt_Table[[#This Row],[Weight]]</f>
        <v>1</v>
      </c>
      <c r="I14" s="4">
        <f t="shared" si="3"/>
        <v>1</v>
      </c>
    </row>
    <row r="15" spans="1:9" ht="36" customHeight="1" x14ac:dyDescent="0.25">
      <c r="A15" s="3" t="s">
        <v>18</v>
      </c>
      <c r="B15" s="1"/>
      <c r="C15" s="1"/>
      <c r="D15" s="1"/>
      <c r="E15" s="1"/>
      <c r="F15" s="4">
        <v>10</v>
      </c>
      <c r="G15" s="4">
        <f t="shared" si="2"/>
        <v>1</v>
      </c>
      <c r="H15" s="4">
        <f>Wt_Table[[#This Row],[Weight]]</f>
        <v>1</v>
      </c>
      <c r="I15" s="4">
        <f>G15*H15</f>
        <v>1</v>
      </c>
    </row>
    <row r="16" spans="1:9" ht="36" customHeight="1" x14ac:dyDescent="0.25">
      <c r="A16" s="22" t="s">
        <v>21</v>
      </c>
      <c r="B16" s="1"/>
      <c r="C16" s="1"/>
      <c r="D16" s="1"/>
      <c r="E16" s="1"/>
      <c r="F16" s="4">
        <v>10</v>
      </c>
      <c r="G16" s="4">
        <f t="shared" si="2"/>
        <v>1</v>
      </c>
      <c r="H16" s="4">
        <f>Wt_Table[[#This Row],[Weight]]</f>
        <v>1</v>
      </c>
      <c r="I16" s="4">
        <f t="shared" si="3"/>
        <v>1</v>
      </c>
    </row>
    <row r="17" spans="1:12" ht="18" customHeight="1" x14ac:dyDescent="0.25">
      <c r="A17" s="7"/>
      <c r="B17" s="7"/>
      <c r="C17" s="7"/>
      <c r="D17" s="7"/>
      <c r="E17" s="14" t="s">
        <v>7</v>
      </c>
      <c r="G17" s="17">
        <f>SUM(G11:G16)</f>
        <v>6</v>
      </c>
      <c r="I17" s="17">
        <f>SUM(I11:I16)</f>
        <v>6</v>
      </c>
    </row>
    <row r="18" spans="1:12" ht="22.5" customHeight="1" x14ac:dyDescent="0.25">
      <c r="A18" s="8" t="s">
        <v>1</v>
      </c>
      <c r="B18" s="9" t="s">
        <v>9</v>
      </c>
      <c r="C18" s="9" t="s">
        <v>10</v>
      </c>
      <c r="D18" s="9" t="s">
        <v>11</v>
      </c>
      <c r="E18" s="9" t="s">
        <v>12</v>
      </c>
    </row>
    <row r="19" spans="1:12" ht="36" customHeight="1" x14ac:dyDescent="0.25">
      <c r="A19" s="3" t="s">
        <v>24</v>
      </c>
      <c r="B19" s="1"/>
      <c r="C19" s="1"/>
      <c r="D19" s="1"/>
      <c r="E19" s="1"/>
      <c r="F19" s="4">
        <v>10</v>
      </c>
      <c r="G19" s="4">
        <f t="shared" ref="G19:G21" si="4">F19*0.1</f>
        <v>1</v>
      </c>
      <c r="H19" s="4">
        <f>Wt_Table[[#This Row],[Weight]]</f>
        <v>1</v>
      </c>
      <c r="I19" s="4">
        <f t="shared" ref="I19:I21" si="5">G19*H19</f>
        <v>1</v>
      </c>
    </row>
    <row r="20" spans="1:12" ht="36" customHeight="1" x14ac:dyDescent="0.25">
      <c r="A20" s="3" t="s">
        <v>25</v>
      </c>
      <c r="B20" s="1"/>
      <c r="C20" s="1"/>
      <c r="D20" s="1"/>
      <c r="E20" s="1"/>
      <c r="F20" s="4">
        <v>10</v>
      </c>
      <c r="G20" s="4">
        <f t="shared" si="4"/>
        <v>1</v>
      </c>
      <c r="H20" s="4">
        <f>Wt_Table[[#This Row],[Weight]]</f>
        <v>1</v>
      </c>
      <c r="I20" s="4">
        <f>G20*H20</f>
        <v>1</v>
      </c>
    </row>
    <row r="21" spans="1:12" ht="36" customHeight="1" x14ac:dyDescent="0.3">
      <c r="A21" s="3" t="s">
        <v>5</v>
      </c>
      <c r="B21" s="1"/>
      <c r="C21" s="1"/>
      <c r="D21" s="1"/>
      <c r="E21" s="1"/>
      <c r="F21" s="4">
        <v>10</v>
      </c>
      <c r="G21" s="4">
        <f t="shared" si="4"/>
        <v>1</v>
      </c>
      <c r="H21" s="4">
        <f>Wt_Table[[#This Row],[Weight]]</f>
        <v>1</v>
      </c>
      <c r="I21" s="4">
        <f t="shared" si="5"/>
        <v>1</v>
      </c>
      <c r="L21" s="13"/>
    </row>
    <row r="22" spans="1:12" ht="16.5" customHeight="1" x14ac:dyDescent="0.3">
      <c r="A22" s="8"/>
      <c r="B22" s="8"/>
      <c r="C22" s="8"/>
      <c r="D22" s="8"/>
      <c r="E22" s="20" t="s">
        <v>8</v>
      </c>
      <c r="G22" s="17">
        <f>SUM(G19:G21)</f>
        <v>3</v>
      </c>
      <c r="I22" s="17">
        <f>SUM(I19:I21)</f>
        <v>3</v>
      </c>
    </row>
    <row r="25" spans="1:12" ht="19.5" thickBot="1" x14ac:dyDescent="0.35">
      <c r="E25" s="16" t="s">
        <v>13</v>
      </c>
      <c r="G25" s="19">
        <f>SUM(G9,G17,G22)</f>
        <v>13</v>
      </c>
      <c r="I25" s="19">
        <f>SUM(I9,I17,I22)</f>
        <v>13</v>
      </c>
    </row>
    <row r="26" spans="1:12" ht="15.75" thickTop="1" x14ac:dyDescent="0.25"/>
  </sheetData>
  <mergeCells count="1">
    <mergeCell ref="B3:E3"/>
  </mergeCells>
  <pageMargins left="0.7" right="0.7" top="0.75" bottom="0.75" header="0.3" footer="0.3"/>
  <pageSetup orientation="portrait" horizontalDpi="4294967293" verticalDpi="4294967293" r:id="rId1"/>
  <headerFooter>
    <oddHeader>&amp;CThese criteria are intended to apply to all projects being judged.  
However, because of the varying range of  projects, some elastic thinking may need to be applied for judging.</oddHeader>
  </headerFooter>
  <drawing r:id="rId2"/>
  <legacyDrawing r:id="rId3"/>
  <controls>
    <mc:AlternateContent xmlns:mc="http://schemas.openxmlformats.org/markup-compatibility/2006">
      <mc:Choice Requires="x14">
        <control shapeId="11277" r:id="rId4" name="ScrollBar13">
          <controlPr defaultSize="0" autoLine="0" linkedCell="F21" r:id="rId5">
            <anchor moveWithCells="1">
              <from>
                <xdr:col>1</xdr:col>
                <xdr:colOff>9525</xdr:colOff>
                <xdr:row>20</xdr:row>
                <xdr:rowOff>114300</xdr:rowOff>
              </from>
              <to>
                <xdr:col>4</xdr:col>
                <xdr:colOff>952500</xdr:colOff>
                <xdr:row>20</xdr:row>
                <xdr:rowOff>276225</xdr:rowOff>
              </to>
            </anchor>
          </controlPr>
        </control>
      </mc:Choice>
      <mc:Fallback>
        <control shapeId="11277" r:id="rId4" name="ScrollBar13"/>
      </mc:Fallback>
    </mc:AlternateContent>
    <mc:AlternateContent xmlns:mc="http://schemas.openxmlformats.org/markup-compatibility/2006">
      <mc:Choice Requires="x14">
        <control shapeId="11276" r:id="rId6" name="ScrollBar12">
          <controlPr defaultSize="0" autoLine="0" linkedCell="F20" r:id="rId5">
            <anchor moveWithCells="1">
              <from>
                <xdr:col>1</xdr:col>
                <xdr:colOff>9525</xdr:colOff>
                <xdr:row>19</xdr:row>
                <xdr:rowOff>114300</xdr:rowOff>
              </from>
              <to>
                <xdr:col>4</xdr:col>
                <xdr:colOff>952500</xdr:colOff>
                <xdr:row>19</xdr:row>
                <xdr:rowOff>276225</xdr:rowOff>
              </to>
            </anchor>
          </controlPr>
        </control>
      </mc:Choice>
      <mc:Fallback>
        <control shapeId="11276" r:id="rId6" name="ScrollBar12"/>
      </mc:Fallback>
    </mc:AlternateContent>
    <mc:AlternateContent xmlns:mc="http://schemas.openxmlformats.org/markup-compatibility/2006">
      <mc:Choice Requires="x14">
        <control shapeId="11275" r:id="rId7" name="ScrollBar11">
          <controlPr defaultSize="0" autoLine="0" linkedCell="F19" r:id="rId5">
            <anchor moveWithCells="1">
              <from>
                <xdr:col>1</xdr:col>
                <xdr:colOff>9525</xdr:colOff>
                <xdr:row>18</xdr:row>
                <xdr:rowOff>114300</xdr:rowOff>
              </from>
              <to>
                <xdr:col>4</xdr:col>
                <xdr:colOff>952500</xdr:colOff>
                <xdr:row>18</xdr:row>
                <xdr:rowOff>276225</xdr:rowOff>
              </to>
            </anchor>
          </controlPr>
        </control>
      </mc:Choice>
      <mc:Fallback>
        <control shapeId="11275" r:id="rId7" name="ScrollBar11"/>
      </mc:Fallback>
    </mc:AlternateContent>
    <mc:AlternateContent xmlns:mc="http://schemas.openxmlformats.org/markup-compatibility/2006">
      <mc:Choice Requires="x14">
        <control shapeId="11274" r:id="rId8" name="ScrollBar10">
          <controlPr defaultSize="0" autoLine="0" linkedCell="F16" r:id="rId9">
            <anchor moveWithCells="1">
              <from>
                <xdr:col>1</xdr:col>
                <xdr:colOff>19050</xdr:colOff>
                <xdr:row>15</xdr:row>
                <xdr:rowOff>200025</xdr:rowOff>
              </from>
              <to>
                <xdr:col>4</xdr:col>
                <xdr:colOff>962025</xdr:colOff>
                <xdr:row>15</xdr:row>
                <xdr:rowOff>361950</xdr:rowOff>
              </to>
            </anchor>
          </controlPr>
        </control>
      </mc:Choice>
      <mc:Fallback>
        <control shapeId="11274" r:id="rId8" name="ScrollBar10"/>
      </mc:Fallback>
    </mc:AlternateContent>
    <mc:AlternateContent xmlns:mc="http://schemas.openxmlformats.org/markup-compatibility/2006">
      <mc:Choice Requires="x14">
        <control shapeId="11273" r:id="rId10" name="ScrollBar9">
          <controlPr defaultSize="0" autoLine="0" linkedCell="F15" r:id="rId9">
            <anchor moveWithCells="1">
              <from>
                <xdr:col>1</xdr:col>
                <xdr:colOff>9525</xdr:colOff>
                <xdr:row>14</xdr:row>
                <xdr:rowOff>161925</xdr:rowOff>
              </from>
              <to>
                <xdr:col>4</xdr:col>
                <xdr:colOff>952500</xdr:colOff>
                <xdr:row>14</xdr:row>
                <xdr:rowOff>323850</xdr:rowOff>
              </to>
            </anchor>
          </controlPr>
        </control>
      </mc:Choice>
      <mc:Fallback>
        <control shapeId="11273" r:id="rId10" name="ScrollBar9"/>
      </mc:Fallback>
    </mc:AlternateContent>
    <mc:AlternateContent xmlns:mc="http://schemas.openxmlformats.org/markup-compatibility/2006">
      <mc:Choice Requires="x14">
        <control shapeId="11272" r:id="rId11" name="ScrollBar8">
          <controlPr defaultSize="0" autoLine="0" linkedCell="F14" r:id="rId9">
            <anchor moveWithCells="1">
              <from>
                <xdr:col>0</xdr:col>
                <xdr:colOff>2133600</xdr:colOff>
                <xdr:row>13</xdr:row>
                <xdr:rowOff>152400</xdr:rowOff>
              </from>
              <to>
                <xdr:col>4</xdr:col>
                <xdr:colOff>933450</xdr:colOff>
                <xdr:row>13</xdr:row>
                <xdr:rowOff>314325</xdr:rowOff>
              </to>
            </anchor>
          </controlPr>
        </control>
      </mc:Choice>
      <mc:Fallback>
        <control shapeId="11272" r:id="rId11" name="ScrollBar8"/>
      </mc:Fallback>
    </mc:AlternateContent>
    <mc:AlternateContent xmlns:mc="http://schemas.openxmlformats.org/markup-compatibility/2006">
      <mc:Choice Requires="x14">
        <control shapeId="11271" r:id="rId12" name="ScrollBar7">
          <controlPr defaultSize="0" autoLine="0" linkedCell="F13" r:id="rId9">
            <anchor moveWithCells="1">
              <from>
                <xdr:col>1</xdr:col>
                <xdr:colOff>0</xdr:colOff>
                <xdr:row>12</xdr:row>
                <xdr:rowOff>152400</xdr:rowOff>
              </from>
              <to>
                <xdr:col>4</xdr:col>
                <xdr:colOff>942975</xdr:colOff>
                <xdr:row>12</xdr:row>
                <xdr:rowOff>314325</xdr:rowOff>
              </to>
            </anchor>
          </controlPr>
        </control>
      </mc:Choice>
      <mc:Fallback>
        <control shapeId="11271" r:id="rId12" name="ScrollBar7"/>
      </mc:Fallback>
    </mc:AlternateContent>
    <mc:AlternateContent xmlns:mc="http://schemas.openxmlformats.org/markup-compatibility/2006">
      <mc:Choice Requires="x14">
        <control shapeId="11270" r:id="rId13" name="ScrollBar6">
          <controlPr defaultSize="0" autoLine="0" linkedCell="F12" r:id="rId9">
            <anchor moveWithCells="1">
              <from>
                <xdr:col>1</xdr:col>
                <xdr:colOff>9525</xdr:colOff>
                <xdr:row>11</xdr:row>
                <xdr:rowOff>114300</xdr:rowOff>
              </from>
              <to>
                <xdr:col>4</xdr:col>
                <xdr:colOff>952500</xdr:colOff>
                <xdr:row>11</xdr:row>
                <xdr:rowOff>276225</xdr:rowOff>
              </to>
            </anchor>
          </controlPr>
        </control>
      </mc:Choice>
      <mc:Fallback>
        <control shapeId="11270" r:id="rId13" name="ScrollBar6"/>
      </mc:Fallback>
    </mc:AlternateContent>
    <mc:AlternateContent xmlns:mc="http://schemas.openxmlformats.org/markup-compatibility/2006">
      <mc:Choice Requires="x14">
        <control shapeId="11269" r:id="rId14" name="ScrollBar5">
          <controlPr defaultSize="0" autoLine="0" linkedCell="F11" r:id="rId9">
            <anchor moveWithCells="1">
              <from>
                <xdr:col>1</xdr:col>
                <xdr:colOff>9525</xdr:colOff>
                <xdr:row>10</xdr:row>
                <xdr:rowOff>114300</xdr:rowOff>
              </from>
              <to>
                <xdr:col>4</xdr:col>
                <xdr:colOff>952500</xdr:colOff>
                <xdr:row>10</xdr:row>
                <xdr:rowOff>276225</xdr:rowOff>
              </to>
            </anchor>
          </controlPr>
        </control>
      </mc:Choice>
      <mc:Fallback>
        <control shapeId="11269" r:id="rId14" name="ScrollBar5"/>
      </mc:Fallback>
    </mc:AlternateContent>
    <mc:AlternateContent xmlns:mc="http://schemas.openxmlformats.org/markup-compatibility/2006">
      <mc:Choice Requires="x14">
        <control shapeId="11268" r:id="rId15" name="ScrollBar4">
          <controlPr defaultSize="0" autoLine="0" linkedCell="F8" r:id="rId16">
            <anchor moveWithCells="1">
              <from>
                <xdr:col>1</xdr:col>
                <xdr:colOff>9525</xdr:colOff>
                <xdr:row>7</xdr:row>
                <xdr:rowOff>114300</xdr:rowOff>
              </from>
              <to>
                <xdr:col>4</xdr:col>
                <xdr:colOff>952500</xdr:colOff>
                <xdr:row>7</xdr:row>
                <xdr:rowOff>276225</xdr:rowOff>
              </to>
            </anchor>
          </controlPr>
        </control>
      </mc:Choice>
      <mc:Fallback>
        <control shapeId="11268" r:id="rId15" name="ScrollBar4"/>
      </mc:Fallback>
    </mc:AlternateContent>
    <mc:AlternateContent xmlns:mc="http://schemas.openxmlformats.org/markup-compatibility/2006">
      <mc:Choice Requires="x14">
        <control shapeId="11267" r:id="rId17" name="ScrollBar3">
          <controlPr defaultSize="0" autoLine="0" linkedCell="F7" r:id="rId16">
            <anchor moveWithCells="1">
              <from>
                <xdr:col>1</xdr:col>
                <xdr:colOff>9525</xdr:colOff>
                <xdr:row>6</xdr:row>
                <xdr:rowOff>104775</xdr:rowOff>
              </from>
              <to>
                <xdr:col>4</xdr:col>
                <xdr:colOff>952500</xdr:colOff>
                <xdr:row>6</xdr:row>
                <xdr:rowOff>266700</xdr:rowOff>
              </to>
            </anchor>
          </controlPr>
        </control>
      </mc:Choice>
      <mc:Fallback>
        <control shapeId="11267" r:id="rId17" name="ScrollBar3"/>
      </mc:Fallback>
    </mc:AlternateContent>
    <mc:AlternateContent xmlns:mc="http://schemas.openxmlformats.org/markup-compatibility/2006">
      <mc:Choice Requires="x14">
        <control shapeId="11266" r:id="rId18" name="ScrollBar2">
          <controlPr defaultSize="0" autoLine="0" linkedCell="F6" r:id="rId19">
            <anchor moveWithCells="1">
              <from>
                <xdr:col>1</xdr:col>
                <xdr:colOff>9525</xdr:colOff>
                <xdr:row>5</xdr:row>
                <xdr:rowOff>161925</xdr:rowOff>
              </from>
              <to>
                <xdr:col>4</xdr:col>
                <xdr:colOff>952500</xdr:colOff>
                <xdr:row>5</xdr:row>
                <xdr:rowOff>314325</xdr:rowOff>
              </to>
            </anchor>
          </controlPr>
        </control>
      </mc:Choice>
      <mc:Fallback>
        <control shapeId="11266" r:id="rId18" name="ScrollBar2"/>
      </mc:Fallback>
    </mc:AlternateContent>
    <mc:AlternateContent xmlns:mc="http://schemas.openxmlformats.org/markup-compatibility/2006">
      <mc:Choice Requires="x14">
        <control shapeId="11265" r:id="rId20" name="ScrollBar1">
          <controlPr defaultSize="0" autoLine="0" linkedCell="F5" r:id="rId21">
            <anchor moveWithCells="1">
              <from>
                <xdr:col>1</xdr:col>
                <xdr:colOff>19050</xdr:colOff>
                <xdr:row>4</xdr:row>
                <xdr:rowOff>200025</xdr:rowOff>
              </from>
              <to>
                <xdr:col>4</xdr:col>
                <xdr:colOff>952500</xdr:colOff>
                <xdr:row>4</xdr:row>
                <xdr:rowOff>342900</xdr:rowOff>
              </to>
            </anchor>
          </controlPr>
        </control>
      </mc:Choice>
      <mc:Fallback>
        <control shapeId="11265" r:id="rId20" name="ScrollBa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Team_A</vt:lpstr>
      <vt:lpstr>Team_B</vt:lpstr>
      <vt:lpstr>Team_C</vt:lpstr>
      <vt:lpstr>Team_D</vt:lpstr>
      <vt:lpstr>Team_E</vt:lpstr>
      <vt:lpstr>Team_F</vt:lpstr>
      <vt:lpstr>Team_G</vt:lpstr>
      <vt:lpstr>Team_H</vt:lpstr>
      <vt:lpstr>Team_I</vt:lpstr>
      <vt:lpstr>Team_J</vt:lpstr>
      <vt:lpstr>Team_K</vt:lpstr>
      <vt:lpstr>Weights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DePerto</dc:creator>
  <cp:lastModifiedBy>Anonymous</cp:lastModifiedBy>
  <cp:lastPrinted>2015-06-03T14:34:32Z</cp:lastPrinted>
  <dcterms:created xsi:type="dcterms:W3CDTF">2015-06-03T03:15:00Z</dcterms:created>
  <dcterms:modified xsi:type="dcterms:W3CDTF">2015-06-06T15:35:19Z</dcterms:modified>
</cp:coreProperties>
</file>