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/>
  <mc:AlternateContent xmlns:mc="http://schemas.openxmlformats.org/markup-compatibility/2006">
    <mc:Choice Requires="x15">
      <x15ac:absPath xmlns:x15ac="http://schemas.microsoft.com/office/spreadsheetml/2010/11/ac" url="C:\Users\Annika\sciebo\PL\Daten PL\Studien\Daten Final\Daten Effektkodierung\An Jan geschickt\"/>
    </mc:Choice>
  </mc:AlternateContent>
  <xr:revisionPtr revIDLastSave="0" documentId="13_ncr:1_{E82E447E-9CAD-4C1F-8813-2ED2F3B270BD}" xr6:coauthVersionLast="40" xr6:coauthVersionMax="40" xr10:uidLastSave="{00000000-0000-0000-0000-000000000000}"/>
  <bookViews>
    <workbookView xWindow="5085" yWindow="2310" windowWidth="13905" windowHeight="1329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70" i="1" l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L70" i="1"/>
  <c r="Q70" i="1" s="1"/>
  <c r="L69" i="1"/>
  <c r="L68" i="1"/>
  <c r="L67" i="1"/>
  <c r="Q67" i="1" s="1"/>
  <c r="L66" i="1"/>
  <c r="Q66" i="1" s="1"/>
  <c r="L65" i="1"/>
  <c r="L64" i="1"/>
  <c r="Q64" i="1" s="1"/>
  <c r="L63" i="1"/>
  <c r="Q63" i="1" s="1"/>
  <c r="L62" i="1"/>
  <c r="Q62" i="1" s="1"/>
  <c r="L61" i="1"/>
  <c r="L60" i="1"/>
  <c r="L59" i="1"/>
  <c r="Q59" i="1" s="1"/>
  <c r="L58" i="1"/>
  <c r="Q58" i="1" s="1"/>
  <c r="L57" i="1"/>
  <c r="L56" i="1"/>
  <c r="Q56" i="1" s="1"/>
  <c r="L55" i="1"/>
  <c r="Q55" i="1" s="1"/>
  <c r="L54" i="1"/>
  <c r="Q54" i="1" s="1"/>
  <c r="L53" i="1"/>
  <c r="L52" i="1"/>
  <c r="L51" i="1"/>
  <c r="Q51" i="1" s="1"/>
  <c r="L50" i="1"/>
  <c r="Q50" i="1" s="1"/>
  <c r="L49" i="1"/>
  <c r="L48" i="1"/>
  <c r="Q48" i="1" s="1"/>
  <c r="L47" i="1"/>
  <c r="Q47" i="1" s="1"/>
  <c r="L46" i="1"/>
  <c r="Q46" i="1" s="1"/>
  <c r="L45" i="1"/>
  <c r="L44" i="1"/>
  <c r="L43" i="1"/>
  <c r="Q43" i="1" s="1"/>
  <c r="L42" i="1"/>
  <c r="Q42" i="1" s="1"/>
  <c r="L41" i="1"/>
  <c r="L40" i="1"/>
  <c r="Q40" i="1" s="1"/>
  <c r="L39" i="1"/>
  <c r="Q39" i="1" s="1"/>
  <c r="L38" i="1"/>
  <c r="Q38" i="1" s="1"/>
  <c r="L37" i="1"/>
  <c r="L36" i="1"/>
  <c r="L35" i="1"/>
  <c r="Q35" i="1" s="1"/>
  <c r="L34" i="1"/>
  <c r="Q34" i="1" s="1"/>
  <c r="L33" i="1"/>
  <c r="L32" i="1"/>
  <c r="Q32" i="1" s="1"/>
  <c r="L31" i="1"/>
  <c r="Q31" i="1" s="1"/>
  <c r="L30" i="1"/>
  <c r="Q30" i="1" s="1"/>
  <c r="L29" i="1"/>
  <c r="L28" i="1"/>
  <c r="L27" i="1"/>
  <c r="Q27" i="1" s="1"/>
  <c r="L26" i="1"/>
  <c r="Q26" i="1" s="1"/>
  <c r="L25" i="1"/>
  <c r="L24" i="1"/>
  <c r="Q24" i="1" s="1"/>
  <c r="L23" i="1"/>
  <c r="Q23" i="1" s="1"/>
  <c r="L22" i="1"/>
  <c r="Q22" i="1" s="1"/>
  <c r="L21" i="1"/>
  <c r="L20" i="1"/>
  <c r="L19" i="1"/>
  <c r="Q19" i="1" s="1"/>
  <c r="L18" i="1"/>
  <c r="Q18" i="1" s="1"/>
  <c r="L17" i="1"/>
  <c r="L16" i="1"/>
  <c r="Q16" i="1" s="1"/>
  <c r="L15" i="1"/>
  <c r="Q15" i="1" s="1"/>
  <c r="L14" i="1"/>
  <c r="Q14" i="1" s="1"/>
  <c r="L13" i="1"/>
  <c r="L12" i="1"/>
  <c r="L11" i="1"/>
  <c r="Q11" i="1" s="1"/>
  <c r="L10" i="1"/>
  <c r="Q10" i="1" s="1"/>
  <c r="L9" i="1"/>
  <c r="L8" i="1"/>
  <c r="Q8" i="1" s="1"/>
  <c r="L7" i="1"/>
  <c r="Q7" i="1" s="1"/>
  <c r="L6" i="1"/>
  <c r="Q6" i="1" s="1"/>
  <c r="L5" i="1"/>
  <c r="L4" i="1"/>
  <c r="L3" i="1"/>
  <c r="Q3" i="1" s="1"/>
  <c r="L2" i="1"/>
  <c r="Q2" i="1" s="1"/>
  <c r="Q12" i="1" l="1"/>
  <c r="Q28" i="1"/>
  <c r="Q44" i="1"/>
  <c r="Q68" i="1"/>
  <c r="Q4" i="1"/>
  <c r="Q20" i="1"/>
  <c r="Q36" i="1"/>
  <c r="Q52" i="1"/>
  <c r="Q60" i="1"/>
  <c r="Q9" i="1"/>
  <c r="Q17" i="1"/>
  <c r="Q25" i="1"/>
  <c r="Q33" i="1"/>
  <c r="Q41" i="1"/>
  <c r="Q49" i="1"/>
  <c r="Q57" i="1"/>
  <c r="Q65" i="1"/>
  <c r="Q5" i="1"/>
  <c r="Q13" i="1"/>
  <c r="Q21" i="1"/>
  <c r="Q29" i="1"/>
  <c r="Q37" i="1"/>
  <c r="Q45" i="1"/>
  <c r="Q53" i="1"/>
  <c r="Q61" i="1"/>
  <c r="Q69" i="1"/>
</calcChain>
</file>

<file path=xl/sharedStrings.xml><?xml version="1.0" encoding="utf-8"?>
<sst xmlns="http://schemas.openxmlformats.org/spreadsheetml/2006/main" count="90" uniqueCount="23">
  <si>
    <t>w</t>
  </si>
  <si>
    <t>m</t>
  </si>
  <si>
    <t>UsageEnjoyment</t>
  </si>
  <si>
    <t>DifferenceEnteringSpeedBetweenSmartphones</t>
  </si>
  <si>
    <t>Gender</t>
  </si>
  <si>
    <t>Age</t>
  </si>
  <si>
    <t>SmartphoneChoice</t>
  </si>
  <si>
    <t>GroupAesthetics</t>
  </si>
  <si>
    <t>AestheticsSmartphone1</t>
  </si>
  <si>
    <t>AestheticsSmartphone2</t>
  </si>
  <si>
    <t>SmartphoneSequence</t>
  </si>
  <si>
    <t>MeanAestheticsS1S2</t>
  </si>
  <si>
    <t>UsageDurationSeconds</t>
  </si>
  <si>
    <t>AestheticsSmartphone1_1</t>
  </si>
  <si>
    <t>AestheticsSmartphone1_2</t>
  </si>
  <si>
    <t>AestheticsSmartphone1_3</t>
  </si>
  <si>
    <t>AestheticsSmartphone2_1</t>
  </si>
  <si>
    <t>AestheticsSmartphone2_2</t>
  </si>
  <si>
    <t>AestheticsSmartphone2_3</t>
  </si>
  <si>
    <t>UsageEnjoyment_1</t>
  </si>
  <si>
    <t>UsageEnjoyment_2</t>
  </si>
  <si>
    <t>UsageEnjoyment_3</t>
  </si>
  <si>
    <t>UsageEnjoyment_4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</si>
</sst>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70"/>
  <sheetViews>
    <sheetView tabSelected="1" zoomScale="50" zoomScaleNormal="50" workbookViewId="0">
      <selection activeCell="R12" sqref="R12"/>
    </sheetView>
  </sheetViews>
  <sheetFormatPr baseColWidth="10" defaultRowHeight="15" x14ac:dyDescent="0.25"/>
  <cols>
    <col min="17" max="17" width="11.42578125" customWidth="1"/>
  </cols>
  <sheetData>
    <row r="1" spans="1:21" x14ac:dyDescent="0.25">
      <c r="A1" s="1" t="s">
        <v>7</v>
      </c>
      <c r="B1" s="1" t="s">
        <v>10</v>
      </c>
      <c r="C1" s="1" t="s">
        <v>6</v>
      </c>
      <c r="D1" t="s">
        <v>19</v>
      </c>
      <c r="E1" t="s">
        <v>20</v>
      </c>
      <c r="F1" t="s">
        <v>21</v>
      </c>
      <c r="G1" t="s">
        <v>22</v>
      </c>
      <c r="H1" t="s">
        <v>2</v>
      </c>
      <c r="I1" t="s">
        <v>13</v>
      </c>
      <c r="J1" t="s">
        <v>14</v>
      </c>
      <c r="K1" t="s">
        <v>15</v>
      </c>
      <c r="L1" t="s">
        <v>8</v>
      </c>
      <c r="M1" t="s">
        <v>16</v>
      </c>
      <c r="N1" t="s">
        <v>17</v>
      </c>
      <c r="O1" t="s">
        <v>18</v>
      </c>
      <c r="P1" t="s">
        <v>9</v>
      </c>
      <c r="Q1" s="1" t="s">
        <v>11</v>
      </c>
      <c r="R1" s="1" t="s">
        <v>12</v>
      </c>
      <c r="S1" s="1" t="s">
        <v>3</v>
      </c>
      <c r="T1" s="1" t="s">
        <v>4</v>
      </c>
      <c r="U1" s="1" t="s">
        <v>5</v>
      </c>
    </row>
    <row r="2" spans="1:21" x14ac:dyDescent="0.25">
      <c r="A2" s="1">
        <v>1</v>
      </c>
      <c r="B2" s="1">
        <v>1</v>
      </c>
      <c r="C2" s="1">
        <v>0</v>
      </c>
      <c r="D2">
        <v>6</v>
      </c>
      <c r="E2">
        <v>7</v>
      </c>
      <c r="F2">
        <v>7</v>
      </c>
      <c r="G2">
        <v>6</v>
      </c>
      <c r="H2">
        <f>AVERAGE(D2:G2)</f>
        <v>6.5</v>
      </c>
      <c r="I2">
        <v>3</v>
      </c>
      <c r="J2">
        <v>2</v>
      </c>
      <c r="K2">
        <v>2</v>
      </c>
      <c r="L2">
        <f>AVERAGE(I2:K2)</f>
        <v>2.3333333333333335</v>
      </c>
      <c r="M2">
        <v>3</v>
      </c>
      <c r="N2">
        <v>2</v>
      </c>
      <c r="O2">
        <v>2</v>
      </c>
      <c r="P2">
        <f>AVERAGE(M2:O2)</f>
        <v>2.3333333333333335</v>
      </c>
      <c r="Q2" s="1">
        <f>AVERAGE(L2,P2)</f>
        <v>2.3333333333333335</v>
      </c>
      <c r="R2">
        <v>319</v>
      </c>
      <c r="S2" s="1">
        <v>0.23000000000000043</v>
      </c>
      <c r="T2" s="1" t="s">
        <v>0</v>
      </c>
      <c r="U2" s="1">
        <v>24</v>
      </c>
    </row>
    <row r="3" spans="1:21" x14ac:dyDescent="0.25">
      <c r="A3" s="1">
        <v>1</v>
      </c>
      <c r="B3" s="1">
        <v>1</v>
      </c>
      <c r="C3" s="1">
        <v>1</v>
      </c>
      <c r="D3">
        <v>3</v>
      </c>
      <c r="E3">
        <v>4</v>
      </c>
      <c r="F3">
        <v>3</v>
      </c>
      <c r="G3">
        <v>4</v>
      </c>
      <c r="H3">
        <f t="shared" ref="H3:H66" si="0">AVERAGE(D3:G3)</f>
        <v>3.5</v>
      </c>
      <c r="I3">
        <v>5</v>
      </c>
      <c r="J3">
        <v>5</v>
      </c>
      <c r="K3">
        <v>5</v>
      </c>
      <c r="L3">
        <f t="shared" ref="L3:L66" si="1">AVERAGE(I3:K3)</f>
        <v>5</v>
      </c>
      <c r="M3">
        <v>6</v>
      </c>
      <c r="N3">
        <v>5</v>
      </c>
      <c r="O3">
        <v>5</v>
      </c>
      <c r="P3">
        <f t="shared" ref="P3:P66" si="2">AVERAGE(M3:O3)</f>
        <v>5.333333333333333</v>
      </c>
      <c r="Q3" s="1">
        <f t="shared" ref="Q3:Q66" si="3">AVERAGE(L3,P3)</f>
        <v>5.1666666666666661</v>
      </c>
      <c r="R3">
        <v>431</v>
      </c>
      <c r="S3" s="1">
        <v>3.0199999999999996</v>
      </c>
      <c r="T3" s="1" t="s">
        <v>0</v>
      </c>
      <c r="U3" s="1">
        <v>20</v>
      </c>
    </row>
    <row r="4" spans="1:21" x14ac:dyDescent="0.25">
      <c r="A4" s="1">
        <v>1</v>
      </c>
      <c r="B4" s="1">
        <v>1</v>
      </c>
      <c r="C4" s="1">
        <v>0</v>
      </c>
      <c r="D4">
        <v>4</v>
      </c>
      <c r="E4">
        <v>4</v>
      </c>
      <c r="F4">
        <v>3</v>
      </c>
      <c r="G4">
        <v>4</v>
      </c>
      <c r="H4">
        <f t="shared" si="0"/>
        <v>3.75</v>
      </c>
      <c r="I4">
        <v>7</v>
      </c>
      <c r="J4">
        <v>3</v>
      </c>
      <c r="K4">
        <v>4</v>
      </c>
      <c r="L4">
        <f t="shared" si="1"/>
        <v>4.666666666666667</v>
      </c>
      <c r="M4">
        <v>7</v>
      </c>
      <c r="N4">
        <v>5</v>
      </c>
      <c r="O4">
        <v>5</v>
      </c>
      <c r="P4">
        <f t="shared" si="2"/>
        <v>5.666666666666667</v>
      </c>
      <c r="Q4" s="1">
        <f t="shared" si="3"/>
        <v>5.166666666666667</v>
      </c>
      <c r="R4">
        <v>405</v>
      </c>
      <c r="S4" s="1">
        <v>-0.99000000000000199</v>
      </c>
      <c r="T4" s="1" t="s">
        <v>1</v>
      </c>
      <c r="U4" s="1">
        <v>21</v>
      </c>
    </row>
    <row r="5" spans="1:21" x14ac:dyDescent="0.25">
      <c r="A5" s="1">
        <v>1</v>
      </c>
      <c r="B5" s="1">
        <v>1</v>
      </c>
      <c r="C5" s="1">
        <v>0</v>
      </c>
      <c r="D5">
        <v>6</v>
      </c>
      <c r="E5">
        <v>6</v>
      </c>
      <c r="F5">
        <v>5</v>
      </c>
      <c r="G5">
        <v>4</v>
      </c>
      <c r="H5">
        <f t="shared" si="0"/>
        <v>5.25</v>
      </c>
      <c r="I5">
        <v>5</v>
      </c>
      <c r="J5">
        <v>4</v>
      </c>
      <c r="K5">
        <v>4</v>
      </c>
      <c r="L5">
        <f t="shared" si="1"/>
        <v>4.333333333333333</v>
      </c>
      <c r="M5">
        <v>3</v>
      </c>
      <c r="N5">
        <v>3</v>
      </c>
      <c r="O5">
        <v>3</v>
      </c>
      <c r="P5">
        <f t="shared" si="2"/>
        <v>3</v>
      </c>
      <c r="Q5" s="1">
        <f t="shared" si="3"/>
        <v>3.6666666666666665</v>
      </c>
      <c r="R5">
        <v>317</v>
      </c>
      <c r="S5" s="1">
        <v>-0.13000000000000256</v>
      </c>
      <c r="T5" s="1" t="s">
        <v>0</v>
      </c>
      <c r="U5" s="1">
        <v>21</v>
      </c>
    </row>
    <row r="6" spans="1:21" x14ac:dyDescent="0.25">
      <c r="A6" s="1">
        <v>1</v>
      </c>
      <c r="B6" s="1">
        <v>1</v>
      </c>
      <c r="C6" s="1">
        <v>0</v>
      </c>
      <c r="D6">
        <v>3</v>
      </c>
      <c r="E6">
        <v>4</v>
      </c>
      <c r="F6">
        <v>3</v>
      </c>
      <c r="G6">
        <v>4</v>
      </c>
      <c r="H6">
        <f t="shared" si="0"/>
        <v>3.5</v>
      </c>
      <c r="I6">
        <v>1</v>
      </c>
      <c r="J6">
        <v>1</v>
      </c>
      <c r="K6">
        <v>1</v>
      </c>
      <c r="L6">
        <f t="shared" si="1"/>
        <v>1</v>
      </c>
      <c r="M6">
        <v>1</v>
      </c>
      <c r="N6">
        <v>1</v>
      </c>
      <c r="O6">
        <v>1</v>
      </c>
      <c r="P6">
        <f t="shared" si="2"/>
        <v>1</v>
      </c>
      <c r="Q6" s="1">
        <f t="shared" si="3"/>
        <v>1</v>
      </c>
      <c r="R6">
        <v>560</v>
      </c>
      <c r="S6" s="1">
        <v>-14.11</v>
      </c>
      <c r="T6" s="1" t="s">
        <v>1</v>
      </c>
      <c r="U6" s="1">
        <v>25</v>
      </c>
    </row>
    <row r="7" spans="1:21" x14ac:dyDescent="0.25">
      <c r="A7" s="1">
        <v>1</v>
      </c>
      <c r="B7" s="1">
        <v>1</v>
      </c>
      <c r="C7" s="1">
        <v>0</v>
      </c>
      <c r="D7">
        <v>5</v>
      </c>
      <c r="E7">
        <v>5</v>
      </c>
      <c r="F7">
        <v>4</v>
      </c>
      <c r="G7">
        <v>6</v>
      </c>
      <c r="H7">
        <f t="shared" si="0"/>
        <v>5</v>
      </c>
      <c r="I7">
        <v>7</v>
      </c>
      <c r="J7">
        <v>7</v>
      </c>
      <c r="K7">
        <v>7</v>
      </c>
      <c r="L7">
        <f t="shared" si="1"/>
        <v>7</v>
      </c>
      <c r="M7">
        <v>7</v>
      </c>
      <c r="N7">
        <v>7</v>
      </c>
      <c r="O7">
        <v>7</v>
      </c>
      <c r="P7">
        <f t="shared" si="2"/>
        <v>7</v>
      </c>
      <c r="Q7" s="1">
        <f t="shared" si="3"/>
        <v>7</v>
      </c>
      <c r="R7">
        <v>337</v>
      </c>
      <c r="S7" s="1">
        <v>3.740000000000002</v>
      </c>
      <c r="T7" s="1" t="s">
        <v>0</v>
      </c>
      <c r="U7" s="1">
        <v>25</v>
      </c>
    </row>
    <row r="8" spans="1:21" x14ac:dyDescent="0.25">
      <c r="A8" s="1">
        <v>1</v>
      </c>
      <c r="B8" s="1">
        <v>1</v>
      </c>
      <c r="C8" s="1">
        <v>0</v>
      </c>
      <c r="D8">
        <v>6</v>
      </c>
      <c r="E8">
        <v>6</v>
      </c>
      <c r="F8">
        <v>6</v>
      </c>
      <c r="G8">
        <v>6</v>
      </c>
      <c r="H8">
        <f t="shared" si="0"/>
        <v>6</v>
      </c>
      <c r="I8">
        <v>5</v>
      </c>
      <c r="J8">
        <v>5</v>
      </c>
      <c r="K8">
        <v>5</v>
      </c>
      <c r="L8">
        <f t="shared" si="1"/>
        <v>5</v>
      </c>
      <c r="M8">
        <v>4</v>
      </c>
      <c r="N8">
        <v>4</v>
      </c>
      <c r="O8">
        <v>4</v>
      </c>
      <c r="P8">
        <f t="shared" si="2"/>
        <v>4</v>
      </c>
      <c r="Q8" s="1">
        <f t="shared" si="3"/>
        <v>4.5</v>
      </c>
      <c r="R8">
        <v>682</v>
      </c>
      <c r="S8" s="1">
        <v>-1.4400000000000013</v>
      </c>
      <c r="T8" s="1" t="s">
        <v>0</v>
      </c>
      <c r="U8" s="1">
        <v>21</v>
      </c>
    </row>
    <row r="9" spans="1:21" x14ac:dyDescent="0.25">
      <c r="A9" s="1">
        <v>1</v>
      </c>
      <c r="B9" s="1">
        <v>1</v>
      </c>
      <c r="C9" s="1">
        <v>0</v>
      </c>
      <c r="D9">
        <v>6</v>
      </c>
      <c r="E9">
        <v>6</v>
      </c>
      <c r="F9">
        <v>6</v>
      </c>
      <c r="G9">
        <v>5</v>
      </c>
      <c r="H9">
        <f t="shared" si="0"/>
        <v>5.75</v>
      </c>
      <c r="I9">
        <v>7</v>
      </c>
      <c r="J9">
        <v>6</v>
      </c>
      <c r="K9">
        <v>6</v>
      </c>
      <c r="L9">
        <f t="shared" si="1"/>
        <v>6.333333333333333</v>
      </c>
      <c r="M9">
        <v>7</v>
      </c>
      <c r="N9">
        <v>6</v>
      </c>
      <c r="O9">
        <v>6</v>
      </c>
      <c r="P9">
        <f t="shared" si="2"/>
        <v>6.333333333333333</v>
      </c>
      <c r="Q9" s="1">
        <f t="shared" si="3"/>
        <v>6.333333333333333</v>
      </c>
      <c r="R9">
        <v>367</v>
      </c>
      <c r="S9" s="1">
        <v>1.3000000000000007</v>
      </c>
      <c r="T9" s="1" t="s">
        <v>1</v>
      </c>
      <c r="U9" s="1">
        <v>22</v>
      </c>
    </row>
    <row r="10" spans="1:21" x14ac:dyDescent="0.25">
      <c r="A10" s="1">
        <v>1</v>
      </c>
      <c r="B10" s="1">
        <v>1</v>
      </c>
      <c r="C10" s="1">
        <v>0</v>
      </c>
      <c r="D10">
        <v>3</v>
      </c>
      <c r="E10">
        <v>5</v>
      </c>
      <c r="F10">
        <v>4</v>
      </c>
      <c r="G10">
        <v>5</v>
      </c>
      <c r="H10">
        <f t="shared" si="0"/>
        <v>4.25</v>
      </c>
      <c r="I10">
        <v>3</v>
      </c>
      <c r="J10">
        <v>3</v>
      </c>
      <c r="K10">
        <v>3</v>
      </c>
      <c r="L10">
        <f t="shared" si="1"/>
        <v>3</v>
      </c>
      <c r="M10">
        <v>2</v>
      </c>
      <c r="N10">
        <v>2</v>
      </c>
      <c r="O10">
        <v>2</v>
      </c>
      <c r="P10">
        <f t="shared" si="2"/>
        <v>2</v>
      </c>
      <c r="Q10" s="1">
        <f t="shared" si="3"/>
        <v>2.5</v>
      </c>
      <c r="R10">
        <v>777</v>
      </c>
      <c r="S10" s="1">
        <v>-3.2300000000000004</v>
      </c>
      <c r="T10" s="1" t="s">
        <v>0</v>
      </c>
      <c r="U10" s="1">
        <v>23</v>
      </c>
    </row>
    <row r="11" spans="1:21" x14ac:dyDescent="0.25">
      <c r="A11" s="1">
        <v>1</v>
      </c>
      <c r="B11" s="1">
        <v>1</v>
      </c>
      <c r="C11" s="1">
        <v>0</v>
      </c>
      <c r="D11">
        <v>5</v>
      </c>
      <c r="E11">
        <v>4</v>
      </c>
      <c r="F11">
        <v>4</v>
      </c>
      <c r="G11">
        <v>5</v>
      </c>
      <c r="H11">
        <f t="shared" si="0"/>
        <v>4.5</v>
      </c>
      <c r="I11">
        <v>1</v>
      </c>
      <c r="J11">
        <v>1</v>
      </c>
      <c r="K11">
        <v>5</v>
      </c>
      <c r="L11">
        <f t="shared" si="1"/>
        <v>2.3333333333333335</v>
      </c>
      <c r="M11">
        <v>3</v>
      </c>
      <c r="N11">
        <v>2</v>
      </c>
      <c r="O11">
        <v>5</v>
      </c>
      <c r="P11">
        <f t="shared" si="2"/>
        <v>3.3333333333333335</v>
      </c>
      <c r="Q11" s="1">
        <f t="shared" si="3"/>
        <v>2.8333333333333335</v>
      </c>
      <c r="R11">
        <v>303</v>
      </c>
      <c r="S11" s="1">
        <v>3.3800000000000026</v>
      </c>
      <c r="T11" s="1" t="s">
        <v>1</v>
      </c>
      <c r="U11" s="1">
        <v>23</v>
      </c>
    </row>
    <row r="12" spans="1:21" x14ac:dyDescent="0.25">
      <c r="A12" s="1">
        <v>1</v>
      </c>
      <c r="B12" s="1">
        <v>1</v>
      </c>
      <c r="C12" s="1">
        <v>1</v>
      </c>
      <c r="D12">
        <v>3</v>
      </c>
      <c r="E12">
        <v>4</v>
      </c>
      <c r="F12">
        <v>4</v>
      </c>
      <c r="G12">
        <v>4</v>
      </c>
      <c r="H12">
        <f t="shared" si="0"/>
        <v>3.75</v>
      </c>
      <c r="I12">
        <v>6</v>
      </c>
      <c r="J12">
        <v>6</v>
      </c>
      <c r="K12">
        <v>6</v>
      </c>
      <c r="L12">
        <f t="shared" si="1"/>
        <v>6</v>
      </c>
      <c r="M12">
        <v>6</v>
      </c>
      <c r="N12">
        <v>6</v>
      </c>
      <c r="O12">
        <v>6</v>
      </c>
      <c r="P12">
        <f t="shared" si="2"/>
        <v>6</v>
      </c>
      <c r="Q12" s="1">
        <f t="shared" si="3"/>
        <v>6</v>
      </c>
      <c r="R12">
        <v>280</v>
      </c>
      <c r="S12" s="1">
        <v>-4.5199999999999996</v>
      </c>
      <c r="T12" s="1" t="s">
        <v>0</v>
      </c>
      <c r="U12" s="1">
        <v>23</v>
      </c>
    </row>
    <row r="13" spans="1:21" x14ac:dyDescent="0.25">
      <c r="A13" s="1">
        <v>1</v>
      </c>
      <c r="B13" s="1">
        <v>1</v>
      </c>
      <c r="C13" s="1">
        <v>0</v>
      </c>
      <c r="D13">
        <v>4</v>
      </c>
      <c r="E13">
        <v>5</v>
      </c>
      <c r="F13">
        <v>4</v>
      </c>
      <c r="G13">
        <v>5</v>
      </c>
      <c r="H13">
        <f t="shared" si="0"/>
        <v>4.5</v>
      </c>
      <c r="I13">
        <v>4</v>
      </c>
      <c r="J13">
        <v>5</v>
      </c>
      <c r="K13">
        <v>3</v>
      </c>
      <c r="L13">
        <f t="shared" si="1"/>
        <v>4</v>
      </c>
      <c r="M13">
        <v>6</v>
      </c>
      <c r="N13">
        <v>6</v>
      </c>
      <c r="O13">
        <v>4</v>
      </c>
      <c r="P13">
        <f t="shared" si="2"/>
        <v>5.333333333333333</v>
      </c>
      <c r="Q13" s="1">
        <f t="shared" si="3"/>
        <v>4.6666666666666661</v>
      </c>
      <c r="R13">
        <v>333</v>
      </c>
      <c r="S13" s="1">
        <v>4.009999999999998</v>
      </c>
      <c r="T13" s="1" t="s">
        <v>0</v>
      </c>
      <c r="U13" s="1">
        <v>25</v>
      </c>
    </row>
    <row r="14" spans="1:21" x14ac:dyDescent="0.25">
      <c r="A14" s="1">
        <v>1</v>
      </c>
      <c r="B14" s="1">
        <v>1</v>
      </c>
      <c r="C14" s="1">
        <v>0</v>
      </c>
      <c r="D14">
        <v>4</v>
      </c>
      <c r="E14">
        <v>6</v>
      </c>
      <c r="F14">
        <v>6</v>
      </c>
      <c r="G14">
        <v>5</v>
      </c>
      <c r="H14">
        <f t="shared" si="0"/>
        <v>5.25</v>
      </c>
      <c r="I14">
        <v>4</v>
      </c>
      <c r="J14">
        <v>5</v>
      </c>
      <c r="K14">
        <v>6</v>
      </c>
      <c r="L14">
        <f t="shared" si="1"/>
        <v>5</v>
      </c>
      <c r="M14">
        <v>1</v>
      </c>
      <c r="N14">
        <v>2</v>
      </c>
      <c r="O14">
        <v>2</v>
      </c>
      <c r="P14">
        <f t="shared" si="2"/>
        <v>1.6666666666666667</v>
      </c>
      <c r="Q14" s="1">
        <f t="shared" si="3"/>
        <v>3.3333333333333335</v>
      </c>
      <c r="R14">
        <v>842</v>
      </c>
      <c r="S14" s="1">
        <v>-4.2700000000000031</v>
      </c>
      <c r="T14" s="1" t="s">
        <v>0</v>
      </c>
      <c r="U14" s="1">
        <v>22</v>
      </c>
    </row>
    <row r="15" spans="1:21" x14ac:dyDescent="0.25">
      <c r="A15" s="1">
        <v>1</v>
      </c>
      <c r="B15" s="1">
        <v>1</v>
      </c>
      <c r="C15" s="1">
        <v>0</v>
      </c>
      <c r="D15">
        <v>4</v>
      </c>
      <c r="E15">
        <v>4</v>
      </c>
      <c r="F15">
        <v>3</v>
      </c>
      <c r="G15">
        <v>5</v>
      </c>
      <c r="H15">
        <f t="shared" si="0"/>
        <v>4</v>
      </c>
      <c r="I15">
        <v>4</v>
      </c>
      <c r="J15">
        <v>4</v>
      </c>
      <c r="K15">
        <v>3</v>
      </c>
      <c r="L15">
        <f t="shared" si="1"/>
        <v>3.6666666666666665</v>
      </c>
      <c r="M15">
        <v>4</v>
      </c>
      <c r="N15">
        <v>4</v>
      </c>
      <c r="O15">
        <v>3</v>
      </c>
      <c r="P15">
        <f t="shared" si="2"/>
        <v>3.6666666666666665</v>
      </c>
      <c r="Q15" s="1">
        <f t="shared" si="3"/>
        <v>3.6666666666666665</v>
      </c>
      <c r="R15">
        <v>448</v>
      </c>
      <c r="S15" s="1">
        <v>-5.9399999999999977</v>
      </c>
      <c r="T15" s="1" t="s">
        <v>1</v>
      </c>
      <c r="U15" s="1">
        <v>25</v>
      </c>
    </row>
    <row r="16" spans="1:21" x14ac:dyDescent="0.25">
      <c r="A16" s="1">
        <v>1</v>
      </c>
      <c r="B16" s="1">
        <v>1</v>
      </c>
      <c r="C16" s="1">
        <v>0</v>
      </c>
      <c r="D16">
        <v>5</v>
      </c>
      <c r="E16">
        <v>5</v>
      </c>
      <c r="F16">
        <v>5</v>
      </c>
      <c r="G16">
        <v>5</v>
      </c>
      <c r="H16">
        <f t="shared" si="0"/>
        <v>5</v>
      </c>
      <c r="I16">
        <v>1</v>
      </c>
      <c r="J16">
        <v>1</v>
      </c>
      <c r="K16">
        <v>1</v>
      </c>
      <c r="L16">
        <f t="shared" si="1"/>
        <v>1</v>
      </c>
      <c r="M16">
        <v>1</v>
      </c>
      <c r="N16">
        <v>1</v>
      </c>
      <c r="O16">
        <v>1</v>
      </c>
      <c r="P16">
        <f t="shared" si="2"/>
        <v>1</v>
      </c>
      <c r="Q16" s="1">
        <f t="shared" si="3"/>
        <v>1</v>
      </c>
      <c r="R16">
        <v>449</v>
      </c>
      <c r="S16" s="1">
        <v>-0.55000000000000071</v>
      </c>
      <c r="T16" s="1" t="s">
        <v>0</v>
      </c>
      <c r="U16" s="1">
        <v>24</v>
      </c>
    </row>
    <row r="17" spans="1:21" x14ac:dyDescent="0.25">
      <c r="A17" s="1">
        <v>1</v>
      </c>
      <c r="B17" s="1">
        <v>1</v>
      </c>
      <c r="C17" s="1">
        <v>0</v>
      </c>
      <c r="D17">
        <v>4</v>
      </c>
      <c r="E17">
        <v>4</v>
      </c>
      <c r="F17">
        <v>5</v>
      </c>
      <c r="G17">
        <v>5</v>
      </c>
      <c r="H17">
        <f t="shared" si="0"/>
        <v>4.5</v>
      </c>
      <c r="I17">
        <v>6</v>
      </c>
      <c r="J17">
        <v>5</v>
      </c>
      <c r="K17">
        <v>7</v>
      </c>
      <c r="L17">
        <f t="shared" si="1"/>
        <v>6</v>
      </c>
      <c r="M17">
        <v>6</v>
      </c>
      <c r="N17">
        <v>5</v>
      </c>
      <c r="O17">
        <v>7</v>
      </c>
      <c r="P17">
        <f t="shared" si="2"/>
        <v>6</v>
      </c>
      <c r="Q17" s="1">
        <f t="shared" si="3"/>
        <v>6</v>
      </c>
      <c r="R17">
        <v>618</v>
      </c>
      <c r="S17" s="1">
        <v>-0.85000000000000142</v>
      </c>
      <c r="T17" s="1" t="s">
        <v>0</v>
      </c>
      <c r="U17" s="1">
        <v>22</v>
      </c>
    </row>
    <row r="18" spans="1:21" x14ac:dyDescent="0.25">
      <c r="A18" s="1">
        <v>1</v>
      </c>
      <c r="B18" s="1">
        <v>2</v>
      </c>
      <c r="C18" s="1">
        <v>0</v>
      </c>
      <c r="D18">
        <v>3</v>
      </c>
      <c r="E18">
        <v>5</v>
      </c>
      <c r="F18">
        <v>5</v>
      </c>
      <c r="G18">
        <v>5</v>
      </c>
      <c r="H18">
        <f t="shared" si="0"/>
        <v>4.5</v>
      </c>
      <c r="I18">
        <v>4</v>
      </c>
      <c r="J18">
        <v>4</v>
      </c>
      <c r="K18">
        <v>4</v>
      </c>
      <c r="L18">
        <f t="shared" si="1"/>
        <v>4</v>
      </c>
      <c r="M18">
        <v>3</v>
      </c>
      <c r="N18">
        <v>3</v>
      </c>
      <c r="O18">
        <v>3</v>
      </c>
      <c r="P18">
        <f t="shared" si="2"/>
        <v>3</v>
      </c>
      <c r="Q18" s="1">
        <f t="shared" si="3"/>
        <v>3.5</v>
      </c>
      <c r="R18">
        <v>431</v>
      </c>
      <c r="S18" s="1">
        <v>-4.32</v>
      </c>
      <c r="T18" s="1" t="s">
        <v>1</v>
      </c>
      <c r="U18" s="1">
        <v>19</v>
      </c>
    </row>
    <row r="19" spans="1:21" x14ac:dyDescent="0.25">
      <c r="A19" s="1">
        <v>1</v>
      </c>
      <c r="B19" s="1">
        <v>2</v>
      </c>
      <c r="C19" s="1">
        <v>0</v>
      </c>
      <c r="D19">
        <v>4</v>
      </c>
      <c r="E19">
        <v>6</v>
      </c>
      <c r="F19">
        <v>4</v>
      </c>
      <c r="G19">
        <v>4</v>
      </c>
      <c r="H19">
        <f t="shared" si="0"/>
        <v>4.5</v>
      </c>
      <c r="I19">
        <v>4</v>
      </c>
      <c r="J19">
        <v>5</v>
      </c>
      <c r="K19">
        <v>5</v>
      </c>
      <c r="L19">
        <f t="shared" si="1"/>
        <v>4.666666666666667</v>
      </c>
      <c r="M19">
        <v>4</v>
      </c>
      <c r="N19">
        <v>5</v>
      </c>
      <c r="O19">
        <v>5</v>
      </c>
      <c r="P19">
        <f t="shared" si="2"/>
        <v>4.666666666666667</v>
      </c>
      <c r="Q19" s="1">
        <f t="shared" si="3"/>
        <v>4.666666666666667</v>
      </c>
      <c r="R19">
        <v>589</v>
      </c>
      <c r="S19" s="1">
        <v>-6.32</v>
      </c>
      <c r="T19" s="1" t="s">
        <v>1</v>
      </c>
      <c r="U19" s="1">
        <v>18</v>
      </c>
    </row>
    <row r="20" spans="1:21" x14ac:dyDescent="0.25">
      <c r="A20" s="1">
        <v>1</v>
      </c>
      <c r="B20" s="1">
        <v>2</v>
      </c>
      <c r="C20" s="1">
        <v>0</v>
      </c>
      <c r="D20">
        <v>5</v>
      </c>
      <c r="E20">
        <v>5</v>
      </c>
      <c r="F20">
        <v>5</v>
      </c>
      <c r="G20">
        <v>5</v>
      </c>
      <c r="H20">
        <f t="shared" si="0"/>
        <v>5</v>
      </c>
      <c r="I20">
        <v>1</v>
      </c>
      <c r="J20">
        <v>3</v>
      </c>
      <c r="K20">
        <v>4</v>
      </c>
      <c r="L20">
        <f t="shared" si="1"/>
        <v>2.6666666666666665</v>
      </c>
      <c r="M20">
        <v>1</v>
      </c>
      <c r="N20">
        <v>3</v>
      </c>
      <c r="O20">
        <v>4</v>
      </c>
      <c r="P20">
        <f t="shared" si="2"/>
        <v>2.6666666666666665</v>
      </c>
      <c r="Q20" s="1">
        <f t="shared" si="3"/>
        <v>2.6666666666666665</v>
      </c>
      <c r="R20">
        <v>515</v>
      </c>
      <c r="S20" s="1">
        <v>-1.3500000000000014</v>
      </c>
      <c r="T20" s="1" t="s">
        <v>0</v>
      </c>
      <c r="U20" s="1">
        <v>22</v>
      </c>
    </row>
    <row r="21" spans="1:21" x14ac:dyDescent="0.25">
      <c r="A21" s="1">
        <v>1</v>
      </c>
      <c r="B21" s="1">
        <v>2</v>
      </c>
      <c r="C21" s="1">
        <v>1</v>
      </c>
      <c r="D21">
        <v>3</v>
      </c>
      <c r="E21">
        <v>4</v>
      </c>
      <c r="F21">
        <v>5</v>
      </c>
      <c r="G21">
        <v>5</v>
      </c>
      <c r="H21">
        <f t="shared" si="0"/>
        <v>4.25</v>
      </c>
      <c r="I21">
        <v>4</v>
      </c>
      <c r="J21">
        <v>4</v>
      </c>
      <c r="K21">
        <v>4</v>
      </c>
      <c r="L21">
        <f t="shared" si="1"/>
        <v>4</v>
      </c>
      <c r="M21">
        <v>3</v>
      </c>
      <c r="N21">
        <v>3</v>
      </c>
      <c r="O21">
        <v>3</v>
      </c>
      <c r="P21">
        <f t="shared" si="2"/>
        <v>3</v>
      </c>
      <c r="Q21" s="1">
        <f t="shared" si="3"/>
        <v>3.5</v>
      </c>
      <c r="R21">
        <v>187</v>
      </c>
      <c r="S21" s="1">
        <v>-6.93</v>
      </c>
      <c r="T21" s="1" t="s">
        <v>0</v>
      </c>
      <c r="U21" s="1">
        <v>27</v>
      </c>
    </row>
    <row r="22" spans="1:21" x14ac:dyDescent="0.25">
      <c r="A22" s="1">
        <v>1</v>
      </c>
      <c r="B22" s="1">
        <v>2</v>
      </c>
      <c r="C22" s="1">
        <v>1</v>
      </c>
      <c r="D22">
        <v>4</v>
      </c>
      <c r="E22">
        <v>4</v>
      </c>
      <c r="F22">
        <v>2</v>
      </c>
      <c r="G22">
        <v>4</v>
      </c>
      <c r="H22">
        <f t="shared" si="0"/>
        <v>3.5</v>
      </c>
      <c r="I22">
        <v>2</v>
      </c>
      <c r="J22">
        <v>2</v>
      </c>
      <c r="K22">
        <v>2</v>
      </c>
      <c r="L22">
        <f t="shared" si="1"/>
        <v>2</v>
      </c>
      <c r="M22">
        <v>2</v>
      </c>
      <c r="N22">
        <v>2</v>
      </c>
      <c r="O22">
        <v>2</v>
      </c>
      <c r="P22">
        <f t="shared" si="2"/>
        <v>2</v>
      </c>
      <c r="Q22" s="1">
        <f t="shared" si="3"/>
        <v>2</v>
      </c>
      <c r="R22">
        <v>122</v>
      </c>
      <c r="S22" s="1">
        <v>1.5399999999999991</v>
      </c>
      <c r="T22" s="1" t="s">
        <v>1</v>
      </c>
      <c r="U22" s="1">
        <v>25</v>
      </c>
    </row>
    <row r="23" spans="1:21" x14ac:dyDescent="0.25">
      <c r="A23" s="1">
        <v>1</v>
      </c>
      <c r="B23" s="1">
        <v>2</v>
      </c>
      <c r="C23" s="1">
        <v>0</v>
      </c>
      <c r="D23">
        <v>3</v>
      </c>
      <c r="E23">
        <v>5</v>
      </c>
      <c r="F23">
        <v>3</v>
      </c>
      <c r="G23">
        <v>3</v>
      </c>
      <c r="H23">
        <f t="shared" si="0"/>
        <v>3.5</v>
      </c>
      <c r="I23">
        <v>4</v>
      </c>
      <c r="J23">
        <v>4</v>
      </c>
      <c r="K23">
        <v>5</v>
      </c>
      <c r="L23">
        <f t="shared" si="1"/>
        <v>4.333333333333333</v>
      </c>
      <c r="M23">
        <v>4</v>
      </c>
      <c r="N23">
        <v>4</v>
      </c>
      <c r="O23">
        <v>5</v>
      </c>
      <c r="P23">
        <f t="shared" si="2"/>
        <v>4.333333333333333</v>
      </c>
      <c r="Q23" s="1">
        <f t="shared" si="3"/>
        <v>4.333333333333333</v>
      </c>
      <c r="R23">
        <v>547</v>
      </c>
      <c r="S23" s="1">
        <v>-1.8000000000000007</v>
      </c>
      <c r="T23" s="1" t="s">
        <v>1</v>
      </c>
      <c r="U23" s="1">
        <v>21</v>
      </c>
    </row>
    <row r="24" spans="1:21" x14ac:dyDescent="0.25">
      <c r="A24" s="1">
        <v>1</v>
      </c>
      <c r="B24" s="1">
        <v>2</v>
      </c>
      <c r="C24" s="1">
        <v>1</v>
      </c>
      <c r="D24">
        <v>4</v>
      </c>
      <c r="E24">
        <v>5</v>
      </c>
      <c r="F24">
        <v>3</v>
      </c>
      <c r="G24">
        <v>5</v>
      </c>
      <c r="H24">
        <f t="shared" si="0"/>
        <v>4.25</v>
      </c>
      <c r="I24">
        <v>2</v>
      </c>
      <c r="J24">
        <v>2</v>
      </c>
      <c r="K24">
        <v>2</v>
      </c>
      <c r="L24">
        <f t="shared" si="1"/>
        <v>2</v>
      </c>
      <c r="M24">
        <v>2</v>
      </c>
      <c r="N24">
        <v>2</v>
      </c>
      <c r="O24">
        <v>2</v>
      </c>
      <c r="P24">
        <f t="shared" si="2"/>
        <v>2</v>
      </c>
      <c r="Q24" s="1">
        <f t="shared" si="3"/>
        <v>2</v>
      </c>
      <c r="R24">
        <v>157</v>
      </c>
      <c r="S24" s="1">
        <v>4.59</v>
      </c>
      <c r="T24" s="1" t="s">
        <v>0</v>
      </c>
      <c r="U24" s="1">
        <v>21</v>
      </c>
    </row>
    <row r="25" spans="1:21" x14ac:dyDescent="0.25">
      <c r="A25" s="1">
        <v>1</v>
      </c>
      <c r="B25" s="1">
        <v>2</v>
      </c>
      <c r="C25" s="1">
        <v>0</v>
      </c>
      <c r="D25">
        <v>5</v>
      </c>
      <c r="E25">
        <v>7</v>
      </c>
      <c r="F25">
        <v>7</v>
      </c>
      <c r="G25">
        <v>7</v>
      </c>
      <c r="H25">
        <f t="shared" si="0"/>
        <v>6.5</v>
      </c>
      <c r="I25">
        <v>6</v>
      </c>
      <c r="J25">
        <v>5</v>
      </c>
      <c r="K25">
        <v>5</v>
      </c>
      <c r="L25">
        <f t="shared" si="1"/>
        <v>5.333333333333333</v>
      </c>
      <c r="M25">
        <v>6</v>
      </c>
      <c r="N25">
        <v>5</v>
      </c>
      <c r="O25">
        <v>5</v>
      </c>
      <c r="P25">
        <f t="shared" si="2"/>
        <v>5.333333333333333</v>
      </c>
      <c r="Q25" s="1">
        <f t="shared" si="3"/>
        <v>5.333333333333333</v>
      </c>
      <c r="R25">
        <v>712</v>
      </c>
      <c r="S25" s="1">
        <v>1.8000000000000007</v>
      </c>
      <c r="T25" s="1" t="s">
        <v>0</v>
      </c>
      <c r="U25" s="1">
        <v>20</v>
      </c>
    </row>
    <row r="26" spans="1:21" x14ac:dyDescent="0.25">
      <c r="A26" s="1">
        <v>1</v>
      </c>
      <c r="B26" s="1">
        <v>2</v>
      </c>
      <c r="C26" s="1">
        <v>0</v>
      </c>
      <c r="D26">
        <v>6</v>
      </c>
      <c r="E26">
        <v>6</v>
      </c>
      <c r="F26">
        <v>5</v>
      </c>
      <c r="G26">
        <v>6</v>
      </c>
      <c r="H26">
        <f t="shared" si="0"/>
        <v>5.75</v>
      </c>
      <c r="I26">
        <v>5</v>
      </c>
      <c r="J26">
        <v>6</v>
      </c>
      <c r="K26">
        <v>5</v>
      </c>
      <c r="L26">
        <f t="shared" si="1"/>
        <v>5.333333333333333</v>
      </c>
      <c r="M26">
        <v>6</v>
      </c>
      <c r="N26">
        <v>6</v>
      </c>
      <c r="O26">
        <v>6</v>
      </c>
      <c r="P26">
        <f t="shared" si="2"/>
        <v>6</v>
      </c>
      <c r="Q26" s="1">
        <f t="shared" si="3"/>
        <v>5.6666666666666661</v>
      </c>
      <c r="R26">
        <v>619</v>
      </c>
      <c r="S26" s="1">
        <v>-6.43</v>
      </c>
      <c r="T26" s="1" t="s">
        <v>1</v>
      </c>
      <c r="U26" s="1">
        <v>19</v>
      </c>
    </row>
    <row r="27" spans="1:21" x14ac:dyDescent="0.25">
      <c r="A27" s="1">
        <v>1</v>
      </c>
      <c r="B27" s="1">
        <v>2</v>
      </c>
      <c r="C27" s="1">
        <v>0</v>
      </c>
      <c r="D27">
        <v>5</v>
      </c>
      <c r="E27">
        <v>5</v>
      </c>
      <c r="F27">
        <v>5</v>
      </c>
      <c r="G27">
        <v>5</v>
      </c>
      <c r="H27">
        <f t="shared" si="0"/>
        <v>5</v>
      </c>
      <c r="I27">
        <v>5</v>
      </c>
      <c r="J27">
        <v>6</v>
      </c>
      <c r="K27">
        <v>6</v>
      </c>
      <c r="L27">
        <f t="shared" si="1"/>
        <v>5.666666666666667</v>
      </c>
      <c r="M27">
        <v>5</v>
      </c>
      <c r="N27">
        <v>5</v>
      </c>
      <c r="O27">
        <v>6</v>
      </c>
      <c r="P27">
        <f t="shared" si="2"/>
        <v>5.333333333333333</v>
      </c>
      <c r="Q27" s="1">
        <f t="shared" si="3"/>
        <v>5.5</v>
      </c>
      <c r="R27">
        <v>820</v>
      </c>
      <c r="S27" s="1">
        <v>-7.8400000000000016</v>
      </c>
      <c r="T27" s="1" t="s">
        <v>0</v>
      </c>
      <c r="U27" s="1">
        <v>23</v>
      </c>
    </row>
    <row r="28" spans="1:21" x14ac:dyDescent="0.25">
      <c r="A28" s="1">
        <v>1</v>
      </c>
      <c r="B28" s="1">
        <v>2</v>
      </c>
      <c r="C28" s="1">
        <v>1</v>
      </c>
      <c r="D28">
        <v>4</v>
      </c>
      <c r="E28">
        <v>5</v>
      </c>
      <c r="F28">
        <v>5</v>
      </c>
      <c r="G28">
        <v>5</v>
      </c>
      <c r="H28">
        <f t="shared" si="0"/>
        <v>4.75</v>
      </c>
      <c r="I28">
        <v>5</v>
      </c>
      <c r="J28">
        <v>5</v>
      </c>
      <c r="K28">
        <v>5</v>
      </c>
      <c r="L28">
        <f t="shared" si="1"/>
        <v>5</v>
      </c>
      <c r="M28">
        <v>3</v>
      </c>
      <c r="N28">
        <v>3</v>
      </c>
      <c r="O28">
        <v>4</v>
      </c>
      <c r="P28">
        <f t="shared" si="2"/>
        <v>3.3333333333333335</v>
      </c>
      <c r="Q28" s="1">
        <f t="shared" si="3"/>
        <v>4.166666666666667</v>
      </c>
      <c r="R28">
        <v>386</v>
      </c>
      <c r="S28" s="1">
        <v>1.0799999999999983</v>
      </c>
      <c r="T28" s="1" t="s">
        <v>1</v>
      </c>
      <c r="U28" s="1">
        <v>26</v>
      </c>
    </row>
    <row r="29" spans="1:21" x14ac:dyDescent="0.25">
      <c r="A29" s="1">
        <v>1</v>
      </c>
      <c r="B29" s="1">
        <v>2</v>
      </c>
      <c r="C29" s="1">
        <v>0</v>
      </c>
      <c r="D29">
        <v>5</v>
      </c>
      <c r="E29">
        <v>7</v>
      </c>
      <c r="F29">
        <v>5</v>
      </c>
      <c r="G29">
        <v>6</v>
      </c>
      <c r="H29">
        <f t="shared" si="0"/>
        <v>5.75</v>
      </c>
      <c r="I29">
        <v>1</v>
      </c>
      <c r="J29">
        <v>3</v>
      </c>
      <c r="K29">
        <v>1</v>
      </c>
      <c r="L29">
        <f t="shared" si="1"/>
        <v>1.6666666666666667</v>
      </c>
      <c r="M29">
        <v>1</v>
      </c>
      <c r="N29">
        <v>3</v>
      </c>
      <c r="O29">
        <v>2</v>
      </c>
      <c r="P29">
        <f t="shared" si="2"/>
        <v>2</v>
      </c>
      <c r="Q29" s="1">
        <f t="shared" si="3"/>
        <v>1.8333333333333335</v>
      </c>
      <c r="R29">
        <v>703</v>
      </c>
      <c r="S29" s="1">
        <v>-0.12999999999999901</v>
      </c>
      <c r="T29" s="1" t="s">
        <v>1</v>
      </c>
      <c r="U29" s="1">
        <v>21</v>
      </c>
    </row>
    <row r="30" spans="1:21" x14ac:dyDescent="0.25">
      <c r="A30" s="1">
        <v>1</v>
      </c>
      <c r="B30" s="1">
        <v>2</v>
      </c>
      <c r="C30" s="1">
        <v>1</v>
      </c>
      <c r="D30">
        <v>2</v>
      </c>
      <c r="E30">
        <v>2</v>
      </c>
      <c r="F30">
        <v>2</v>
      </c>
      <c r="G30">
        <v>2</v>
      </c>
      <c r="H30">
        <f t="shared" si="0"/>
        <v>2</v>
      </c>
      <c r="I30">
        <v>3</v>
      </c>
      <c r="J30">
        <v>3</v>
      </c>
      <c r="K30">
        <v>3</v>
      </c>
      <c r="L30">
        <f t="shared" si="1"/>
        <v>3</v>
      </c>
      <c r="M30">
        <v>2</v>
      </c>
      <c r="N30">
        <v>2</v>
      </c>
      <c r="O30">
        <v>1</v>
      </c>
      <c r="P30">
        <f t="shared" si="2"/>
        <v>1.6666666666666667</v>
      </c>
      <c r="Q30" s="1">
        <f t="shared" si="3"/>
        <v>2.3333333333333335</v>
      </c>
      <c r="R30">
        <v>542</v>
      </c>
      <c r="S30" s="1">
        <v>2.9200000000000017</v>
      </c>
      <c r="T30" s="1" t="s">
        <v>1</v>
      </c>
      <c r="U30" s="1">
        <v>27</v>
      </c>
    </row>
    <row r="31" spans="1:21" x14ac:dyDescent="0.25">
      <c r="A31" s="1">
        <v>1</v>
      </c>
      <c r="B31" s="1">
        <v>2</v>
      </c>
      <c r="C31" s="1">
        <v>0</v>
      </c>
      <c r="D31">
        <v>3</v>
      </c>
      <c r="E31">
        <v>4</v>
      </c>
      <c r="F31">
        <v>4</v>
      </c>
      <c r="G31">
        <v>4</v>
      </c>
      <c r="H31">
        <f t="shared" si="0"/>
        <v>3.75</v>
      </c>
      <c r="I31">
        <v>2</v>
      </c>
      <c r="J31">
        <v>3</v>
      </c>
      <c r="K31">
        <v>4</v>
      </c>
      <c r="L31">
        <f t="shared" si="1"/>
        <v>3</v>
      </c>
      <c r="M31">
        <v>2</v>
      </c>
      <c r="N31">
        <v>3</v>
      </c>
      <c r="O31">
        <v>4</v>
      </c>
      <c r="P31">
        <f t="shared" si="2"/>
        <v>3</v>
      </c>
      <c r="Q31" s="1">
        <f t="shared" si="3"/>
        <v>3</v>
      </c>
      <c r="R31">
        <v>333</v>
      </c>
      <c r="S31" s="1">
        <v>1.4800000000000004</v>
      </c>
      <c r="T31" s="1" t="s">
        <v>0</v>
      </c>
      <c r="U31" s="1">
        <v>28</v>
      </c>
    </row>
    <row r="32" spans="1:21" x14ac:dyDescent="0.25">
      <c r="A32" s="1">
        <v>1</v>
      </c>
      <c r="B32" s="1">
        <v>2</v>
      </c>
      <c r="C32" s="1">
        <v>0</v>
      </c>
      <c r="D32">
        <v>3</v>
      </c>
      <c r="E32">
        <v>2</v>
      </c>
      <c r="F32">
        <v>3</v>
      </c>
      <c r="G32">
        <v>3</v>
      </c>
      <c r="H32">
        <f t="shared" si="0"/>
        <v>2.75</v>
      </c>
      <c r="I32">
        <v>3</v>
      </c>
      <c r="J32">
        <v>4</v>
      </c>
      <c r="K32">
        <v>4</v>
      </c>
      <c r="L32">
        <f t="shared" si="1"/>
        <v>3.6666666666666665</v>
      </c>
      <c r="M32">
        <v>3</v>
      </c>
      <c r="N32">
        <v>4</v>
      </c>
      <c r="O32">
        <v>4</v>
      </c>
      <c r="P32">
        <f t="shared" si="2"/>
        <v>3.6666666666666665</v>
      </c>
      <c r="Q32" s="1">
        <f t="shared" si="3"/>
        <v>3.6666666666666665</v>
      </c>
      <c r="R32">
        <v>357</v>
      </c>
      <c r="S32" s="1">
        <v>-3.9600000000000009</v>
      </c>
      <c r="T32" s="1" t="s">
        <v>1</v>
      </c>
      <c r="U32" s="1">
        <v>19</v>
      </c>
    </row>
    <row r="33" spans="1:21" x14ac:dyDescent="0.25">
      <c r="A33" s="1">
        <v>1</v>
      </c>
      <c r="B33" s="1">
        <v>2</v>
      </c>
      <c r="C33" s="1">
        <v>0</v>
      </c>
      <c r="D33">
        <v>4</v>
      </c>
      <c r="E33">
        <v>5</v>
      </c>
      <c r="F33">
        <v>5</v>
      </c>
      <c r="G33">
        <v>5</v>
      </c>
      <c r="H33">
        <f t="shared" si="0"/>
        <v>4.75</v>
      </c>
      <c r="I33">
        <v>7</v>
      </c>
      <c r="J33">
        <v>6</v>
      </c>
      <c r="K33">
        <v>6</v>
      </c>
      <c r="L33">
        <f t="shared" si="1"/>
        <v>6.333333333333333</v>
      </c>
      <c r="M33">
        <v>7</v>
      </c>
      <c r="N33">
        <v>7</v>
      </c>
      <c r="O33">
        <v>7</v>
      </c>
      <c r="P33">
        <f t="shared" si="2"/>
        <v>7</v>
      </c>
      <c r="Q33" s="1">
        <f t="shared" si="3"/>
        <v>6.6666666666666661</v>
      </c>
      <c r="R33">
        <v>200</v>
      </c>
      <c r="S33" s="1">
        <v>-4.3500000000000014</v>
      </c>
      <c r="T33" s="1" t="s">
        <v>0</v>
      </c>
      <c r="U33" s="1">
        <v>23</v>
      </c>
    </row>
    <row r="34" spans="1:21" x14ac:dyDescent="0.25">
      <c r="A34" s="1">
        <v>1</v>
      </c>
      <c r="B34" s="1">
        <v>2</v>
      </c>
      <c r="C34" s="1">
        <v>1</v>
      </c>
      <c r="D34">
        <v>5</v>
      </c>
      <c r="E34">
        <v>5</v>
      </c>
      <c r="F34">
        <v>5</v>
      </c>
      <c r="G34">
        <v>5</v>
      </c>
      <c r="H34">
        <f t="shared" si="0"/>
        <v>5</v>
      </c>
      <c r="I34">
        <v>3</v>
      </c>
      <c r="J34">
        <v>3</v>
      </c>
      <c r="K34">
        <v>3</v>
      </c>
      <c r="L34">
        <f t="shared" si="1"/>
        <v>3</v>
      </c>
      <c r="M34">
        <v>4</v>
      </c>
      <c r="N34">
        <v>4</v>
      </c>
      <c r="O34">
        <v>4</v>
      </c>
      <c r="P34">
        <f t="shared" si="2"/>
        <v>4</v>
      </c>
      <c r="Q34" s="1">
        <f t="shared" si="3"/>
        <v>3.5</v>
      </c>
      <c r="R34">
        <v>498</v>
      </c>
      <c r="S34" s="1">
        <v>-1.3499999999999979</v>
      </c>
      <c r="T34" s="1" t="s">
        <v>0</v>
      </c>
      <c r="U34" s="1">
        <v>25</v>
      </c>
    </row>
    <row r="35" spans="1:21" x14ac:dyDescent="0.25">
      <c r="A35" s="1">
        <v>1</v>
      </c>
      <c r="B35" s="1">
        <v>2</v>
      </c>
      <c r="C35" s="1">
        <v>0</v>
      </c>
      <c r="D35">
        <v>6</v>
      </c>
      <c r="E35">
        <v>7</v>
      </c>
      <c r="F35">
        <v>4</v>
      </c>
      <c r="G35">
        <v>7</v>
      </c>
      <c r="H35">
        <f t="shared" si="0"/>
        <v>6</v>
      </c>
      <c r="I35">
        <v>2</v>
      </c>
      <c r="J35">
        <v>2</v>
      </c>
      <c r="K35">
        <v>3</v>
      </c>
      <c r="L35">
        <f t="shared" si="1"/>
        <v>2.3333333333333335</v>
      </c>
      <c r="M35">
        <v>2</v>
      </c>
      <c r="N35">
        <v>2</v>
      </c>
      <c r="O35">
        <v>3</v>
      </c>
      <c r="P35">
        <f t="shared" si="2"/>
        <v>2.3333333333333335</v>
      </c>
      <c r="Q35" s="1">
        <f t="shared" si="3"/>
        <v>2.3333333333333335</v>
      </c>
      <c r="R35">
        <v>593</v>
      </c>
      <c r="S35" s="1">
        <v>-8.7900000000000027</v>
      </c>
      <c r="T35" s="1" t="s">
        <v>0</v>
      </c>
      <c r="U35" s="1">
        <v>22</v>
      </c>
    </row>
    <row r="36" spans="1:21" x14ac:dyDescent="0.25">
      <c r="A36" s="1">
        <v>-1</v>
      </c>
      <c r="B36" s="1">
        <v>1</v>
      </c>
      <c r="C36" s="1">
        <v>1</v>
      </c>
      <c r="D36">
        <v>3</v>
      </c>
      <c r="E36">
        <v>3</v>
      </c>
      <c r="F36">
        <v>2</v>
      </c>
      <c r="G36">
        <v>3</v>
      </c>
      <c r="H36">
        <f t="shared" si="0"/>
        <v>2.75</v>
      </c>
      <c r="I36">
        <v>2</v>
      </c>
      <c r="J36">
        <v>3</v>
      </c>
      <c r="K36">
        <v>2</v>
      </c>
      <c r="L36">
        <f t="shared" si="1"/>
        <v>2.3333333333333335</v>
      </c>
      <c r="M36">
        <v>2</v>
      </c>
      <c r="N36">
        <v>3</v>
      </c>
      <c r="O36">
        <v>2</v>
      </c>
      <c r="P36">
        <f t="shared" si="2"/>
        <v>2.3333333333333335</v>
      </c>
      <c r="Q36" s="1">
        <f t="shared" si="3"/>
        <v>2.3333333333333335</v>
      </c>
      <c r="R36">
        <v>95</v>
      </c>
      <c r="S36" s="1">
        <v>5.4000000000000021</v>
      </c>
      <c r="T36" s="1" t="s">
        <v>1</v>
      </c>
      <c r="U36" s="1">
        <v>23</v>
      </c>
    </row>
    <row r="37" spans="1:21" x14ac:dyDescent="0.25">
      <c r="A37" s="1">
        <v>-1</v>
      </c>
      <c r="B37" s="1">
        <v>1</v>
      </c>
      <c r="C37" s="1">
        <v>1</v>
      </c>
      <c r="D37">
        <v>3</v>
      </c>
      <c r="E37">
        <v>3</v>
      </c>
      <c r="F37">
        <v>3</v>
      </c>
      <c r="G37">
        <v>3</v>
      </c>
      <c r="H37">
        <f t="shared" si="0"/>
        <v>3</v>
      </c>
      <c r="I37">
        <v>5</v>
      </c>
      <c r="J37">
        <v>4</v>
      </c>
      <c r="K37">
        <v>4</v>
      </c>
      <c r="L37">
        <f t="shared" si="1"/>
        <v>4.333333333333333</v>
      </c>
      <c r="M37">
        <v>5</v>
      </c>
      <c r="N37">
        <v>4</v>
      </c>
      <c r="O37">
        <v>5</v>
      </c>
      <c r="P37">
        <f t="shared" si="2"/>
        <v>4.666666666666667</v>
      </c>
      <c r="Q37" s="1">
        <f t="shared" si="3"/>
        <v>4.5</v>
      </c>
      <c r="R37">
        <v>54</v>
      </c>
      <c r="S37" s="1">
        <v>0.98999999999999844</v>
      </c>
      <c r="T37" s="1" t="s">
        <v>0</v>
      </c>
      <c r="U37" s="1">
        <v>21</v>
      </c>
    </row>
    <row r="38" spans="1:21" x14ac:dyDescent="0.25">
      <c r="A38" s="1">
        <v>-1</v>
      </c>
      <c r="B38" s="1">
        <v>1</v>
      </c>
      <c r="C38" s="1">
        <v>1</v>
      </c>
      <c r="D38">
        <v>3</v>
      </c>
      <c r="E38">
        <v>4</v>
      </c>
      <c r="F38">
        <v>3</v>
      </c>
      <c r="G38">
        <v>4</v>
      </c>
      <c r="H38">
        <f t="shared" si="0"/>
        <v>3.5</v>
      </c>
      <c r="I38">
        <v>2</v>
      </c>
      <c r="J38">
        <v>2</v>
      </c>
      <c r="K38">
        <v>3</v>
      </c>
      <c r="L38">
        <f t="shared" si="1"/>
        <v>2.3333333333333335</v>
      </c>
      <c r="M38">
        <v>3</v>
      </c>
      <c r="N38">
        <v>3</v>
      </c>
      <c r="O38">
        <v>4</v>
      </c>
      <c r="P38">
        <f t="shared" si="2"/>
        <v>3.3333333333333335</v>
      </c>
      <c r="Q38" s="1">
        <f t="shared" si="3"/>
        <v>2.8333333333333335</v>
      </c>
      <c r="R38">
        <v>57</v>
      </c>
      <c r="S38" s="1">
        <v>0.28000000000000114</v>
      </c>
      <c r="T38" s="1" t="s">
        <v>1</v>
      </c>
      <c r="U38" s="1">
        <v>22</v>
      </c>
    </row>
    <row r="39" spans="1:21" x14ac:dyDescent="0.25">
      <c r="A39" s="1">
        <v>-1</v>
      </c>
      <c r="B39" s="1">
        <v>1</v>
      </c>
      <c r="C39" s="1">
        <v>1</v>
      </c>
      <c r="D39">
        <v>1</v>
      </c>
      <c r="E39">
        <v>1</v>
      </c>
      <c r="F39">
        <v>1</v>
      </c>
      <c r="G39">
        <v>1</v>
      </c>
      <c r="H39">
        <f t="shared" si="0"/>
        <v>1</v>
      </c>
      <c r="I39">
        <v>1</v>
      </c>
      <c r="J39">
        <v>1</v>
      </c>
      <c r="K39">
        <v>1</v>
      </c>
      <c r="L39">
        <f t="shared" si="1"/>
        <v>1</v>
      </c>
      <c r="M39">
        <v>1</v>
      </c>
      <c r="N39">
        <v>1</v>
      </c>
      <c r="O39">
        <v>1</v>
      </c>
      <c r="P39">
        <f t="shared" si="2"/>
        <v>1</v>
      </c>
      <c r="Q39" s="1">
        <f t="shared" si="3"/>
        <v>1</v>
      </c>
      <c r="R39">
        <v>161</v>
      </c>
      <c r="S39" s="1">
        <v>1.4000000000000021</v>
      </c>
      <c r="T39" s="1" t="s">
        <v>1</v>
      </c>
      <c r="U39" s="1">
        <v>20</v>
      </c>
    </row>
    <row r="40" spans="1:21" x14ac:dyDescent="0.25">
      <c r="A40" s="1">
        <v>-1</v>
      </c>
      <c r="B40" s="1">
        <v>1</v>
      </c>
      <c r="C40" s="1">
        <v>1</v>
      </c>
      <c r="D40">
        <v>1</v>
      </c>
      <c r="E40">
        <v>4</v>
      </c>
      <c r="F40">
        <v>1</v>
      </c>
      <c r="G40">
        <v>4</v>
      </c>
      <c r="H40">
        <f t="shared" si="0"/>
        <v>2.5</v>
      </c>
      <c r="I40">
        <v>1</v>
      </c>
      <c r="J40">
        <v>1</v>
      </c>
      <c r="K40">
        <v>1</v>
      </c>
      <c r="L40">
        <f t="shared" si="1"/>
        <v>1</v>
      </c>
      <c r="M40">
        <v>1</v>
      </c>
      <c r="N40">
        <v>1</v>
      </c>
      <c r="O40">
        <v>1</v>
      </c>
      <c r="P40">
        <f t="shared" si="2"/>
        <v>1</v>
      </c>
      <c r="Q40" s="1">
        <f t="shared" si="3"/>
        <v>1</v>
      </c>
      <c r="R40">
        <v>192</v>
      </c>
      <c r="S40" s="1">
        <v>1.0399999999999991</v>
      </c>
      <c r="T40" s="1" t="s">
        <v>1</v>
      </c>
      <c r="U40" s="1">
        <v>25</v>
      </c>
    </row>
    <row r="41" spans="1:21" x14ac:dyDescent="0.25">
      <c r="A41" s="1">
        <v>-1</v>
      </c>
      <c r="B41" s="1">
        <v>1</v>
      </c>
      <c r="C41" s="1">
        <v>0</v>
      </c>
      <c r="D41">
        <v>2</v>
      </c>
      <c r="E41">
        <v>3</v>
      </c>
      <c r="F41">
        <v>2</v>
      </c>
      <c r="G41">
        <v>3</v>
      </c>
      <c r="H41">
        <f t="shared" si="0"/>
        <v>2.5</v>
      </c>
      <c r="I41">
        <v>1</v>
      </c>
      <c r="J41">
        <v>2</v>
      </c>
      <c r="K41">
        <v>1</v>
      </c>
      <c r="L41">
        <f t="shared" si="1"/>
        <v>1.3333333333333333</v>
      </c>
      <c r="M41">
        <v>2</v>
      </c>
      <c r="N41">
        <v>1</v>
      </c>
      <c r="O41">
        <v>1</v>
      </c>
      <c r="P41">
        <f t="shared" si="2"/>
        <v>1.3333333333333333</v>
      </c>
      <c r="Q41" s="1">
        <f t="shared" si="3"/>
        <v>1.3333333333333333</v>
      </c>
      <c r="R41">
        <v>40</v>
      </c>
      <c r="S41" s="1">
        <v>-0.98999999999999844</v>
      </c>
      <c r="T41" s="1" t="s">
        <v>1</v>
      </c>
      <c r="U41" s="1">
        <v>21</v>
      </c>
    </row>
    <row r="42" spans="1:21" x14ac:dyDescent="0.25">
      <c r="A42" s="1">
        <v>-1</v>
      </c>
      <c r="B42" s="1">
        <v>1</v>
      </c>
      <c r="C42" s="1">
        <v>0</v>
      </c>
      <c r="D42">
        <v>3</v>
      </c>
      <c r="E42">
        <v>2</v>
      </c>
      <c r="F42">
        <v>2</v>
      </c>
      <c r="G42">
        <v>4</v>
      </c>
      <c r="H42">
        <f t="shared" si="0"/>
        <v>2.75</v>
      </c>
      <c r="I42">
        <v>2</v>
      </c>
      <c r="J42">
        <v>2</v>
      </c>
      <c r="K42">
        <v>3</v>
      </c>
      <c r="L42">
        <f t="shared" si="1"/>
        <v>2.3333333333333335</v>
      </c>
      <c r="M42">
        <v>2</v>
      </c>
      <c r="N42">
        <v>2</v>
      </c>
      <c r="O42">
        <v>3</v>
      </c>
      <c r="P42">
        <f t="shared" si="2"/>
        <v>2.3333333333333335</v>
      </c>
      <c r="Q42" s="1">
        <f t="shared" si="3"/>
        <v>2.3333333333333335</v>
      </c>
      <c r="R42">
        <v>159</v>
      </c>
      <c r="S42" s="1">
        <v>-2.1899999999999977</v>
      </c>
      <c r="T42" s="1" t="s">
        <v>1</v>
      </c>
      <c r="U42" s="1">
        <v>19</v>
      </c>
    </row>
    <row r="43" spans="1:21" x14ac:dyDescent="0.25">
      <c r="A43" s="1">
        <v>-1</v>
      </c>
      <c r="B43" s="1">
        <v>1</v>
      </c>
      <c r="C43" s="1">
        <v>1</v>
      </c>
      <c r="D43">
        <v>1</v>
      </c>
      <c r="E43">
        <v>4</v>
      </c>
      <c r="F43">
        <v>4</v>
      </c>
      <c r="G43">
        <v>4</v>
      </c>
      <c r="H43">
        <f t="shared" si="0"/>
        <v>3.25</v>
      </c>
      <c r="I43">
        <v>1</v>
      </c>
      <c r="J43">
        <v>1</v>
      </c>
      <c r="K43">
        <v>1</v>
      </c>
      <c r="L43">
        <f t="shared" si="1"/>
        <v>1</v>
      </c>
      <c r="M43">
        <v>1</v>
      </c>
      <c r="N43">
        <v>1</v>
      </c>
      <c r="O43">
        <v>1</v>
      </c>
      <c r="P43">
        <f t="shared" si="2"/>
        <v>1</v>
      </c>
      <c r="Q43" s="1">
        <f t="shared" si="3"/>
        <v>1</v>
      </c>
      <c r="R43">
        <v>105</v>
      </c>
      <c r="S43" s="1">
        <v>0.32999999999999829</v>
      </c>
      <c r="T43" s="1" t="s">
        <v>0</v>
      </c>
      <c r="U43" s="1">
        <v>23</v>
      </c>
    </row>
    <row r="44" spans="1:21" x14ac:dyDescent="0.25">
      <c r="A44" s="1">
        <v>-1</v>
      </c>
      <c r="B44" s="1">
        <v>1</v>
      </c>
      <c r="C44" s="1">
        <v>1</v>
      </c>
      <c r="D44">
        <v>1</v>
      </c>
      <c r="E44">
        <v>4</v>
      </c>
      <c r="F44">
        <v>2</v>
      </c>
      <c r="G44">
        <v>3</v>
      </c>
      <c r="H44">
        <f t="shared" si="0"/>
        <v>2.5</v>
      </c>
      <c r="I44">
        <v>3</v>
      </c>
      <c r="J44">
        <v>4</v>
      </c>
      <c r="K44">
        <v>4</v>
      </c>
      <c r="L44">
        <f t="shared" si="1"/>
        <v>3.6666666666666665</v>
      </c>
      <c r="M44">
        <v>4</v>
      </c>
      <c r="N44">
        <v>4</v>
      </c>
      <c r="O44">
        <v>5</v>
      </c>
      <c r="P44">
        <f t="shared" si="2"/>
        <v>4.333333333333333</v>
      </c>
      <c r="Q44" s="1">
        <f t="shared" si="3"/>
        <v>4</v>
      </c>
      <c r="R44">
        <v>23</v>
      </c>
      <c r="S44" s="1">
        <v>-5.25</v>
      </c>
      <c r="T44" s="1" t="s">
        <v>1</v>
      </c>
      <c r="U44" s="1">
        <v>20</v>
      </c>
    </row>
    <row r="45" spans="1:21" x14ac:dyDescent="0.25">
      <c r="A45" s="1">
        <v>-1</v>
      </c>
      <c r="B45" s="1">
        <v>1</v>
      </c>
      <c r="C45" s="1">
        <v>1</v>
      </c>
      <c r="D45">
        <v>3</v>
      </c>
      <c r="E45">
        <v>2</v>
      </c>
      <c r="F45">
        <v>2</v>
      </c>
      <c r="G45">
        <v>2</v>
      </c>
      <c r="H45">
        <f t="shared" si="0"/>
        <v>2.25</v>
      </c>
      <c r="I45">
        <v>1</v>
      </c>
      <c r="J45">
        <v>2</v>
      </c>
      <c r="K45">
        <v>1</v>
      </c>
      <c r="L45">
        <f t="shared" si="1"/>
        <v>1.3333333333333333</v>
      </c>
      <c r="M45">
        <v>1</v>
      </c>
      <c r="N45">
        <v>2</v>
      </c>
      <c r="O45">
        <v>1</v>
      </c>
      <c r="P45">
        <f t="shared" si="2"/>
        <v>1.3333333333333333</v>
      </c>
      <c r="Q45" s="1">
        <f t="shared" si="3"/>
        <v>1.3333333333333333</v>
      </c>
      <c r="R45">
        <v>114</v>
      </c>
      <c r="S45" s="1">
        <v>1.7100000000000009</v>
      </c>
      <c r="T45" s="1" t="s">
        <v>1</v>
      </c>
      <c r="U45" s="1">
        <v>23</v>
      </c>
    </row>
    <row r="46" spans="1:21" x14ac:dyDescent="0.25">
      <c r="A46" s="1">
        <v>-1</v>
      </c>
      <c r="B46" s="1">
        <v>1</v>
      </c>
      <c r="C46" s="1">
        <v>1</v>
      </c>
      <c r="D46">
        <v>1</v>
      </c>
      <c r="E46">
        <v>1</v>
      </c>
      <c r="F46">
        <v>2</v>
      </c>
      <c r="G46">
        <v>4</v>
      </c>
      <c r="H46">
        <f t="shared" si="0"/>
        <v>2</v>
      </c>
      <c r="I46">
        <v>2</v>
      </c>
      <c r="J46">
        <v>2</v>
      </c>
      <c r="K46">
        <v>2</v>
      </c>
      <c r="L46">
        <f t="shared" si="1"/>
        <v>2</v>
      </c>
      <c r="M46">
        <v>2</v>
      </c>
      <c r="N46">
        <v>2</v>
      </c>
      <c r="O46">
        <v>2</v>
      </c>
      <c r="P46">
        <f t="shared" si="2"/>
        <v>2</v>
      </c>
      <c r="Q46" s="1">
        <f t="shared" si="3"/>
        <v>2</v>
      </c>
      <c r="R46">
        <v>110</v>
      </c>
      <c r="S46" s="1">
        <v>-0.14000000000000057</v>
      </c>
      <c r="T46" s="1" t="s">
        <v>1</v>
      </c>
      <c r="U46" s="1">
        <v>19</v>
      </c>
    </row>
    <row r="47" spans="1:21" x14ac:dyDescent="0.25">
      <c r="A47" s="1">
        <v>-1</v>
      </c>
      <c r="B47" s="1">
        <v>1</v>
      </c>
      <c r="C47" s="1">
        <v>1</v>
      </c>
      <c r="D47">
        <v>4</v>
      </c>
      <c r="E47">
        <v>4</v>
      </c>
      <c r="F47">
        <v>2</v>
      </c>
      <c r="G47">
        <v>4</v>
      </c>
      <c r="H47">
        <f t="shared" si="0"/>
        <v>3.5</v>
      </c>
      <c r="I47">
        <v>2</v>
      </c>
      <c r="J47">
        <v>1</v>
      </c>
      <c r="K47">
        <v>1</v>
      </c>
      <c r="L47">
        <f t="shared" si="1"/>
        <v>1.3333333333333333</v>
      </c>
      <c r="M47">
        <v>2</v>
      </c>
      <c r="N47">
        <v>2</v>
      </c>
      <c r="O47">
        <v>3</v>
      </c>
      <c r="P47">
        <f t="shared" si="2"/>
        <v>2.3333333333333335</v>
      </c>
      <c r="Q47" s="1">
        <f t="shared" si="3"/>
        <v>1.8333333333333335</v>
      </c>
      <c r="R47">
        <v>177</v>
      </c>
      <c r="S47" s="1">
        <v>1.4399999999999977</v>
      </c>
      <c r="T47" s="1" t="s">
        <v>0</v>
      </c>
      <c r="U47" s="1">
        <v>21</v>
      </c>
    </row>
    <row r="48" spans="1:21" x14ac:dyDescent="0.25">
      <c r="A48" s="1">
        <v>-1</v>
      </c>
      <c r="B48" s="1">
        <v>1</v>
      </c>
      <c r="C48" s="1">
        <v>0</v>
      </c>
      <c r="D48">
        <v>2</v>
      </c>
      <c r="E48">
        <v>1</v>
      </c>
      <c r="F48">
        <v>1</v>
      </c>
      <c r="G48">
        <v>2</v>
      </c>
      <c r="H48">
        <f t="shared" si="0"/>
        <v>1.5</v>
      </c>
      <c r="I48">
        <v>1</v>
      </c>
      <c r="J48">
        <v>1</v>
      </c>
      <c r="K48">
        <v>1</v>
      </c>
      <c r="L48">
        <f t="shared" si="1"/>
        <v>1</v>
      </c>
      <c r="M48">
        <v>1</v>
      </c>
      <c r="N48">
        <v>1</v>
      </c>
      <c r="O48">
        <v>1</v>
      </c>
      <c r="P48">
        <f t="shared" si="2"/>
        <v>1</v>
      </c>
      <c r="Q48" s="1">
        <f t="shared" si="3"/>
        <v>1</v>
      </c>
      <c r="R48">
        <v>117</v>
      </c>
      <c r="S48" s="1">
        <v>-4.5500000000000007</v>
      </c>
      <c r="T48" s="1" t="s">
        <v>1</v>
      </c>
      <c r="U48" s="1">
        <v>21</v>
      </c>
    </row>
    <row r="49" spans="1:21" x14ac:dyDescent="0.25">
      <c r="A49" s="1">
        <v>-1</v>
      </c>
      <c r="B49" s="1">
        <v>1</v>
      </c>
      <c r="C49" s="1">
        <v>1</v>
      </c>
      <c r="D49">
        <v>3</v>
      </c>
      <c r="E49">
        <v>3</v>
      </c>
      <c r="F49">
        <v>3</v>
      </c>
      <c r="G49">
        <v>3</v>
      </c>
      <c r="H49">
        <f t="shared" si="0"/>
        <v>3</v>
      </c>
      <c r="I49">
        <v>2</v>
      </c>
      <c r="J49">
        <v>2</v>
      </c>
      <c r="K49">
        <v>2</v>
      </c>
      <c r="L49">
        <f t="shared" si="1"/>
        <v>2</v>
      </c>
      <c r="M49">
        <v>2</v>
      </c>
      <c r="N49">
        <v>2</v>
      </c>
      <c r="O49">
        <v>2</v>
      </c>
      <c r="P49">
        <f t="shared" si="2"/>
        <v>2</v>
      </c>
      <c r="Q49" s="1">
        <f t="shared" si="3"/>
        <v>2</v>
      </c>
      <c r="R49">
        <v>172</v>
      </c>
      <c r="S49" s="1">
        <v>1.7799999999999976</v>
      </c>
      <c r="T49" s="1" t="s">
        <v>0</v>
      </c>
      <c r="U49" s="1">
        <v>19</v>
      </c>
    </row>
    <row r="50" spans="1:21" x14ac:dyDescent="0.25">
      <c r="A50" s="1">
        <v>-1</v>
      </c>
      <c r="B50" s="1">
        <v>1</v>
      </c>
      <c r="C50" s="1">
        <v>0</v>
      </c>
      <c r="D50">
        <v>4</v>
      </c>
      <c r="E50">
        <v>4</v>
      </c>
      <c r="F50">
        <v>4</v>
      </c>
      <c r="G50">
        <v>5</v>
      </c>
      <c r="H50">
        <f t="shared" si="0"/>
        <v>4.25</v>
      </c>
      <c r="I50">
        <v>4</v>
      </c>
      <c r="J50">
        <v>4</v>
      </c>
      <c r="K50">
        <v>4</v>
      </c>
      <c r="L50">
        <f t="shared" si="1"/>
        <v>4</v>
      </c>
      <c r="M50">
        <v>2</v>
      </c>
      <c r="N50">
        <v>2</v>
      </c>
      <c r="O50">
        <v>2</v>
      </c>
      <c r="P50">
        <f t="shared" si="2"/>
        <v>2</v>
      </c>
      <c r="Q50" s="1">
        <f t="shared" si="3"/>
        <v>3</v>
      </c>
      <c r="R50">
        <v>154</v>
      </c>
      <c r="S50" s="1">
        <v>-8.1899999999999977</v>
      </c>
      <c r="T50" s="1" t="s">
        <v>0</v>
      </c>
      <c r="U50" s="1">
        <v>27</v>
      </c>
    </row>
    <row r="51" spans="1:21" x14ac:dyDescent="0.25">
      <c r="A51" s="1">
        <v>-1</v>
      </c>
      <c r="B51" s="1">
        <v>1</v>
      </c>
      <c r="C51" s="1">
        <v>0</v>
      </c>
      <c r="D51">
        <v>2</v>
      </c>
      <c r="E51">
        <v>3</v>
      </c>
      <c r="F51">
        <v>3</v>
      </c>
      <c r="G51">
        <v>5</v>
      </c>
      <c r="H51">
        <f t="shared" si="0"/>
        <v>3.25</v>
      </c>
      <c r="I51">
        <v>2</v>
      </c>
      <c r="J51">
        <v>2</v>
      </c>
      <c r="K51">
        <v>1</v>
      </c>
      <c r="L51">
        <f t="shared" si="1"/>
        <v>1.6666666666666667</v>
      </c>
      <c r="M51">
        <v>2</v>
      </c>
      <c r="N51">
        <v>2</v>
      </c>
      <c r="O51">
        <v>1</v>
      </c>
      <c r="P51">
        <f t="shared" si="2"/>
        <v>1.6666666666666667</v>
      </c>
      <c r="Q51" s="1">
        <f t="shared" si="3"/>
        <v>1.6666666666666667</v>
      </c>
      <c r="R51">
        <v>131</v>
      </c>
      <c r="S51" s="1">
        <v>-0.35999999999999943</v>
      </c>
      <c r="T51" s="1" t="s">
        <v>1</v>
      </c>
      <c r="U51" s="1">
        <v>27</v>
      </c>
    </row>
    <row r="52" spans="1:21" x14ac:dyDescent="0.25">
      <c r="A52" s="1">
        <v>-1</v>
      </c>
      <c r="B52" s="1">
        <v>1</v>
      </c>
      <c r="C52" s="1">
        <v>1</v>
      </c>
      <c r="D52">
        <v>6</v>
      </c>
      <c r="E52">
        <v>7</v>
      </c>
      <c r="F52">
        <v>6</v>
      </c>
      <c r="G52">
        <v>7</v>
      </c>
      <c r="H52">
        <f t="shared" si="0"/>
        <v>6.5</v>
      </c>
      <c r="I52">
        <v>3</v>
      </c>
      <c r="J52">
        <v>3</v>
      </c>
      <c r="K52">
        <v>3</v>
      </c>
      <c r="L52">
        <f t="shared" si="1"/>
        <v>3</v>
      </c>
      <c r="M52">
        <v>3</v>
      </c>
      <c r="N52">
        <v>3</v>
      </c>
      <c r="O52">
        <v>3</v>
      </c>
      <c r="P52">
        <f t="shared" si="2"/>
        <v>3</v>
      </c>
      <c r="Q52" s="1">
        <f t="shared" si="3"/>
        <v>3</v>
      </c>
      <c r="R52">
        <v>352</v>
      </c>
      <c r="S52" s="1">
        <v>2.5199999999999996</v>
      </c>
      <c r="T52" s="1" t="s">
        <v>0</v>
      </c>
      <c r="U52" s="1">
        <v>21</v>
      </c>
    </row>
    <row r="53" spans="1:21" x14ac:dyDescent="0.25">
      <c r="A53" s="1">
        <v>-1</v>
      </c>
      <c r="B53" s="1">
        <v>1</v>
      </c>
      <c r="C53" s="1">
        <v>0</v>
      </c>
      <c r="D53">
        <v>4</v>
      </c>
      <c r="E53">
        <v>5</v>
      </c>
      <c r="F53">
        <v>5</v>
      </c>
      <c r="G53">
        <v>5</v>
      </c>
      <c r="H53">
        <f t="shared" si="0"/>
        <v>4.75</v>
      </c>
      <c r="I53">
        <v>2</v>
      </c>
      <c r="J53">
        <v>2</v>
      </c>
      <c r="K53">
        <v>2</v>
      </c>
      <c r="L53">
        <f t="shared" si="1"/>
        <v>2</v>
      </c>
      <c r="M53">
        <v>2</v>
      </c>
      <c r="N53">
        <v>2</v>
      </c>
      <c r="O53">
        <v>2</v>
      </c>
      <c r="P53">
        <f t="shared" si="2"/>
        <v>2</v>
      </c>
      <c r="Q53" s="1">
        <f t="shared" si="3"/>
        <v>2</v>
      </c>
      <c r="R53">
        <v>349</v>
      </c>
      <c r="S53" s="1">
        <v>8.9999999999999858E-2</v>
      </c>
      <c r="T53" s="1" t="s">
        <v>1</v>
      </c>
      <c r="U53" s="1">
        <v>25</v>
      </c>
    </row>
    <row r="54" spans="1:21" x14ac:dyDescent="0.25">
      <c r="A54" s="1">
        <v>-1</v>
      </c>
      <c r="B54" s="1">
        <v>2</v>
      </c>
      <c r="C54" s="1">
        <v>1</v>
      </c>
      <c r="D54">
        <v>4</v>
      </c>
      <c r="E54">
        <v>3</v>
      </c>
      <c r="F54">
        <v>3</v>
      </c>
      <c r="G54">
        <v>4</v>
      </c>
      <c r="H54">
        <f t="shared" si="0"/>
        <v>3.5</v>
      </c>
      <c r="I54">
        <v>1</v>
      </c>
      <c r="J54">
        <v>1</v>
      </c>
      <c r="K54">
        <v>1</v>
      </c>
      <c r="L54">
        <f t="shared" si="1"/>
        <v>1</v>
      </c>
      <c r="M54">
        <v>1</v>
      </c>
      <c r="N54">
        <v>1</v>
      </c>
      <c r="O54">
        <v>1</v>
      </c>
      <c r="P54">
        <f t="shared" si="2"/>
        <v>1</v>
      </c>
      <c r="Q54" s="1">
        <f t="shared" si="3"/>
        <v>1</v>
      </c>
      <c r="R54">
        <v>62</v>
      </c>
      <c r="S54" s="1">
        <v>-1.9299999999999997</v>
      </c>
      <c r="T54" s="1" t="s">
        <v>1</v>
      </c>
      <c r="U54" s="1">
        <v>21</v>
      </c>
    </row>
    <row r="55" spans="1:21" x14ac:dyDescent="0.25">
      <c r="A55" s="1">
        <v>-1</v>
      </c>
      <c r="B55" s="1">
        <v>2</v>
      </c>
      <c r="C55" s="1">
        <v>0</v>
      </c>
      <c r="D55">
        <v>2</v>
      </c>
      <c r="E55">
        <v>2</v>
      </c>
      <c r="F55">
        <v>3</v>
      </c>
      <c r="G55">
        <v>3</v>
      </c>
      <c r="H55">
        <f t="shared" si="0"/>
        <v>2.5</v>
      </c>
      <c r="I55">
        <v>2</v>
      </c>
      <c r="J55">
        <v>2</v>
      </c>
      <c r="K55">
        <v>2</v>
      </c>
      <c r="L55">
        <f t="shared" si="1"/>
        <v>2</v>
      </c>
      <c r="M55">
        <v>2</v>
      </c>
      <c r="N55">
        <v>2</v>
      </c>
      <c r="O55">
        <v>2</v>
      </c>
      <c r="P55">
        <f t="shared" si="2"/>
        <v>2</v>
      </c>
      <c r="Q55" s="1">
        <f t="shared" si="3"/>
        <v>2</v>
      </c>
      <c r="R55">
        <v>171</v>
      </c>
      <c r="S55" s="1">
        <v>-5.5399999999999991</v>
      </c>
      <c r="T55" s="1" t="s">
        <v>0</v>
      </c>
      <c r="U55" s="1">
        <v>19</v>
      </c>
    </row>
    <row r="56" spans="1:21" x14ac:dyDescent="0.25">
      <c r="A56" s="1">
        <v>-1</v>
      </c>
      <c r="B56" s="1">
        <v>2</v>
      </c>
      <c r="C56" s="1">
        <v>0</v>
      </c>
      <c r="D56">
        <v>5</v>
      </c>
      <c r="E56">
        <v>5</v>
      </c>
      <c r="F56">
        <v>5</v>
      </c>
      <c r="G56">
        <v>5</v>
      </c>
      <c r="H56">
        <f t="shared" si="0"/>
        <v>5</v>
      </c>
      <c r="I56">
        <v>3</v>
      </c>
      <c r="J56">
        <v>4</v>
      </c>
      <c r="K56">
        <v>4</v>
      </c>
      <c r="L56">
        <f t="shared" si="1"/>
        <v>3.6666666666666665</v>
      </c>
      <c r="M56">
        <v>1</v>
      </c>
      <c r="N56">
        <v>2</v>
      </c>
      <c r="O56">
        <v>2</v>
      </c>
      <c r="P56">
        <f t="shared" si="2"/>
        <v>1.6666666666666667</v>
      </c>
      <c r="Q56" s="1">
        <f t="shared" si="3"/>
        <v>2.6666666666666665</v>
      </c>
      <c r="R56">
        <v>180</v>
      </c>
      <c r="S56" s="1">
        <v>1.5300000000000011</v>
      </c>
      <c r="T56" s="1" t="s">
        <v>0</v>
      </c>
      <c r="U56" s="1">
        <v>23</v>
      </c>
    </row>
    <row r="57" spans="1:21" x14ac:dyDescent="0.25">
      <c r="A57" s="1">
        <v>-1</v>
      </c>
      <c r="B57" s="1">
        <v>2</v>
      </c>
      <c r="C57" s="1">
        <v>0</v>
      </c>
      <c r="D57">
        <v>5</v>
      </c>
      <c r="E57">
        <v>5</v>
      </c>
      <c r="F57">
        <v>4</v>
      </c>
      <c r="G57">
        <v>6</v>
      </c>
      <c r="H57">
        <f t="shared" si="0"/>
        <v>5</v>
      </c>
      <c r="I57">
        <v>5</v>
      </c>
      <c r="J57">
        <v>4</v>
      </c>
      <c r="K57">
        <v>4</v>
      </c>
      <c r="L57">
        <f t="shared" si="1"/>
        <v>4.333333333333333</v>
      </c>
      <c r="M57">
        <v>4</v>
      </c>
      <c r="N57">
        <v>4</v>
      </c>
      <c r="O57">
        <v>4</v>
      </c>
      <c r="P57">
        <f t="shared" si="2"/>
        <v>4</v>
      </c>
      <c r="Q57" s="1">
        <f t="shared" si="3"/>
        <v>4.1666666666666661</v>
      </c>
      <c r="R57">
        <v>294</v>
      </c>
      <c r="S57" s="1">
        <v>-8.0399999999999991</v>
      </c>
      <c r="T57" s="1" t="s">
        <v>1</v>
      </c>
      <c r="U57" s="1">
        <v>25</v>
      </c>
    </row>
    <row r="58" spans="1:21" x14ac:dyDescent="0.25">
      <c r="A58" s="1">
        <v>-1</v>
      </c>
      <c r="B58" s="1">
        <v>2</v>
      </c>
      <c r="C58" s="1">
        <v>1</v>
      </c>
      <c r="D58">
        <v>1</v>
      </c>
      <c r="E58">
        <v>3</v>
      </c>
      <c r="F58">
        <v>2</v>
      </c>
      <c r="G58">
        <v>1</v>
      </c>
      <c r="H58">
        <f t="shared" si="0"/>
        <v>1.75</v>
      </c>
      <c r="I58">
        <v>2</v>
      </c>
      <c r="J58">
        <v>2</v>
      </c>
      <c r="K58">
        <v>1</v>
      </c>
      <c r="L58">
        <f t="shared" si="1"/>
        <v>1.6666666666666667</v>
      </c>
      <c r="M58">
        <v>2</v>
      </c>
      <c r="N58">
        <v>2</v>
      </c>
      <c r="O58">
        <v>1</v>
      </c>
      <c r="P58">
        <f t="shared" si="2"/>
        <v>1.6666666666666667</v>
      </c>
      <c r="Q58" s="1">
        <f t="shared" si="3"/>
        <v>1.6666666666666667</v>
      </c>
      <c r="R58">
        <v>10</v>
      </c>
      <c r="S58" s="1">
        <v>1.0800000000000018</v>
      </c>
      <c r="T58" s="1" t="s">
        <v>1</v>
      </c>
      <c r="U58" s="1">
        <v>21</v>
      </c>
    </row>
    <row r="59" spans="1:21" x14ac:dyDescent="0.25">
      <c r="A59" s="1">
        <v>-1</v>
      </c>
      <c r="B59" s="1">
        <v>2</v>
      </c>
      <c r="C59" s="1">
        <v>1</v>
      </c>
      <c r="D59">
        <v>3</v>
      </c>
      <c r="E59">
        <v>2</v>
      </c>
      <c r="F59">
        <v>1</v>
      </c>
      <c r="G59">
        <v>1</v>
      </c>
      <c r="H59">
        <f t="shared" si="0"/>
        <v>1.75</v>
      </c>
      <c r="I59">
        <v>1</v>
      </c>
      <c r="J59">
        <v>1</v>
      </c>
      <c r="K59">
        <v>1</v>
      </c>
      <c r="L59">
        <f t="shared" si="1"/>
        <v>1</v>
      </c>
      <c r="M59">
        <v>1</v>
      </c>
      <c r="N59">
        <v>1</v>
      </c>
      <c r="O59">
        <v>1</v>
      </c>
      <c r="P59">
        <f t="shared" si="2"/>
        <v>1</v>
      </c>
      <c r="Q59" s="1">
        <f t="shared" si="3"/>
        <v>1</v>
      </c>
      <c r="R59">
        <v>64</v>
      </c>
      <c r="S59" s="1">
        <v>6.4799999999999969</v>
      </c>
      <c r="T59" s="1" t="s">
        <v>1</v>
      </c>
      <c r="U59" s="1">
        <v>19</v>
      </c>
    </row>
    <row r="60" spans="1:21" x14ac:dyDescent="0.25">
      <c r="A60" s="1">
        <v>-1</v>
      </c>
      <c r="B60" s="1">
        <v>2</v>
      </c>
      <c r="C60" s="1">
        <v>1</v>
      </c>
      <c r="D60">
        <v>1</v>
      </c>
      <c r="E60">
        <v>3</v>
      </c>
      <c r="F60">
        <v>3</v>
      </c>
      <c r="G60">
        <v>3</v>
      </c>
      <c r="H60">
        <f t="shared" si="0"/>
        <v>2.5</v>
      </c>
      <c r="I60">
        <v>2</v>
      </c>
      <c r="J60">
        <v>1</v>
      </c>
      <c r="K60">
        <v>1</v>
      </c>
      <c r="L60">
        <f t="shared" si="1"/>
        <v>1.3333333333333333</v>
      </c>
      <c r="M60">
        <v>1</v>
      </c>
      <c r="N60">
        <v>2</v>
      </c>
      <c r="O60">
        <v>1</v>
      </c>
      <c r="P60">
        <f t="shared" si="2"/>
        <v>1.3333333333333333</v>
      </c>
      <c r="Q60" s="1">
        <f t="shared" si="3"/>
        <v>1.3333333333333333</v>
      </c>
      <c r="R60">
        <v>195</v>
      </c>
      <c r="S60" s="1">
        <v>1.6199999999999974</v>
      </c>
      <c r="T60" s="1" t="s">
        <v>0</v>
      </c>
      <c r="U60" s="1">
        <v>24</v>
      </c>
    </row>
    <row r="61" spans="1:21" x14ac:dyDescent="0.25">
      <c r="A61" s="1">
        <v>-1</v>
      </c>
      <c r="B61" s="1">
        <v>2</v>
      </c>
      <c r="C61" s="1">
        <v>0</v>
      </c>
      <c r="D61">
        <v>2</v>
      </c>
      <c r="E61">
        <v>2</v>
      </c>
      <c r="F61">
        <v>2</v>
      </c>
      <c r="G61">
        <v>2</v>
      </c>
      <c r="H61">
        <f t="shared" si="0"/>
        <v>2</v>
      </c>
      <c r="I61">
        <v>3</v>
      </c>
      <c r="J61">
        <v>2</v>
      </c>
      <c r="K61">
        <v>2</v>
      </c>
      <c r="L61">
        <f t="shared" si="1"/>
        <v>2.3333333333333335</v>
      </c>
      <c r="M61">
        <v>3</v>
      </c>
      <c r="N61">
        <v>2</v>
      </c>
      <c r="O61">
        <v>2</v>
      </c>
      <c r="P61">
        <f t="shared" si="2"/>
        <v>2.3333333333333335</v>
      </c>
      <c r="Q61" s="1">
        <f t="shared" si="3"/>
        <v>2.3333333333333335</v>
      </c>
      <c r="R61">
        <v>104</v>
      </c>
      <c r="S61" s="1">
        <v>-0.92999999999999972</v>
      </c>
      <c r="T61" s="1" t="s">
        <v>1</v>
      </c>
      <c r="U61" s="1">
        <v>20</v>
      </c>
    </row>
    <row r="62" spans="1:21" x14ac:dyDescent="0.25">
      <c r="A62" s="1">
        <v>-1</v>
      </c>
      <c r="B62" s="1">
        <v>2</v>
      </c>
      <c r="C62" s="1">
        <v>0</v>
      </c>
      <c r="D62">
        <v>3</v>
      </c>
      <c r="E62">
        <v>3</v>
      </c>
      <c r="F62">
        <v>4</v>
      </c>
      <c r="G62">
        <v>3</v>
      </c>
      <c r="H62">
        <f t="shared" si="0"/>
        <v>3.25</v>
      </c>
      <c r="I62">
        <v>1</v>
      </c>
      <c r="J62">
        <v>1</v>
      </c>
      <c r="K62">
        <v>1</v>
      </c>
      <c r="L62">
        <f t="shared" si="1"/>
        <v>1</v>
      </c>
      <c r="M62">
        <v>1</v>
      </c>
      <c r="N62">
        <v>1</v>
      </c>
      <c r="O62">
        <v>1</v>
      </c>
      <c r="P62">
        <f t="shared" si="2"/>
        <v>1</v>
      </c>
      <c r="Q62" s="1">
        <f t="shared" si="3"/>
        <v>1</v>
      </c>
      <c r="R62">
        <v>101</v>
      </c>
      <c r="S62" s="1">
        <v>5.0000000000000711E-2</v>
      </c>
      <c r="T62" s="1" t="s">
        <v>1</v>
      </c>
      <c r="U62" s="1">
        <v>19</v>
      </c>
    </row>
    <row r="63" spans="1:21" x14ac:dyDescent="0.25">
      <c r="A63" s="1">
        <v>-1</v>
      </c>
      <c r="B63" s="1">
        <v>2</v>
      </c>
      <c r="C63" s="1">
        <v>0</v>
      </c>
      <c r="D63">
        <v>4</v>
      </c>
      <c r="E63">
        <v>4</v>
      </c>
      <c r="F63">
        <v>4</v>
      </c>
      <c r="G63">
        <v>6</v>
      </c>
      <c r="H63">
        <f t="shared" si="0"/>
        <v>4.5</v>
      </c>
      <c r="I63">
        <v>3</v>
      </c>
      <c r="J63">
        <v>2</v>
      </c>
      <c r="K63">
        <v>2</v>
      </c>
      <c r="L63">
        <f t="shared" si="1"/>
        <v>2.3333333333333335</v>
      </c>
      <c r="M63">
        <v>3</v>
      </c>
      <c r="N63">
        <v>1</v>
      </c>
      <c r="O63">
        <v>1</v>
      </c>
      <c r="P63">
        <f t="shared" si="2"/>
        <v>1.6666666666666667</v>
      </c>
      <c r="Q63" s="1">
        <f t="shared" si="3"/>
        <v>2</v>
      </c>
      <c r="R63">
        <v>277</v>
      </c>
      <c r="S63" s="1">
        <v>0.32000000000000028</v>
      </c>
      <c r="T63" s="1" t="s">
        <v>0</v>
      </c>
      <c r="U63" s="1">
        <v>23</v>
      </c>
    </row>
    <row r="64" spans="1:21" x14ac:dyDescent="0.25">
      <c r="A64" s="1">
        <v>-1</v>
      </c>
      <c r="B64" s="1">
        <v>2</v>
      </c>
      <c r="C64" s="1">
        <v>1</v>
      </c>
      <c r="D64">
        <v>3</v>
      </c>
      <c r="E64">
        <v>2</v>
      </c>
      <c r="F64">
        <v>3</v>
      </c>
      <c r="G64">
        <v>3</v>
      </c>
      <c r="H64">
        <f t="shared" si="0"/>
        <v>2.75</v>
      </c>
      <c r="I64">
        <v>1</v>
      </c>
      <c r="J64">
        <v>1</v>
      </c>
      <c r="K64">
        <v>1</v>
      </c>
      <c r="L64">
        <f t="shared" si="1"/>
        <v>1</v>
      </c>
      <c r="M64">
        <v>1</v>
      </c>
      <c r="N64">
        <v>1</v>
      </c>
      <c r="O64">
        <v>1</v>
      </c>
      <c r="P64">
        <f t="shared" si="2"/>
        <v>1</v>
      </c>
      <c r="Q64" s="1">
        <f t="shared" si="3"/>
        <v>1</v>
      </c>
      <c r="R64">
        <v>79</v>
      </c>
      <c r="S64" s="1">
        <v>7.6000000000000014</v>
      </c>
      <c r="T64" s="1" t="s">
        <v>1</v>
      </c>
      <c r="U64" s="1">
        <v>20</v>
      </c>
    </row>
    <row r="65" spans="1:21" x14ac:dyDescent="0.25">
      <c r="A65" s="1">
        <v>-1</v>
      </c>
      <c r="B65" s="1">
        <v>2</v>
      </c>
      <c r="C65" s="1">
        <v>1</v>
      </c>
      <c r="D65">
        <v>3</v>
      </c>
      <c r="E65">
        <v>4</v>
      </c>
      <c r="F65">
        <v>3</v>
      </c>
      <c r="G65">
        <v>3</v>
      </c>
      <c r="H65">
        <f t="shared" si="0"/>
        <v>3.25</v>
      </c>
      <c r="I65">
        <v>1</v>
      </c>
      <c r="J65">
        <v>1</v>
      </c>
      <c r="K65">
        <v>1</v>
      </c>
      <c r="L65">
        <f t="shared" si="1"/>
        <v>1</v>
      </c>
      <c r="M65">
        <v>1</v>
      </c>
      <c r="N65">
        <v>1</v>
      </c>
      <c r="O65">
        <v>1</v>
      </c>
      <c r="P65">
        <f t="shared" si="2"/>
        <v>1</v>
      </c>
      <c r="Q65" s="1">
        <f t="shared" si="3"/>
        <v>1</v>
      </c>
      <c r="R65">
        <v>194</v>
      </c>
      <c r="S65" s="1">
        <v>4.5</v>
      </c>
      <c r="T65" s="1" t="s">
        <v>1</v>
      </c>
      <c r="U65" s="1">
        <v>18</v>
      </c>
    </row>
    <row r="66" spans="1:21" x14ac:dyDescent="0.25">
      <c r="A66" s="1">
        <v>-1</v>
      </c>
      <c r="B66" s="1">
        <v>2</v>
      </c>
      <c r="C66" s="1">
        <v>0</v>
      </c>
      <c r="D66">
        <v>1</v>
      </c>
      <c r="E66">
        <v>1</v>
      </c>
      <c r="F66">
        <v>1</v>
      </c>
      <c r="G66">
        <v>1</v>
      </c>
      <c r="H66">
        <f t="shared" si="0"/>
        <v>1</v>
      </c>
      <c r="I66">
        <v>2</v>
      </c>
      <c r="J66">
        <v>2</v>
      </c>
      <c r="K66">
        <v>1</v>
      </c>
      <c r="L66">
        <f t="shared" si="1"/>
        <v>1.6666666666666667</v>
      </c>
      <c r="M66">
        <v>1</v>
      </c>
      <c r="N66">
        <v>1</v>
      </c>
      <c r="O66">
        <v>1</v>
      </c>
      <c r="P66">
        <f t="shared" si="2"/>
        <v>1</v>
      </c>
      <c r="Q66" s="1">
        <f t="shared" si="3"/>
        <v>1.3333333333333335</v>
      </c>
      <c r="R66">
        <v>126</v>
      </c>
      <c r="S66" s="1">
        <v>-1.9599999999999973</v>
      </c>
      <c r="T66" s="1" t="s">
        <v>1</v>
      </c>
      <c r="U66" s="1">
        <v>19</v>
      </c>
    </row>
    <row r="67" spans="1:21" x14ac:dyDescent="0.25">
      <c r="A67" s="1">
        <v>-1</v>
      </c>
      <c r="B67" s="1">
        <v>2</v>
      </c>
      <c r="C67" s="1">
        <v>0</v>
      </c>
      <c r="D67">
        <v>3</v>
      </c>
      <c r="E67">
        <v>3</v>
      </c>
      <c r="F67">
        <v>4</v>
      </c>
      <c r="G67">
        <v>4</v>
      </c>
      <c r="H67">
        <f t="shared" ref="H67:H70" si="4">AVERAGE(D67:G67)</f>
        <v>3.5</v>
      </c>
      <c r="I67">
        <v>2</v>
      </c>
      <c r="J67">
        <v>2</v>
      </c>
      <c r="K67">
        <v>2</v>
      </c>
      <c r="L67">
        <f t="shared" ref="L67:L70" si="5">AVERAGE(I67:K67)</f>
        <v>2</v>
      </c>
      <c r="M67">
        <v>2</v>
      </c>
      <c r="N67">
        <v>2</v>
      </c>
      <c r="O67">
        <v>2</v>
      </c>
      <c r="P67">
        <f t="shared" ref="P67:P70" si="6">AVERAGE(M67:O67)</f>
        <v>2</v>
      </c>
      <c r="Q67" s="1">
        <f t="shared" ref="Q67:Q70" si="7">AVERAGE(L67,P67)</f>
        <v>2</v>
      </c>
      <c r="R67">
        <v>199</v>
      </c>
      <c r="S67" s="1">
        <v>1.9299999999999997</v>
      </c>
      <c r="T67" s="1" t="s">
        <v>0</v>
      </c>
      <c r="U67" s="1">
        <v>18</v>
      </c>
    </row>
    <row r="68" spans="1:21" x14ac:dyDescent="0.25">
      <c r="A68" s="1">
        <v>-1</v>
      </c>
      <c r="B68" s="1">
        <v>2</v>
      </c>
      <c r="C68" s="1">
        <v>1</v>
      </c>
      <c r="D68">
        <v>2</v>
      </c>
      <c r="E68">
        <v>2</v>
      </c>
      <c r="F68">
        <v>1</v>
      </c>
      <c r="G68">
        <v>2</v>
      </c>
      <c r="H68">
        <f t="shared" si="4"/>
        <v>1.75</v>
      </c>
      <c r="I68">
        <v>2</v>
      </c>
      <c r="J68">
        <v>2</v>
      </c>
      <c r="K68">
        <v>1</v>
      </c>
      <c r="L68">
        <f t="shared" si="5"/>
        <v>1.6666666666666667</v>
      </c>
      <c r="M68">
        <v>2</v>
      </c>
      <c r="N68">
        <v>2</v>
      </c>
      <c r="O68">
        <v>2</v>
      </c>
      <c r="P68">
        <f t="shared" si="6"/>
        <v>2</v>
      </c>
      <c r="Q68" s="1">
        <f t="shared" si="7"/>
        <v>1.8333333333333335</v>
      </c>
      <c r="R68">
        <v>110</v>
      </c>
      <c r="S68" s="1">
        <v>1.75</v>
      </c>
      <c r="T68" s="1" t="s">
        <v>0</v>
      </c>
      <c r="U68" s="1">
        <v>25</v>
      </c>
    </row>
    <row r="69" spans="1:21" x14ac:dyDescent="0.25">
      <c r="A69" s="1">
        <v>-1</v>
      </c>
      <c r="B69" s="1">
        <v>2</v>
      </c>
      <c r="C69" s="1">
        <v>0</v>
      </c>
      <c r="D69">
        <v>1</v>
      </c>
      <c r="E69">
        <v>2</v>
      </c>
      <c r="F69">
        <v>2</v>
      </c>
      <c r="G69">
        <v>5</v>
      </c>
      <c r="H69">
        <f t="shared" si="4"/>
        <v>2.5</v>
      </c>
      <c r="I69">
        <v>1</v>
      </c>
      <c r="J69">
        <v>1</v>
      </c>
      <c r="K69">
        <v>1</v>
      </c>
      <c r="L69">
        <f t="shared" si="5"/>
        <v>1</v>
      </c>
      <c r="M69">
        <v>1</v>
      </c>
      <c r="N69">
        <v>1</v>
      </c>
      <c r="O69">
        <v>1</v>
      </c>
      <c r="P69">
        <f t="shared" si="6"/>
        <v>1</v>
      </c>
      <c r="Q69" s="1">
        <f t="shared" si="7"/>
        <v>1</v>
      </c>
      <c r="R69">
        <v>115</v>
      </c>
      <c r="S69" s="1">
        <v>-0.89000000000000057</v>
      </c>
      <c r="T69" s="1" t="s">
        <v>1</v>
      </c>
      <c r="U69" s="1">
        <v>28</v>
      </c>
    </row>
    <row r="70" spans="1:21" x14ac:dyDescent="0.25">
      <c r="A70" s="1">
        <v>-1</v>
      </c>
      <c r="B70" s="1">
        <v>2</v>
      </c>
      <c r="C70" s="1">
        <v>0</v>
      </c>
      <c r="D70">
        <v>3</v>
      </c>
      <c r="E70">
        <v>4</v>
      </c>
      <c r="F70">
        <v>2</v>
      </c>
      <c r="G70">
        <v>3</v>
      </c>
      <c r="H70">
        <f t="shared" si="4"/>
        <v>3</v>
      </c>
      <c r="I70">
        <v>1</v>
      </c>
      <c r="J70">
        <v>1</v>
      </c>
      <c r="K70">
        <v>1</v>
      </c>
      <c r="L70">
        <f t="shared" si="5"/>
        <v>1</v>
      </c>
      <c r="M70">
        <v>1</v>
      </c>
      <c r="N70">
        <v>1</v>
      </c>
      <c r="O70">
        <v>1</v>
      </c>
      <c r="P70">
        <f t="shared" si="6"/>
        <v>1</v>
      </c>
      <c r="Q70" s="1">
        <f t="shared" si="7"/>
        <v>1</v>
      </c>
      <c r="R70">
        <v>42</v>
      </c>
      <c r="S70" s="1">
        <v>0.53999999999999915</v>
      </c>
      <c r="T70" s="1" t="s">
        <v>0</v>
      </c>
      <c r="U70" s="1">
        <v>21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Annika W</dc:creator>
  <cp:lastModifiedBy>Annika</cp:lastModifiedBy>
  <dcterms:created xsi:type="dcterms:W3CDTF">2017-06-21T14:29:57Z</dcterms:created>
  <dcterms:modified xsi:type="dcterms:W3CDTF">2019-02-26T10:21:14Z</dcterms:modified>
</cp:coreProperties>
</file>