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PDM_AG\Výpočty\_TRUSINA\BUTTERFLY VALVES\A38497_FEA_DN2200\"/>
    </mc:Choice>
  </mc:AlternateContent>
  <xr:revisionPtr revIDLastSave="0" documentId="13_ncr:1_{46AB1321-3C81-476F-BDA6-5A60D8157AE4}" xr6:coauthVersionLast="47" xr6:coauthVersionMax="47" xr10:uidLastSave="{00000000-0000-0000-0000-000000000000}"/>
  <bookViews>
    <workbookView xWindow="-120" yWindow="-120" windowWidth="29040" windowHeight="15720" xr2:uid="{DAE6729D-4322-4BCA-8FDC-065FCC79045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E14" i="1"/>
</calcChain>
</file>

<file path=xl/sharedStrings.xml><?xml version="1.0" encoding="utf-8"?>
<sst xmlns="http://schemas.openxmlformats.org/spreadsheetml/2006/main" count="27" uniqueCount="20">
  <si>
    <t>α</t>
  </si>
  <si>
    <t>°</t>
  </si>
  <si>
    <r>
      <t>ϖ</t>
    </r>
    <r>
      <rPr>
        <vertAlign val="subscript"/>
        <sz val="12"/>
        <rFont val="Aptos Narrow"/>
        <family val="2"/>
      </rPr>
      <t>M</t>
    </r>
  </si>
  <si>
    <t>-</t>
  </si>
  <si>
    <t>ζ</t>
  </si>
  <si>
    <t>DN</t>
  </si>
  <si>
    <r>
      <t>D</t>
    </r>
    <r>
      <rPr>
        <vertAlign val="subscript"/>
        <sz val="11"/>
        <color theme="1"/>
        <rFont val="Century Gothic"/>
        <family val="2"/>
        <charset val="238"/>
      </rPr>
      <t>t</t>
    </r>
  </si>
  <si>
    <r>
      <t>r</t>
    </r>
    <r>
      <rPr>
        <vertAlign val="subscript"/>
        <sz val="11"/>
        <color theme="1"/>
        <rFont val="Century Gothic"/>
        <family val="2"/>
        <charset val="238"/>
      </rPr>
      <t>0</t>
    </r>
  </si>
  <si>
    <r>
      <t>ϖ</t>
    </r>
    <r>
      <rPr>
        <vertAlign val="subscript"/>
        <sz val="12"/>
        <rFont val="Aptos Narrow"/>
        <family val="2"/>
      </rPr>
      <t>F,ax</t>
    </r>
  </si>
  <si>
    <t>∞</t>
  </si>
  <si>
    <r>
      <t xml:space="preserve">ζ </t>
    </r>
    <r>
      <rPr>
        <vertAlign val="subscript"/>
        <sz val="11"/>
        <color theme="1"/>
        <rFont val="Aptos Narrow"/>
        <family val="2"/>
      </rPr>
      <t>valve</t>
    </r>
  </si>
  <si>
    <r>
      <t>ϖ</t>
    </r>
    <r>
      <rPr>
        <vertAlign val="subscript"/>
        <sz val="12"/>
        <rFont val="Aptos Narrow"/>
        <family val="2"/>
      </rPr>
      <t>F,tan</t>
    </r>
  </si>
  <si>
    <r>
      <t>M</t>
    </r>
    <r>
      <rPr>
        <vertAlign val="subscript"/>
        <sz val="11"/>
        <color theme="1"/>
        <rFont val="Aptos Narrow"/>
        <family val="2"/>
      </rPr>
      <t>H</t>
    </r>
  </si>
  <si>
    <r>
      <t>M</t>
    </r>
    <r>
      <rPr>
        <vertAlign val="subscript"/>
        <sz val="12"/>
        <rFont val="Aptos Narrow"/>
        <family val="2"/>
      </rPr>
      <t>Hp</t>
    </r>
  </si>
  <si>
    <r>
      <t>Δp</t>
    </r>
    <r>
      <rPr>
        <vertAlign val="subscript"/>
        <sz val="12"/>
        <rFont val="Aptos Narrow"/>
        <family val="2"/>
      </rPr>
      <t>total</t>
    </r>
  </si>
  <si>
    <t>Q</t>
  </si>
  <si>
    <t>Nm</t>
  </si>
  <si>
    <t>Pa</t>
  </si>
  <si>
    <r>
      <t>m</t>
    </r>
    <r>
      <rPr>
        <vertAlign val="superscript"/>
        <sz val="11"/>
        <color theme="1"/>
        <rFont val="Century Gothic"/>
        <family val="2"/>
        <charset val="238"/>
      </rPr>
      <t>3</t>
    </r>
    <r>
      <rPr>
        <sz val="11"/>
        <color theme="1"/>
        <rFont val="Century Gothic"/>
        <family val="2"/>
        <charset val="238"/>
      </rPr>
      <t>/s</t>
    </r>
  </si>
  <si>
    <r>
      <t>M</t>
    </r>
    <r>
      <rPr>
        <vertAlign val="subscript"/>
        <sz val="12"/>
        <rFont val="Aptos Narrow"/>
        <family val="2"/>
      </rPr>
      <t>Hv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</si>
</sst>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entury Gothic"/>
      <family val="2"/>
      <charset val="238"/>
    </font>
    <font>
      <sz val="11"/>
      <color theme="1"/>
      <name val="Aptos Narrow"/>
      <family val="2"/>
    </font>
    <font>
      <sz val="12"/>
      <color theme="1"/>
      <name val="Aptos Narrow"/>
      <family val="2"/>
    </font>
    <font>
      <sz val="12"/>
      <name val="Aptos Narrow"/>
      <family val="2"/>
    </font>
    <font>
      <vertAlign val="subscript"/>
      <sz val="12"/>
      <name val="Aptos Narrow"/>
      <family val="2"/>
    </font>
    <font>
      <vertAlign val="subscript"/>
      <sz val="11"/>
      <color theme="1"/>
      <name val="Century Gothic"/>
      <family val="2"/>
      <charset val="238"/>
    </font>
    <font>
      <vertAlign val="subscript"/>
      <sz val="11"/>
      <color theme="1"/>
      <name val="Aptos Narrow"/>
      <family val="2"/>
    </font>
    <font>
      <vertAlign val="superscript"/>
      <sz val="11"/>
      <color theme="1"/>
      <name val="Century Gothic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2916-A7D0-4FAA-8652-E4C32C57FF99}">
  <dimension ref="B1:P14"/>
  <sheetViews>
    <sheetView showGridLines="0" tabSelected="1" zoomScale="140" zoomScaleNormal="140" workbookViewId="0">
      <selection activeCell="L17" sqref="L17"/>
    </sheetView>
  </sheetViews>
  <sheetFormatPr defaultRowHeight="16.5" x14ac:dyDescent="0.25"/>
  <cols>
    <col min="1" max="2" width="9.140625" style="1"/>
    <col min="3" max="3" width="10" style="1" customWidth="1"/>
    <col min="4" max="4" width="9.140625" style="1" customWidth="1"/>
    <col min="5" max="6" width="9.140625" style="1"/>
    <col min="7" max="7" width="10.5703125" style="1" customWidth="1"/>
    <col min="8" max="8" width="11" style="1" customWidth="1"/>
    <col min="9" max="9" width="9.140625" style="1"/>
    <col min="10" max="10" width="9.7109375" style="1" customWidth="1"/>
    <col min="11" max="11" width="9.140625" style="1"/>
    <col min="12" max="12" width="10.5703125" style="1" customWidth="1"/>
    <col min="13" max="13" width="3.140625" style="1" customWidth="1"/>
    <col min="14" max="16384" width="9.140625" style="1"/>
  </cols>
  <sheetData>
    <row r="1" spans="2:16" ht="17.25" thickBot="1" x14ac:dyDescent="0.3"/>
    <row r="2" spans="2:16" ht="19.5" x14ac:dyDescent="0.25">
      <c r="B2" s="11" t="s">
        <v>0</v>
      </c>
      <c r="C2" s="12" t="s">
        <v>10</v>
      </c>
      <c r="D2" s="2" t="s">
        <v>2</v>
      </c>
      <c r="E2" s="2" t="s">
        <v>8</v>
      </c>
      <c r="F2" s="2" t="s">
        <v>11</v>
      </c>
      <c r="G2" s="13" t="s">
        <v>12</v>
      </c>
      <c r="H2" s="2" t="s">
        <v>13</v>
      </c>
      <c r="I2" s="2" t="s">
        <v>19</v>
      </c>
      <c r="J2" s="2" t="s">
        <v>14</v>
      </c>
      <c r="K2" s="12" t="s">
        <v>15</v>
      </c>
      <c r="L2" s="3" t="s">
        <v>4</v>
      </c>
      <c r="N2" s="1" t="s">
        <v>5</v>
      </c>
      <c r="O2" s="1" t="s">
        <v>6</v>
      </c>
      <c r="P2" s="1" t="s">
        <v>7</v>
      </c>
    </row>
    <row r="3" spans="2:16" ht="18.75" thickBot="1" x14ac:dyDescent="0.3">
      <c r="B3" s="14" t="s">
        <v>1</v>
      </c>
      <c r="C3" s="6" t="s">
        <v>3</v>
      </c>
      <c r="D3" s="6" t="s">
        <v>3</v>
      </c>
      <c r="E3" s="6" t="s">
        <v>3</v>
      </c>
      <c r="F3" s="6" t="s">
        <v>3</v>
      </c>
      <c r="G3" s="5" t="s">
        <v>16</v>
      </c>
      <c r="H3" s="6" t="s">
        <v>16</v>
      </c>
      <c r="I3" s="6" t="s">
        <v>16</v>
      </c>
      <c r="J3" s="6" t="s">
        <v>17</v>
      </c>
      <c r="K3" s="6" t="s">
        <v>18</v>
      </c>
      <c r="L3" s="7" t="s">
        <v>3</v>
      </c>
      <c r="N3" s="1">
        <v>2000</v>
      </c>
      <c r="O3" s="1">
        <v>2105</v>
      </c>
      <c r="P3" s="1">
        <v>50</v>
      </c>
    </row>
    <row r="4" spans="2:16" x14ac:dyDescent="0.25">
      <c r="B4" s="8">
        <v>0</v>
      </c>
      <c r="C4" s="15">
        <v>0.12852160045317301</v>
      </c>
      <c r="D4" s="15">
        <v>0.30766762579893597</v>
      </c>
      <c r="E4" s="15">
        <v>0.55500775726950102</v>
      </c>
      <c r="F4" s="15">
        <v>1.7650294057028899</v>
      </c>
      <c r="G4" s="16">
        <v>12106.7992003</v>
      </c>
      <c r="H4" s="17">
        <v>12021.2911</v>
      </c>
      <c r="I4" s="17">
        <v>85.508100299999995</v>
      </c>
      <c r="J4" s="17">
        <v>9055.8900000001304</v>
      </c>
      <c r="K4" s="18">
        <v>27.500244620056499</v>
      </c>
      <c r="L4" s="19">
        <v>0.236619052774108</v>
      </c>
    </row>
    <row r="5" spans="2:16" x14ac:dyDescent="0.25">
      <c r="B5" s="9">
        <v>10</v>
      </c>
      <c r="C5" s="20">
        <v>0.29183589375754498</v>
      </c>
      <c r="D5" s="20">
        <v>-0.75854297885387201</v>
      </c>
      <c r="E5" s="20">
        <v>0.77932113360611999</v>
      </c>
      <c r="F5" s="20">
        <v>-2.95739218925209</v>
      </c>
      <c r="G5" s="16">
        <v>-67286.505750099997</v>
      </c>
      <c r="H5" s="17">
        <v>-67200.389899999995</v>
      </c>
      <c r="I5" s="17">
        <v>-86.115850100000003</v>
      </c>
      <c r="J5" s="17">
        <v>15195.209999999901</v>
      </c>
      <c r="K5" s="18">
        <v>27.400284195209402</v>
      </c>
      <c r="L5" s="19">
        <v>0.39993334607848002</v>
      </c>
    </row>
    <row r="6" spans="2:16" x14ac:dyDescent="0.25">
      <c r="B6" s="9">
        <v>20</v>
      </c>
      <c r="C6" s="20">
        <v>1.2470573017570701</v>
      </c>
      <c r="D6" s="20">
        <v>-0.30676723832928499</v>
      </c>
      <c r="E6" s="20">
        <v>0.77843418326075597</v>
      </c>
      <c r="F6" s="20">
        <v>-1.7744099298361899</v>
      </c>
      <c r="G6" s="16">
        <v>-113750.48470512</v>
      </c>
      <c r="H6" s="17">
        <v>-113746.826</v>
      </c>
      <c r="I6" s="17">
        <v>-3.65870512</v>
      </c>
      <c r="J6" s="17">
        <v>50368.239999999903</v>
      </c>
      <c r="K6" s="18">
        <v>27.100516896308399</v>
      </c>
      <c r="L6" s="19">
        <v>1.35515475407801</v>
      </c>
    </row>
    <row r="7" spans="2:16" x14ac:dyDescent="0.25">
      <c r="B7" s="9">
        <v>30</v>
      </c>
      <c r="C7" s="20">
        <v>3.0450215653600301</v>
      </c>
      <c r="D7" s="20">
        <v>-0.19354672490299099</v>
      </c>
      <c r="E7" s="20">
        <v>0.795249181515711</v>
      </c>
      <c r="F7" s="20">
        <v>-1.2000089094215001</v>
      </c>
      <c r="G7" s="16">
        <v>-167573.8630363</v>
      </c>
      <c r="H7" s="17">
        <v>-167505.14499999999</v>
      </c>
      <c r="I7" s="17">
        <v>-68.718036299999994</v>
      </c>
      <c r="J7" s="17">
        <v>112067.69999999899</v>
      </c>
      <c r="K7" s="18">
        <v>26.500892864841401</v>
      </c>
      <c r="L7" s="19">
        <v>3.15311901768096</v>
      </c>
    </row>
    <row r="8" spans="2:16" x14ac:dyDescent="0.25">
      <c r="B8" s="9">
        <v>40</v>
      </c>
      <c r="C8" s="20">
        <v>7.8635486937900598</v>
      </c>
      <c r="D8" s="20">
        <v>-0.12803959711266799</v>
      </c>
      <c r="E8" s="20">
        <v>0.81273177940749097</v>
      </c>
      <c r="F8" s="20">
        <v>-0.89110670524851399</v>
      </c>
      <c r="G8" s="16">
        <v>-260967.67692099899</v>
      </c>
      <c r="H8" s="17">
        <v>-260795.21299999999</v>
      </c>
      <c r="I8" s="17">
        <v>-172.463921</v>
      </c>
      <c r="J8" s="17">
        <v>258274.69999999899</v>
      </c>
      <c r="K8" s="18">
        <v>25.301715869843399</v>
      </c>
      <c r="L8" s="19">
        <v>7.9716461461109898</v>
      </c>
    </row>
    <row r="9" spans="2:16" x14ac:dyDescent="0.25">
      <c r="B9" s="9">
        <v>50</v>
      </c>
      <c r="C9" s="20">
        <v>19.0607757961454</v>
      </c>
      <c r="D9" s="20">
        <v>-8.0873713304084396E-2</v>
      </c>
      <c r="E9" s="20">
        <v>0.83389696757340404</v>
      </c>
      <c r="F9" s="20">
        <v>-0.67165188018296795</v>
      </c>
      <c r="G9" s="16">
        <v>-333143.89058800001</v>
      </c>
      <c r="H9" s="17">
        <v>-332932.342</v>
      </c>
      <c r="I9" s="17">
        <v>-211.548588</v>
      </c>
      <c r="J9" s="17">
        <v>517833.91999999899</v>
      </c>
      <c r="K9" s="18">
        <v>23.102934344293001</v>
      </c>
      <c r="L9" s="19">
        <v>19.168873248466301</v>
      </c>
    </row>
    <row r="10" spans="2:16" x14ac:dyDescent="0.25">
      <c r="B10" s="9">
        <v>60</v>
      </c>
      <c r="C10" s="20">
        <v>56.420770655983901</v>
      </c>
      <c r="D10" s="20">
        <v>-5.74235202823178E-2</v>
      </c>
      <c r="E10" s="20">
        <v>0.87236075225046295</v>
      </c>
      <c r="F10" s="20">
        <v>-0.47207070832674702</v>
      </c>
      <c r="G10" s="16">
        <v>-473858.69805000001</v>
      </c>
      <c r="H10" s="17">
        <v>-473683.20500000002</v>
      </c>
      <c r="I10" s="17">
        <v>-175.49305000000001</v>
      </c>
      <c r="J10" s="17">
        <v>1033475.85</v>
      </c>
      <c r="K10" s="18">
        <v>19.0046433052675</v>
      </c>
      <c r="L10" s="19">
        <v>56.528868108304799</v>
      </c>
    </row>
    <row r="11" spans="2:16" x14ac:dyDescent="0.25">
      <c r="B11" s="9">
        <v>70</v>
      </c>
      <c r="C11" s="20">
        <v>257.30143764583102</v>
      </c>
      <c r="D11" s="20">
        <v>-3.9853431709095E-2</v>
      </c>
      <c r="E11" s="20">
        <v>0.87591808060604504</v>
      </c>
      <c r="F11" s="20">
        <v>-0.28955052104755402</v>
      </c>
      <c r="G11" s="16">
        <v>-608620.56927079998</v>
      </c>
      <c r="H11" s="17">
        <v>-608637.98</v>
      </c>
      <c r="I11" s="17">
        <v>17.410729199999999</v>
      </c>
      <c r="J11" s="17">
        <v>1909735.98999999</v>
      </c>
      <c r="K11" s="18">
        <v>12.1053266353839</v>
      </c>
      <c r="L11" s="19">
        <v>257.40953509815199</v>
      </c>
    </row>
    <row r="12" spans="2:16" x14ac:dyDescent="0.25">
      <c r="B12" s="9">
        <v>80</v>
      </c>
      <c r="C12" s="20">
        <v>561.40395838632696</v>
      </c>
      <c r="D12" s="20">
        <v>-2.9992889270562699E-2</v>
      </c>
      <c r="E12" s="20">
        <v>0.89424448970978698</v>
      </c>
      <c r="F12" s="20">
        <v>-0.14618494573468299</v>
      </c>
      <c r="G12" s="16">
        <v>-324856.24712499999</v>
      </c>
      <c r="H12" s="17">
        <v>-325057.76199999999</v>
      </c>
      <c r="I12" s="17">
        <v>201.51487499999999</v>
      </c>
      <c r="J12" s="17">
        <v>1354149.29</v>
      </c>
      <c r="K12" s="18">
        <v>6.9021440674902399</v>
      </c>
      <c r="L12" s="19">
        <v>561.51205583864805</v>
      </c>
    </row>
    <row r="13" spans="2:16" x14ac:dyDescent="0.25">
      <c r="B13" s="9">
        <v>85</v>
      </c>
      <c r="C13" s="20">
        <v>2216.14296260843</v>
      </c>
      <c r="D13" s="20">
        <v>-2.5951168184594201E-2</v>
      </c>
      <c r="E13" s="20">
        <v>0.88416657903200102</v>
      </c>
      <c r="F13" s="20">
        <v>-6.5137814135030295E-2</v>
      </c>
      <c r="G13" s="16">
        <v>-583203.48792800005</v>
      </c>
      <c r="H13" s="17">
        <v>-583057.554</v>
      </c>
      <c r="I13" s="17">
        <v>-145.93392800000001</v>
      </c>
      <c r="J13" s="17">
        <v>2809275.92</v>
      </c>
      <c r="K13" s="18">
        <v>5.0031893554560103</v>
      </c>
      <c r="L13" s="19">
        <v>2216.2510600607502</v>
      </c>
    </row>
    <row r="14" spans="2:16" ht="17.25" thickBot="1" x14ac:dyDescent="0.3">
      <c r="B14" s="10">
        <v>90</v>
      </c>
      <c r="C14" s="4" t="s">
        <v>9</v>
      </c>
      <c r="D14" s="4">
        <f>(PI()/4*O3^2*P3)/N3^3</f>
        <v>2.1750743106051119E-2</v>
      </c>
      <c r="E14" s="4">
        <f>(PI()/4*O3^2)/N3^2</f>
        <v>0.87002972424204461</v>
      </c>
      <c r="F14" s="4">
        <v>0</v>
      </c>
      <c r="G14" s="21"/>
      <c r="H14" s="22"/>
      <c r="I14" s="22"/>
      <c r="J14" s="22"/>
      <c r="K14" s="22">
        <v>0</v>
      </c>
      <c r="L14" s="2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Trušina, Jakub</dc:creator>
  <cp:lastModifiedBy>Trušina, Jakub</cp:lastModifiedBy>
  <dcterms:created xsi:type="dcterms:W3CDTF">2024-06-25T08:58:04Z</dcterms:created>
  <dcterms:modified xsi:type="dcterms:W3CDTF">2024-07-17T07:58:28Z</dcterms:modified>
</cp:coreProperties>
</file>