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vine4\Documents\firesat-example\firesat\"/>
    </mc:Choice>
  </mc:AlternateContent>
  <xr:revisionPtr revIDLastSave="0" documentId="8_{85C3889D-228F-43B2-87A5-C6C22BFB9F67}" xr6:coauthVersionLast="47" xr6:coauthVersionMax="47" xr10:uidLastSave="{00000000-0000-0000-0000-000000000000}"/>
  <bookViews>
    <workbookView xWindow="-110" yWindow="-110" windowWidth="19420" windowHeight="10420" xr2:uid="{4D09D446-EB16-4B70-B32C-69FDFE19A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5" i="1"/>
  <c r="G7" i="1"/>
  <c r="G9" i="1"/>
  <c r="G11" i="1"/>
  <c r="G13" i="1"/>
  <c r="G15" i="1"/>
  <c r="G17" i="1"/>
  <c r="G19" i="1"/>
  <c r="G37" i="1"/>
  <c r="G39" i="1"/>
  <c r="G45" i="1"/>
  <c r="G59" i="1"/>
  <c r="G148" i="1"/>
  <c r="G158" i="1"/>
  <c r="G160" i="1"/>
  <c r="G168" i="1"/>
  <c r="G176" i="1"/>
  <c r="G178" i="1"/>
  <c r="G180" i="1"/>
  <c r="G188" i="1"/>
  <c r="G190" i="1"/>
  <c r="G192" i="1"/>
  <c r="G194" i="1"/>
  <c r="G196" i="1"/>
  <c r="G200" i="1"/>
  <c r="G210" i="1"/>
  <c r="G214" i="1"/>
  <c r="G216" i="1"/>
  <c r="G218" i="1"/>
  <c r="G220" i="1"/>
  <c r="G222" i="1"/>
  <c r="G230" i="1"/>
  <c r="G232" i="1"/>
  <c r="G234" i="1"/>
  <c r="G240" i="1"/>
  <c r="G250" i="1"/>
  <c r="G252" i="1"/>
  <c r="G254" i="1"/>
  <c r="G262" i="1"/>
  <c r="G264" i="1"/>
  <c r="G266" i="1"/>
  <c r="G282" i="1"/>
  <c r="G290" i="1"/>
  <c r="G292" i="1"/>
  <c r="G294" i="1"/>
  <c r="G296" i="1"/>
  <c r="G298" i="1"/>
  <c r="G300" i="1"/>
  <c r="G306" i="1"/>
  <c r="G312" i="1"/>
  <c r="G314" i="1"/>
  <c r="G322" i="1"/>
  <c r="G324" i="1"/>
  <c r="G332" i="1"/>
  <c r="G342" i="1"/>
  <c r="G344" i="1"/>
  <c r="G354" i="1"/>
  <c r="G356" i="1"/>
  <c r="G368" i="1"/>
  <c r="G370" i="1"/>
  <c r="G380" i="1"/>
  <c r="G388" i="1"/>
  <c r="G408" i="1"/>
  <c r="G410" i="1"/>
  <c r="G412" i="1"/>
  <c r="G420" i="1"/>
  <c r="G432" i="1"/>
  <c r="G442" i="1"/>
  <c r="G452" i="1"/>
  <c r="G454" i="1"/>
  <c r="G464" i="1"/>
  <c r="G474" i="1"/>
  <c r="G486" i="1"/>
  <c r="G496" i="1"/>
  <c r="G506" i="1"/>
  <c r="G508" i="1"/>
  <c r="G516" i="1"/>
  <c r="G528" i="1"/>
  <c r="G538" i="1"/>
  <c r="G540" i="1"/>
  <c r="G546" i="1"/>
  <c r="G548" i="1"/>
  <c r="G550" i="1"/>
  <c r="G552" i="1"/>
  <c r="G554" i="1"/>
  <c r="G556" i="1"/>
  <c r="G558" i="1"/>
  <c r="G560" i="1"/>
  <c r="G562" i="1"/>
  <c r="G570" i="1"/>
  <c r="G580" i="1"/>
  <c r="G582" i="1"/>
  <c r="G592" i="1"/>
  <c r="G594" i="1"/>
  <c r="G602" i="1"/>
  <c r="G616" i="1"/>
  <c r="G618" i="1"/>
  <c r="G620" i="1"/>
  <c r="G622" i="1"/>
  <c r="G630" i="1"/>
  <c r="G632" i="1"/>
  <c r="G640" i="1"/>
  <c r="G642" i="1"/>
  <c r="G644" i="1"/>
  <c r="G646" i="1"/>
  <c r="G654" i="1"/>
  <c r="G666" i="1"/>
  <c r="G686" i="1"/>
  <c r="G688" i="1"/>
  <c r="G690" i="1"/>
  <c r="G694" i="1"/>
  <c r="G696" i="1"/>
  <c r="G702" i="1"/>
  <c r="G712" i="1"/>
  <c r="G722" i="1"/>
  <c r="G724" i="1"/>
  <c r="G726" i="1"/>
  <c r="G728" i="1"/>
  <c r="G730" i="1"/>
  <c r="G734" i="1"/>
  <c r="G736" i="1"/>
  <c r="G756" i="1"/>
  <c r="G766" i="1"/>
  <c r="G768" i="1"/>
  <c r="G776" i="1"/>
  <c r="G778" i="1"/>
  <c r="G780" i="1"/>
  <c r="G786" i="1"/>
  <c r="G788" i="1"/>
  <c r="G798" i="1"/>
  <c r="G828" i="1"/>
  <c r="G838" i="1"/>
  <c r="G840" i="1"/>
  <c r="G860" i="1"/>
  <c r="G862" i="1"/>
  <c r="G870" i="1"/>
  <c r="G872" i="1"/>
  <c r="G882" i="1"/>
  <c r="G892" i="1"/>
  <c r="G902" i="1"/>
  <c r="G908" i="1"/>
  <c r="G910" i="1"/>
  <c r="G918" i="1"/>
  <c r="G920" i="1"/>
  <c r="G922" i="1"/>
  <c r="G926" i="1"/>
  <c r="G928" i="1"/>
  <c r="G930" i="1"/>
  <c r="G940" i="1"/>
  <c r="G942" i="1"/>
  <c r="G950" i="1"/>
  <c r="G952" i="1"/>
  <c r="G962" i="1"/>
  <c r="G972" i="1"/>
  <c r="G974" i="1"/>
  <c r="G982" i="1"/>
  <c r="G984" i="1"/>
  <c r="G986" i="1"/>
  <c r="G994" i="1"/>
  <c r="G996" i="1"/>
  <c r="G1002" i="1"/>
  <c r="G1004" i="1"/>
  <c r="G1286" i="1"/>
  <c r="G3633" i="1"/>
  <c r="G3653" i="1"/>
  <c r="G3759" i="1"/>
  <c r="G4545" i="1"/>
  <c r="G4547" i="1"/>
  <c r="G5139" i="1"/>
  <c r="G5153" i="1"/>
  <c r="G5427" i="1"/>
  <c r="G5429" i="1"/>
  <c r="G5459" i="1"/>
  <c r="G5545" i="1"/>
</calcChain>
</file>

<file path=xl/sharedStrings.xml><?xml version="1.0" encoding="utf-8"?>
<sst xmlns="http://schemas.openxmlformats.org/spreadsheetml/2006/main" count="13577" uniqueCount="2653">
  <si>
    <t>37849U</t>
  </si>
  <si>
    <t>11061A</t>
  </si>
  <si>
    <t>00000-0</t>
  </si>
  <si>
    <t>10000-3</t>
  </si>
  <si>
    <t>30049-3</t>
  </si>
  <si>
    <t>90667-4</t>
  </si>
  <si>
    <t>26992-4</t>
  </si>
  <si>
    <t>49949-3</t>
  </si>
  <si>
    <t>15767-2</t>
  </si>
  <si>
    <t>20605-2</t>
  </si>
  <si>
    <t>51793-5</t>
  </si>
  <si>
    <t>26810-4</t>
  </si>
  <si>
    <t>51789-4</t>
  </si>
  <si>
    <t>12373-3</t>
  </si>
  <si>
    <t>13907-3</t>
  </si>
  <si>
    <t>85367-4</t>
  </si>
  <si>
    <t>17190-4</t>
  </si>
  <si>
    <t>14387-3</t>
  </si>
  <si>
    <t>16419-3</t>
  </si>
  <si>
    <t>13984-3</t>
  </si>
  <si>
    <t>29805-4</t>
  </si>
  <si>
    <t>17751-3</t>
  </si>
  <si>
    <t>15756-3</t>
  </si>
  <si>
    <t>30184-4</t>
  </si>
  <si>
    <t>53149-4</t>
  </si>
  <si>
    <t>17338-3</t>
  </si>
  <si>
    <t>14347-3</t>
  </si>
  <si>
    <t>10532-4</t>
  </si>
  <si>
    <t>30422-4</t>
  </si>
  <si>
    <t>26352U</t>
  </si>
  <si>
    <t>00022A</t>
  </si>
  <si>
    <t>15528-3</t>
  </si>
  <si>
    <t>14443-3</t>
  </si>
  <si>
    <t>56512-4</t>
  </si>
  <si>
    <t>13940-5</t>
  </si>
  <si>
    <t>64216-4</t>
  </si>
  <si>
    <t>13244-3</t>
  </si>
  <si>
    <t>80736-4</t>
  </si>
  <si>
    <t>25982-4</t>
  </si>
  <si>
    <t>38031-4</t>
  </si>
  <si>
    <t>11312-3</t>
  </si>
  <si>
    <t>47806-4</t>
  </si>
  <si>
    <t>84307-4</t>
  </si>
  <si>
    <t>19133-3</t>
  </si>
  <si>
    <t>64725-4</t>
  </si>
  <si>
    <t>12500-3</t>
  </si>
  <si>
    <t>28794-4</t>
  </si>
  <si>
    <t>16319-4</t>
  </si>
  <si>
    <t>11519-3</t>
  </si>
  <si>
    <t>10480-3</t>
  </si>
  <si>
    <t>14280-3</t>
  </si>
  <si>
    <t>13601-3</t>
  </si>
  <si>
    <t>12050-3</t>
  </si>
  <si>
    <t>14268-4</t>
  </si>
  <si>
    <t>68617-4</t>
  </si>
  <si>
    <t>15387-3</t>
  </si>
  <si>
    <t>38375-4</t>
  </si>
  <si>
    <t>57869-4</t>
  </si>
  <si>
    <t>49709-4</t>
  </si>
  <si>
    <t>11500-3</t>
  </si>
  <si>
    <t>63810-4</t>
  </si>
  <si>
    <t>10458-3</t>
  </si>
  <si>
    <t>13346-3</t>
  </si>
  <si>
    <t>12885-4</t>
  </si>
  <si>
    <t>10136-3</t>
  </si>
  <si>
    <t>13579-3</t>
  </si>
  <si>
    <t>57522-4</t>
  </si>
  <si>
    <t>11361-3</t>
  </si>
  <si>
    <t>55641-4</t>
  </si>
  <si>
    <t>13772-3</t>
  </si>
  <si>
    <t>10988-3</t>
  </si>
  <si>
    <t>48701-5</t>
  </si>
  <si>
    <t>67037-4</t>
  </si>
  <si>
    <t>14996-3</t>
  </si>
  <si>
    <t>11014-3</t>
  </si>
  <si>
    <t>56045-4</t>
  </si>
  <si>
    <t>11406-3</t>
  </si>
  <si>
    <t>58664-4</t>
  </si>
  <si>
    <t>48374-5</t>
  </si>
  <si>
    <t>13926-3</t>
  </si>
  <si>
    <t>10946-3</t>
  </si>
  <si>
    <t>29582-4</t>
  </si>
  <si>
    <t>12529-3</t>
  </si>
  <si>
    <t>12337-3</t>
  </si>
  <si>
    <t>18110-4</t>
  </si>
  <si>
    <t>27591-4</t>
  </si>
  <si>
    <t>13443-3</t>
  </si>
  <si>
    <t>87046-4</t>
  </si>
  <si>
    <t>25659-4</t>
  </si>
  <si>
    <t>11446-3</t>
  </si>
  <si>
    <t>15954-3</t>
  </si>
  <si>
    <t>34328-4</t>
  </si>
  <si>
    <t>10659-4</t>
  </si>
  <si>
    <t>10192-3</t>
  </si>
  <si>
    <t>13359-3</t>
  </si>
  <si>
    <t>36007-4</t>
  </si>
  <si>
    <t>22845-4</t>
  </si>
  <si>
    <t>11746-3</t>
  </si>
  <si>
    <t>11096-3</t>
  </si>
  <si>
    <t>23958-4</t>
  </si>
  <si>
    <t>38035-5</t>
  </si>
  <si>
    <t>12767-3</t>
  </si>
  <si>
    <t>10960-3</t>
  </si>
  <si>
    <t>80192-4</t>
  </si>
  <si>
    <t>15986-3</t>
  </si>
  <si>
    <t>35237-4</t>
  </si>
  <si>
    <t>40052-4</t>
  </si>
  <si>
    <t>17460-3</t>
  </si>
  <si>
    <t>13046-3</t>
  </si>
  <si>
    <t>11712-4</t>
  </si>
  <si>
    <t>11720-3</t>
  </si>
  <si>
    <t>13154-3</t>
  </si>
  <si>
    <t>33355-4</t>
  </si>
  <si>
    <t>17972-4</t>
  </si>
  <si>
    <t>14317-3</t>
  </si>
  <si>
    <t>81877-4</t>
  </si>
  <si>
    <t>10278-3</t>
  </si>
  <si>
    <t>13004-3</t>
  </si>
  <si>
    <t>88233-4</t>
  </si>
  <si>
    <t>66810-4</t>
  </si>
  <si>
    <t>16036-4</t>
  </si>
  <si>
    <t>11619-3</t>
  </si>
  <si>
    <t>65973-4</t>
  </si>
  <si>
    <t>54228-5</t>
  </si>
  <si>
    <t>13703-3</t>
  </si>
  <si>
    <t>13847-3</t>
  </si>
  <si>
    <t>59594-5</t>
  </si>
  <si>
    <t>13573-3</t>
  </si>
  <si>
    <t>12418-3</t>
  </si>
  <si>
    <t>22175-4</t>
  </si>
  <si>
    <t>54891-4</t>
  </si>
  <si>
    <t>12293-3</t>
  </si>
  <si>
    <t>29860-4</t>
  </si>
  <si>
    <t>16202-3</t>
  </si>
  <si>
    <t>80817-4</t>
  </si>
  <si>
    <t>32778-4</t>
  </si>
  <si>
    <t>74418-4</t>
  </si>
  <si>
    <t>15570-3</t>
  </si>
  <si>
    <t>15443-3</t>
  </si>
  <si>
    <t>43577-4</t>
  </si>
  <si>
    <t>55391-4</t>
  </si>
  <si>
    <t>10936-3</t>
  </si>
  <si>
    <t>44539-4</t>
  </si>
  <si>
    <t>94335-4</t>
  </si>
  <si>
    <t>78192-4</t>
  </si>
  <si>
    <t>64340-4</t>
  </si>
  <si>
    <t>13248-3</t>
  </si>
  <si>
    <t>33641-4</t>
  </si>
  <si>
    <t>76805-5</t>
  </si>
  <si>
    <t>14929-3</t>
  </si>
  <si>
    <t>82896-4</t>
  </si>
  <si>
    <t>36996-4</t>
  </si>
  <si>
    <t>99872-4</t>
  </si>
  <si>
    <t>49419-4</t>
  </si>
  <si>
    <t>10075-3</t>
  </si>
  <si>
    <t>79936-4</t>
  </si>
  <si>
    <t>43617-4</t>
  </si>
  <si>
    <t>65137-4</t>
  </si>
  <si>
    <t>10185-3</t>
  </si>
  <si>
    <t>12362-3</t>
  </si>
  <si>
    <t>65354-4</t>
  </si>
  <si>
    <t>31989-4</t>
  </si>
  <si>
    <t>12611-3</t>
  </si>
  <si>
    <t>93509-4</t>
  </si>
  <si>
    <t>67318-5</t>
  </si>
  <si>
    <t>27668-4</t>
  </si>
  <si>
    <t>11346-3</t>
  </si>
  <si>
    <t>74755-4</t>
  </si>
  <si>
    <t>78349-4</t>
  </si>
  <si>
    <t>15011-3</t>
  </si>
  <si>
    <t>16775-4</t>
  </si>
  <si>
    <t>33820-5</t>
  </si>
  <si>
    <t>90169-4</t>
  </si>
  <si>
    <t>95941-4</t>
  </si>
  <si>
    <t>12618-4</t>
  </si>
  <si>
    <t>98706-5</t>
  </si>
  <si>
    <t>12255-3</t>
  </si>
  <si>
    <t>17193-3</t>
  </si>
  <si>
    <t>75960-4</t>
  </si>
  <si>
    <t>69943-4</t>
  </si>
  <si>
    <t>61325-4</t>
  </si>
  <si>
    <t>13712-3</t>
  </si>
  <si>
    <t>91348-4</t>
  </si>
  <si>
    <t>11838-3</t>
  </si>
  <si>
    <t>16987-3</t>
  </si>
  <si>
    <t>10379-3</t>
  </si>
  <si>
    <t>96293-4</t>
  </si>
  <si>
    <t>15843-3</t>
  </si>
  <si>
    <t>12254-3</t>
  </si>
  <si>
    <t>15841-4</t>
  </si>
  <si>
    <t>11753-3</t>
  </si>
  <si>
    <t>12434-3</t>
  </si>
  <si>
    <t>27786-4</t>
  </si>
  <si>
    <t>67928-4</t>
  </si>
  <si>
    <t>88336-4</t>
  </si>
  <si>
    <t>90373-6</t>
  </si>
  <si>
    <t>54246-4</t>
  </si>
  <si>
    <t>16647-3</t>
  </si>
  <si>
    <t>14424-3</t>
  </si>
  <si>
    <t>39445-4</t>
  </si>
  <si>
    <t>10371-3</t>
  </si>
  <si>
    <t>14546-3</t>
  </si>
  <si>
    <t>33608-4</t>
  </si>
  <si>
    <t>58955-4</t>
  </si>
  <si>
    <t>11755-3</t>
  </si>
  <si>
    <t>75294-4</t>
  </si>
  <si>
    <t>12247-3</t>
  </si>
  <si>
    <t>91513-4</t>
  </si>
  <si>
    <t>11494-3</t>
  </si>
  <si>
    <t>14177-3</t>
  </si>
  <si>
    <t>49840-4</t>
  </si>
  <si>
    <t>10133-3</t>
  </si>
  <si>
    <t>14358-3</t>
  </si>
  <si>
    <t>51862-4</t>
  </si>
  <si>
    <t>11392-3</t>
  </si>
  <si>
    <t>12747-3</t>
  </si>
  <si>
    <t>44271-4</t>
  </si>
  <si>
    <t>27992-4</t>
  </si>
  <si>
    <t>11972-3</t>
  </si>
  <si>
    <t>65747-4</t>
  </si>
  <si>
    <t>89596-5</t>
  </si>
  <si>
    <t>99008-4</t>
  </si>
  <si>
    <t>11400-3</t>
  </si>
  <si>
    <t>70574-4</t>
  </si>
  <si>
    <t>12178-3</t>
  </si>
  <si>
    <t>44503-4</t>
  </si>
  <si>
    <t>37034-4</t>
  </si>
  <si>
    <t>39965-5</t>
  </si>
  <si>
    <t>11987-3</t>
  </si>
  <si>
    <t>12637-3</t>
  </si>
  <si>
    <t>62028-4</t>
  </si>
  <si>
    <t>11527-3</t>
  </si>
  <si>
    <t>14006-3</t>
  </si>
  <si>
    <t>13781-4</t>
  </si>
  <si>
    <t>30497-5</t>
  </si>
  <si>
    <t>10706-3</t>
  </si>
  <si>
    <t>75456-4</t>
  </si>
  <si>
    <t>14717-3</t>
  </si>
  <si>
    <t>49904-4</t>
  </si>
  <si>
    <t>11901-3</t>
  </si>
  <si>
    <t>55695-4</t>
  </si>
  <si>
    <t>10296-3</t>
  </si>
  <si>
    <t>57158-4</t>
  </si>
  <si>
    <t>00000+0</t>
  </si>
  <si>
    <t>20758-4</t>
  </si>
  <si>
    <t>90360-4</t>
  </si>
  <si>
    <t>84316-4</t>
  </si>
  <si>
    <t>48603-4</t>
  </si>
  <si>
    <t>12684-3</t>
  </si>
  <si>
    <t>94180-4</t>
  </si>
  <si>
    <t>12299-3</t>
  </si>
  <si>
    <t>23007-4</t>
  </si>
  <si>
    <t>21260-4</t>
  </si>
  <si>
    <t>10450-3</t>
  </si>
  <si>
    <t>89058-4</t>
  </si>
  <si>
    <t>11292-3</t>
  </si>
  <si>
    <t>81973-4</t>
  </si>
  <si>
    <t>91847-4</t>
  </si>
  <si>
    <t>12437-3</t>
  </si>
  <si>
    <t>30457-4</t>
  </si>
  <si>
    <t>12219-3</t>
  </si>
  <si>
    <t>49956-4</t>
  </si>
  <si>
    <t>44199-4</t>
  </si>
  <si>
    <t>43679-4</t>
  </si>
  <si>
    <t>27509-4</t>
  </si>
  <si>
    <t>26179-4</t>
  </si>
  <si>
    <t>56055-4</t>
  </si>
  <si>
    <t>45848-4</t>
  </si>
  <si>
    <t>64284-4</t>
  </si>
  <si>
    <t>80798-4</t>
  </si>
  <si>
    <t>60544-4</t>
  </si>
  <si>
    <t>50682-2</t>
  </si>
  <si>
    <t>40996-4</t>
  </si>
  <si>
    <t>26933-4</t>
  </si>
  <si>
    <t>38111-4</t>
  </si>
  <si>
    <t>49421-4</t>
  </si>
  <si>
    <t>48185-4</t>
  </si>
  <si>
    <t>40977-4</t>
  </si>
  <si>
    <t>43849-4</t>
  </si>
  <si>
    <t>79820-4</t>
  </si>
  <si>
    <t>62975-4</t>
  </si>
  <si>
    <t>41130-4</t>
  </si>
  <si>
    <t>34634-4</t>
  </si>
  <si>
    <t>60379-4</t>
  </si>
  <si>
    <t>56478-4</t>
  </si>
  <si>
    <t>40601-4</t>
  </si>
  <si>
    <t>44048-4</t>
  </si>
  <si>
    <t>63313-4</t>
  </si>
  <si>
    <t>88089-4</t>
  </si>
  <si>
    <t>83412-4</t>
  </si>
  <si>
    <t>74578-4</t>
  </si>
  <si>
    <t>81111-4</t>
  </si>
  <si>
    <t>76459-4</t>
  </si>
  <si>
    <t>59312-4</t>
  </si>
  <si>
    <t>35128-4</t>
  </si>
  <si>
    <t>33094-4</t>
  </si>
  <si>
    <t>25798-4</t>
  </si>
  <si>
    <t>47884-4</t>
  </si>
  <si>
    <t>66365-4</t>
  </si>
  <si>
    <t>53260-4</t>
  </si>
  <si>
    <t>44771-4</t>
  </si>
  <si>
    <t>62487-4</t>
  </si>
  <si>
    <t>69087-4</t>
  </si>
  <si>
    <t>57320-4</t>
  </si>
  <si>
    <t>61730-4</t>
  </si>
  <si>
    <t>55807-4</t>
  </si>
  <si>
    <t>50376-4</t>
  </si>
  <si>
    <t>49090-4</t>
  </si>
  <si>
    <t>60950-4</t>
  </si>
  <si>
    <t>52861-4</t>
  </si>
  <si>
    <t>55147-4</t>
  </si>
  <si>
    <t>57120-4</t>
  </si>
  <si>
    <t>58558-4</t>
  </si>
  <si>
    <t>57265-4</t>
  </si>
  <si>
    <t>37082-4</t>
  </si>
  <si>
    <t>48545-4</t>
  </si>
  <si>
    <t>57984-4</t>
  </si>
  <si>
    <t>58102-4</t>
  </si>
  <si>
    <t>51240-4</t>
  </si>
  <si>
    <t>67962-4</t>
  </si>
  <si>
    <t>65125-4</t>
  </si>
  <si>
    <t>45793-4</t>
  </si>
  <si>
    <t>31665-4</t>
  </si>
  <si>
    <t>36353-4</t>
  </si>
  <si>
    <t>49163-4</t>
  </si>
  <si>
    <t>45131-4</t>
  </si>
  <si>
    <t>30115-4</t>
  </si>
  <si>
    <t>21031-4</t>
  </si>
  <si>
    <t>31041-4</t>
  </si>
  <si>
    <t>41952-4</t>
  </si>
  <si>
    <t>29442-4</t>
  </si>
  <si>
    <t>28786-4</t>
  </si>
  <si>
    <t>33417-4</t>
  </si>
  <si>
    <t>38976-4</t>
  </si>
  <si>
    <t>35086-4</t>
  </si>
  <si>
    <t>17987-4</t>
  </si>
  <si>
    <t>18812-4</t>
  </si>
  <si>
    <t>31767-4</t>
  </si>
  <si>
    <t>23990-4</t>
  </si>
  <si>
    <t>30196-4</t>
  </si>
  <si>
    <t>33713-4</t>
  </si>
  <si>
    <t>35568-4</t>
  </si>
  <si>
    <t>30992-4</t>
  </si>
  <si>
    <t>31187-4</t>
  </si>
  <si>
    <t>20556-4</t>
  </si>
  <si>
    <t>15160-4</t>
  </si>
  <si>
    <t>26018-4</t>
  </si>
  <si>
    <t>30349-4</t>
  </si>
  <si>
    <t>31839-4</t>
  </si>
  <si>
    <t>31710-4</t>
  </si>
  <si>
    <t>31525-4</t>
  </si>
  <si>
    <t>37140-3</t>
  </si>
  <si>
    <t>15546-4</t>
  </si>
  <si>
    <t>14134-4</t>
  </si>
  <si>
    <t>30916-4</t>
  </si>
  <si>
    <t>43635-4</t>
  </si>
  <si>
    <t>44276-4</t>
  </si>
  <si>
    <t>23870-4</t>
  </si>
  <si>
    <t>20796-4</t>
  </si>
  <si>
    <t>30334-4</t>
  </si>
  <si>
    <t>30950-4</t>
  </si>
  <si>
    <t>18558-4</t>
  </si>
  <si>
    <t>34262-4</t>
  </si>
  <si>
    <t>42416-4</t>
  </si>
  <si>
    <t>40796-4</t>
  </si>
  <si>
    <t>29779-4</t>
  </si>
  <si>
    <t>32475-4</t>
  </si>
  <si>
    <t>48298-4</t>
  </si>
  <si>
    <t>44367-4</t>
  </si>
  <si>
    <t>29830-4</t>
  </si>
  <si>
    <t>17743-4</t>
  </si>
  <si>
    <t>35366-4</t>
  </si>
  <si>
    <t>51477-4</t>
  </si>
  <si>
    <t>32706-4</t>
  </si>
  <si>
    <t>21625-4</t>
  </si>
  <si>
    <t>39724-4</t>
  </si>
  <si>
    <t>52328-4</t>
  </si>
  <si>
    <t>38992-4</t>
  </si>
  <si>
    <t>46827-4</t>
  </si>
  <si>
    <t>36241-4</t>
  </si>
  <si>
    <t>22909-4</t>
  </si>
  <si>
    <t>35613-4</t>
  </si>
  <si>
    <t>40495-4</t>
  </si>
  <si>
    <t>34341-4</t>
  </si>
  <si>
    <t>23754-4</t>
  </si>
  <si>
    <t>34733-4</t>
  </si>
  <si>
    <t>57074-4</t>
  </si>
  <si>
    <t>46184-4</t>
  </si>
  <si>
    <t>34520-4</t>
  </si>
  <si>
    <t>31125-4</t>
  </si>
  <si>
    <t>49898-4</t>
  </si>
  <si>
    <t>41697-4</t>
  </si>
  <si>
    <t>22113-4</t>
  </si>
  <si>
    <t>12550-4</t>
  </si>
  <si>
    <t>46792-4</t>
  </si>
  <si>
    <t>47758-4</t>
  </si>
  <si>
    <t>35042-4</t>
  </si>
  <si>
    <t>37351-4</t>
  </si>
  <si>
    <t>54709-4</t>
  </si>
  <si>
    <t>51444-4</t>
  </si>
  <si>
    <t>31713-4</t>
  </si>
  <si>
    <t>43256-4</t>
  </si>
  <si>
    <t>46707-4</t>
  </si>
  <si>
    <t>38556-4</t>
  </si>
  <si>
    <t>25955-4</t>
  </si>
  <si>
    <t>49798-4</t>
  </si>
  <si>
    <t>54521-4</t>
  </si>
  <si>
    <t>53677-4</t>
  </si>
  <si>
    <t>39461-4</t>
  </si>
  <si>
    <t>50499-4</t>
  </si>
  <si>
    <t>65569-4</t>
  </si>
  <si>
    <t>51500-4</t>
  </si>
  <si>
    <t>42328-4</t>
  </si>
  <si>
    <t>49561-4</t>
  </si>
  <si>
    <t>45037-4</t>
  </si>
  <si>
    <t>40702-4</t>
  </si>
  <si>
    <t>65092-4</t>
  </si>
  <si>
    <t>76081-4</t>
  </si>
  <si>
    <t>70167-4</t>
  </si>
  <si>
    <t>61783-4</t>
  </si>
  <si>
    <t>62281-4</t>
  </si>
  <si>
    <t>84103-4</t>
  </si>
  <si>
    <t>85914-4</t>
  </si>
  <si>
    <t>65571-4</t>
  </si>
  <si>
    <t>62546-4</t>
  </si>
  <si>
    <t>56861-4</t>
  </si>
  <si>
    <t>76069-4</t>
  </si>
  <si>
    <t>88418-4</t>
  </si>
  <si>
    <t>53045-4</t>
  </si>
  <si>
    <t>92532-4</t>
  </si>
  <si>
    <t>10183-3</t>
  </si>
  <si>
    <t>86168-4</t>
  </si>
  <si>
    <t>70742-4</t>
  </si>
  <si>
    <t>87313-4</t>
  </si>
  <si>
    <t>77735-4</t>
  </si>
  <si>
    <t>54836-4</t>
  </si>
  <si>
    <t>48904-4</t>
  </si>
  <si>
    <t>74759-4</t>
  </si>
  <si>
    <t>65284-4</t>
  </si>
  <si>
    <t>77307-4</t>
  </si>
  <si>
    <t>71547-4</t>
  </si>
  <si>
    <t>11129-3</t>
  </si>
  <si>
    <t>10151-3</t>
  </si>
  <si>
    <t>11021-3</t>
  </si>
  <si>
    <t>18155-3</t>
  </si>
  <si>
    <t>12423-3</t>
  </si>
  <si>
    <t>10773-3</t>
  </si>
  <si>
    <t>80997-4</t>
  </si>
  <si>
    <t>41784-4</t>
  </si>
  <si>
    <t>58918-4</t>
  </si>
  <si>
    <t>81194-4</t>
  </si>
  <si>
    <t>62011-4</t>
  </si>
  <si>
    <t>65987-4</t>
  </si>
  <si>
    <t>76079-4</t>
  </si>
  <si>
    <t>76497-4</t>
  </si>
  <si>
    <t>53168-4</t>
  </si>
  <si>
    <t>55656-4</t>
  </si>
  <si>
    <t>73144-4</t>
  </si>
  <si>
    <t>69788-4</t>
  </si>
  <si>
    <t>67715-4</t>
  </si>
  <si>
    <t>65767-4</t>
  </si>
  <si>
    <t>89560-4</t>
  </si>
  <si>
    <t>92692-4</t>
  </si>
  <si>
    <t>86586-4</t>
  </si>
  <si>
    <t>71800-4</t>
  </si>
  <si>
    <t>77300-4</t>
  </si>
  <si>
    <t>10743-3</t>
  </si>
  <si>
    <t>84772-4</t>
  </si>
  <si>
    <t>67746-4</t>
  </si>
  <si>
    <t>60604-4</t>
  </si>
  <si>
    <t>42536-4</t>
  </si>
  <si>
    <t>56173-4</t>
  </si>
  <si>
    <t>46351-4</t>
  </si>
  <si>
    <t>38515-4</t>
  </si>
  <si>
    <t>46586-4</t>
  </si>
  <si>
    <t>70549-4</t>
  </si>
  <si>
    <t>73158-4</t>
  </si>
  <si>
    <t>53438-4</t>
  </si>
  <si>
    <t>74213-4</t>
  </si>
  <si>
    <t>87286-4</t>
  </si>
  <si>
    <t>96837-4</t>
  </si>
  <si>
    <t>10253-3</t>
  </si>
  <si>
    <t>92397-4</t>
  </si>
  <si>
    <t>10469-3</t>
  </si>
  <si>
    <t>10593-3</t>
  </si>
  <si>
    <t>76818-4</t>
  </si>
  <si>
    <t>61049-4</t>
  </si>
  <si>
    <t>56701-4</t>
  </si>
  <si>
    <t>67506-4</t>
  </si>
  <si>
    <t>72363-4</t>
  </si>
  <si>
    <t>51652-4</t>
  </si>
  <si>
    <t>48049-4</t>
  </si>
  <si>
    <t>54683-4</t>
  </si>
  <si>
    <t>57166-4</t>
  </si>
  <si>
    <t>53637-4</t>
  </si>
  <si>
    <t>48319-4</t>
  </si>
  <si>
    <t>64017-4</t>
  </si>
  <si>
    <t>64541-4</t>
  </si>
  <si>
    <t>60511-4</t>
  </si>
  <si>
    <t>65916-4</t>
  </si>
  <si>
    <t>81023-4</t>
  </si>
  <si>
    <t>76138-4</t>
  </si>
  <si>
    <t>83813-4</t>
  </si>
  <si>
    <t>57841-4</t>
  </si>
  <si>
    <t>74228-4</t>
  </si>
  <si>
    <t>91121-4</t>
  </si>
  <si>
    <t>65190-4</t>
  </si>
  <si>
    <t>63671-4</t>
  </si>
  <si>
    <t>86775-4</t>
  </si>
  <si>
    <t>91370-4</t>
  </si>
  <si>
    <t>73198-4</t>
  </si>
  <si>
    <t>78728-4</t>
  </si>
  <si>
    <t>82965-4</t>
  </si>
  <si>
    <t>70293-4</t>
  </si>
  <si>
    <t>53104-4</t>
  </si>
  <si>
    <t>74350-4</t>
  </si>
  <si>
    <t>65169-4</t>
  </si>
  <si>
    <t>66684-4</t>
  </si>
  <si>
    <t>83261-4</t>
  </si>
  <si>
    <t>98165-4</t>
  </si>
  <si>
    <t>10331-3</t>
  </si>
  <si>
    <t>10067-3</t>
  </si>
  <si>
    <t>99688-4</t>
  </si>
  <si>
    <t>10478-3</t>
  </si>
  <si>
    <t>83509-4</t>
  </si>
  <si>
    <t>72490-4</t>
  </si>
  <si>
    <t>79202-4</t>
  </si>
  <si>
    <t>85287-4</t>
  </si>
  <si>
    <t>96887-4</t>
  </si>
  <si>
    <t>88219-4</t>
  </si>
  <si>
    <t>14603-3</t>
  </si>
  <si>
    <t>18085-3</t>
  </si>
  <si>
    <t>97691-4</t>
  </si>
  <si>
    <t>10591-3</t>
  </si>
  <si>
    <t>85620-4</t>
  </si>
  <si>
    <t>87088-4</t>
  </si>
  <si>
    <t>67938-4</t>
  </si>
  <si>
    <t>10802-3</t>
  </si>
  <si>
    <t>10165-3</t>
  </si>
  <si>
    <t>10270-3</t>
  </si>
  <si>
    <t>10952-3</t>
  </si>
  <si>
    <t>11671-3</t>
  </si>
  <si>
    <t>10202-3</t>
  </si>
  <si>
    <t>10125-3</t>
  </si>
  <si>
    <t>97816-4</t>
  </si>
  <si>
    <t>11630-3</t>
  </si>
  <si>
    <t>96933-4</t>
  </si>
  <si>
    <t>82542-4</t>
  </si>
  <si>
    <t>86612-4</t>
  </si>
  <si>
    <t>93501-4</t>
  </si>
  <si>
    <t>86511-4</t>
  </si>
  <si>
    <t>66926-4</t>
  </si>
  <si>
    <t>61892-4</t>
  </si>
  <si>
    <t>71614-4</t>
  </si>
  <si>
    <t>74339-4</t>
  </si>
  <si>
    <t>95645-4</t>
  </si>
  <si>
    <t>89711-4</t>
  </si>
  <si>
    <t>85567-4</t>
  </si>
  <si>
    <t>86885-4</t>
  </si>
  <si>
    <t>84956-4</t>
  </si>
  <si>
    <t>65676-4</t>
  </si>
  <si>
    <t>55728-4</t>
  </si>
  <si>
    <t>67441-4</t>
  </si>
  <si>
    <t>63122-4</t>
  </si>
  <si>
    <t>53114-4</t>
  </si>
  <si>
    <t>58527-4</t>
  </si>
  <si>
    <t>48925-4</t>
  </si>
  <si>
    <t>41956-4</t>
  </si>
  <si>
    <t>83731-4</t>
  </si>
  <si>
    <t>77953-4</t>
  </si>
  <si>
    <t>60119-4</t>
  </si>
  <si>
    <t>61196-4</t>
  </si>
  <si>
    <t>52838-4</t>
  </si>
  <si>
    <t>34542-4</t>
  </si>
  <si>
    <t>37371-4</t>
  </si>
  <si>
    <t>46674-4</t>
  </si>
  <si>
    <t>39873-4</t>
  </si>
  <si>
    <t>32909-4</t>
  </si>
  <si>
    <t>33882-4</t>
  </si>
  <si>
    <t>47656-4</t>
  </si>
  <si>
    <t>50763-4</t>
  </si>
  <si>
    <t>37263-4</t>
  </si>
  <si>
    <t>33688-4</t>
  </si>
  <si>
    <t>44266-4</t>
  </si>
  <si>
    <t>43370-4</t>
  </si>
  <si>
    <t>28849-4</t>
  </si>
  <si>
    <t>36000-4</t>
  </si>
  <si>
    <t>41729-4</t>
  </si>
  <si>
    <t>41057-4</t>
  </si>
  <si>
    <t>38918-4</t>
  </si>
  <si>
    <t>50917-4</t>
  </si>
  <si>
    <t>52344-4</t>
  </si>
  <si>
    <t>39824-4</t>
  </si>
  <si>
    <t>30210-4</t>
  </si>
  <si>
    <t>28248-4</t>
  </si>
  <si>
    <t>32434-4</t>
  </si>
  <si>
    <t>24208-4</t>
  </si>
  <si>
    <t>16885-4</t>
  </si>
  <si>
    <t>28219-4</t>
  </si>
  <si>
    <t>35519-4</t>
  </si>
  <si>
    <t>35803-4</t>
  </si>
  <si>
    <t>23224-4</t>
  </si>
  <si>
    <t>26906-4</t>
  </si>
  <si>
    <t>44050-4</t>
  </si>
  <si>
    <t>36760-4</t>
  </si>
  <si>
    <t>44732-4</t>
  </si>
  <si>
    <t>51222-4</t>
  </si>
  <si>
    <t>43127-4</t>
  </si>
  <si>
    <t>39115-4</t>
  </si>
  <si>
    <t>46052-4</t>
  </si>
  <si>
    <t>54367-4</t>
  </si>
  <si>
    <t>56889-4</t>
  </si>
  <si>
    <t>31716-4</t>
  </si>
  <si>
    <t>37533-4</t>
  </si>
  <si>
    <t>15731-4</t>
  </si>
  <si>
    <t>74863-5</t>
  </si>
  <si>
    <t>12290-4</t>
  </si>
  <si>
    <t>27213-4</t>
  </si>
  <si>
    <t>28106-4</t>
  </si>
  <si>
    <t>16855-4</t>
  </si>
  <si>
    <t>27198-4</t>
  </si>
  <si>
    <t>50236-4</t>
  </si>
  <si>
    <t>55094-4</t>
  </si>
  <si>
    <t>34791-4</t>
  </si>
  <si>
    <t>29489-4</t>
  </si>
  <si>
    <t>27318-4</t>
  </si>
  <si>
    <t>43555-4</t>
  </si>
  <si>
    <t>59665-4</t>
  </si>
  <si>
    <t>30363-4</t>
  </si>
  <si>
    <t>34351-4</t>
  </si>
  <si>
    <t>46701-4</t>
  </si>
  <si>
    <t>39880-4</t>
  </si>
  <si>
    <t>40952-4</t>
  </si>
  <si>
    <t>39905-4</t>
  </si>
  <si>
    <t>28360-4</t>
  </si>
  <si>
    <t>15109-4</t>
  </si>
  <si>
    <t>26993-4</t>
  </si>
  <si>
    <t>49603-4</t>
  </si>
  <si>
    <t>18065-4</t>
  </si>
  <si>
    <t>20420-4</t>
  </si>
  <si>
    <t>37439-4</t>
  </si>
  <si>
    <t>42219-4</t>
  </si>
  <si>
    <t>29530-4</t>
  </si>
  <si>
    <t>37720-4</t>
  </si>
  <si>
    <t>48945-4</t>
  </si>
  <si>
    <t>69064-4</t>
  </si>
  <si>
    <t>64607-4</t>
  </si>
  <si>
    <t>45495-4</t>
  </si>
  <si>
    <t>28820-4</t>
  </si>
  <si>
    <t>27394-4</t>
  </si>
  <si>
    <t>44120-4</t>
  </si>
  <si>
    <t>33517-4</t>
  </si>
  <si>
    <t>24388-4</t>
  </si>
  <si>
    <t>27683-4</t>
  </si>
  <si>
    <t>49688-4</t>
  </si>
  <si>
    <t>59816-4</t>
  </si>
  <si>
    <t>47298-4</t>
  </si>
  <si>
    <t>55360-4</t>
  </si>
  <si>
    <t>20004-4</t>
  </si>
  <si>
    <t>24524-4</t>
  </si>
  <si>
    <t>38475-4</t>
  </si>
  <si>
    <t>54474-4</t>
  </si>
  <si>
    <t>65939-4</t>
  </si>
  <si>
    <t>40910-4</t>
  </si>
  <si>
    <t>53762-4</t>
  </si>
  <si>
    <t>63463-4</t>
  </si>
  <si>
    <t>55388-4</t>
  </si>
  <si>
    <t>70733-4</t>
  </si>
  <si>
    <t>85322-4</t>
  </si>
  <si>
    <t>94218-4</t>
  </si>
  <si>
    <t>80738-4</t>
  </si>
  <si>
    <t>91129-4</t>
  </si>
  <si>
    <t>77899-4</t>
  </si>
  <si>
    <t>78126-4</t>
  </si>
  <si>
    <t>75179-4</t>
  </si>
  <si>
    <t>71677-4</t>
  </si>
  <si>
    <t>86280-4</t>
  </si>
  <si>
    <t>61763-4</t>
  </si>
  <si>
    <t>56908-4</t>
  </si>
  <si>
    <t>45764-4</t>
  </si>
  <si>
    <t>33585-4</t>
  </si>
  <si>
    <t>38095-4</t>
  </si>
  <si>
    <t>89056-4</t>
  </si>
  <si>
    <t>81596-4</t>
  </si>
  <si>
    <t>28816-4</t>
  </si>
  <si>
    <t>29636-4</t>
  </si>
  <si>
    <t>10760-3</t>
  </si>
  <si>
    <t>12809-3</t>
  </si>
  <si>
    <t>98795-4</t>
  </si>
  <si>
    <t>90404-4</t>
  </si>
  <si>
    <t>10786-3</t>
  </si>
  <si>
    <t>11954-3</t>
  </si>
  <si>
    <t>87572-4</t>
  </si>
  <si>
    <t>87246-4</t>
  </si>
  <si>
    <t>74433-4</t>
  </si>
  <si>
    <t>72382-4</t>
  </si>
  <si>
    <t>73446-4</t>
  </si>
  <si>
    <t>10324-3</t>
  </si>
  <si>
    <t>67188-4</t>
  </si>
  <si>
    <t>68534-4</t>
  </si>
  <si>
    <t>55199-4</t>
  </si>
  <si>
    <t>86774-4</t>
  </si>
  <si>
    <t>10201-3</t>
  </si>
  <si>
    <t>93383-4</t>
  </si>
  <si>
    <t>88096-4</t>
  </si>
  <si>
    <t>97566-4</t>
  </si>
  <si>
    <t>73119-4</t>
  </si>
  <si>
    <t>72310-4</t>
  </si>
  <si>
    <t>92522-4</t>
  </si>
  <si>
    <t>79365-4</t>
  </si>
  <si>
    <t>80583-4</t>
  </si>
  <si>
    <t>86371-4</t>
  </si>
  <si>
    <t>94283-4</t>
  </si>
  <si>
    <t>10454-3</t>
  </si>
  <si>
    <t>93682-4</t>
  </si>
  <si>
    <t>69665-4</t>
  </si>
  <si>
    <t>80012-4</t>
  </si>
  <si>
    <t>77799-4</t>
  </si>
  <si>
    <t>59544-4</t>
  </si>
  <si>
    <t>79004-4</t>
  </si>
  <si>
    <t>81691-4</t>
  </si>
  <si>
    <t>61095-4</t>
  </si>
  <si>
    <t>73145-4</t>
  </si>
  <si>
    <t>10555-3</t>
  </si>
  <si>
    <t>66589-4</t>
  </si>
  <si>
    <t>10697-3</t>
  </si>
  <si>
    <t>56252-4</t>
  </si>
  <si>
    <t>12480-3</t>
  </si>
  <si>
    <t>11939-3</t>
  </si>
  <si>
    <t>68607-4</t>
  </si>
  <si>
    <t>73272-4</t>
  </si>
  <si>
    <t>70996-4</t>
  </si>
  <si>
    <t>62139-4</t>
  </si>
  <si>
    <t>46458-4</t>
  </si>
  <si>
    <t>52706-4</t>
  </si>
  <si>
    <t>55920-4</t>
  </si>
  <si>
    <t>63055-4</t>
  </si>
  <si>
    <t>60831-4</t>
  </si>
  <si>
    <t>70403-4</t>
  </si>
  <si>
    <t>77821-4</t>
  </si>
  <si>
    <t>81591-4</t>
  </si>
  <si>
    <t>62074-4</t>
  </si>
  <si>
    <t>48951-4</t>
  </si>
  <si>
    <t>58600-4</t>
  </si>
  <si>
    <t>60444-4</t>
  </si>
  <si>
    <t>52928-4</t>
  </si>
  <si>
    <t>54297-4</t>
  </si>
  <si>
    <t>52207-4</t>
  </si>
  <si>
    <t>64243-4</t>
  </si>
  <si>
    <t>42789-4</t>
  </si>
  <si>
    <t>48626-4</t>
  </si>
  <si>
    <t>54104-4</t>
  </si>
  <si>
    <t>50341-4</t>
  </si>
  <si>
    <t>37750-4</t>
  </si>
  <si>
    <t>40079-4</t>
  </si>
  <si>
    <t>79931-4</t>
  </si>
  <si>
    <t>54234-4</t>
  </si>
  <si>
    <t>51332-4</t>
  </si>
  <si>
    <t>69539-4</t>
  </si>
  <si>
    <t>73890-4</t>
  </si>
  <si>
    <t>73759-4</t>
  </si>
  <si>
    <t>78905-4</t>
  </si>
  <si>
    <t>74021-4</t>
  </si>
  <si>
    <t>67359-4</t>
  </si>
  <si>
    <t>53872-4</t>
  </si>
  <si>
    <t>41696-4</t>
  </si>
  <si>
    <t>87959-4</t>
  </si>
  <si>
    <t>76793-4</t>
  </si>
  <si>
    <t>54871-4</t>
  </si>
  <si>
    <t>47481-4</t>
  </si>
  <si>
    <t>56840-4</t>
  </si>
  <si>
    <t>64822-4</t>
  </si>
  <si>
    <t>60209-4</t>
  </si>
  <si>
    <t>50292-4</t>
  </si>
  <si>
    <t>60010-4</t>
  </si>
  <si>
    <t>83604-4</t>
  </si>
  <si>
    <t>87885-4</t>
  </si>
  <si>
    <t>64151-4</t>
  </si>
  <si>
    <t>58587-4</t>
  </si>
  <si>
    <t>81896-4</t>
  </si>
  <si>
    <t>82499-4</t>
  </si>
  <si>
    <t>65344-4</t>
  </si>
  <si>
    <t>71086-4</t>
  </si>
  <si>
    <t>82862-4</t>
  </si>
  <si>
    <t>69361-4</t>
  </si>
  <si>
    <t>54085-4</t>
  </si>
  <si>
    <t>44040-4</t>
  </si>
  <si>
    <t>74325-4</t>
  </si>
  <si>
    <t>92142-4</t>
  </si>
  <si>
    <t>51824-4</t>
  </si>
  <si>
    <t>52350-4</t>
  </si>
  <si>
    <t>73923-4</t>
  </si>
  <si>
    <t>89618-4</t>
  </si>
  <si>
    <t>70883-4</t>
  </si>
  <si>
    <t>67376-4</t>
  </si>
  <si>
    <t>84552-4</t>
  </si>
  <si>
    <t>98805-4</t>
  </si>
  <si>
    <t>80614-4</t>
  </si>
  <si>
    <t>78944-4</t>
  </si>
  <si>
    <t>91984-4</t>
  </si>
  <si>
    <t>91784-4</t>
  </si>
  <si>
    <t>79118-4</t>
  </si>
  <si>
    <t>70857-4</t>
  </si>
  <si>
    <t>79555-4</t>
  </si>
  <si>
    <t>72149-4</t>
  </si>
  <si>
    <t>60561-4</t>
  </si>
  <si>
    <t>56526-4</t>
  </si>
  <si>
    <t>66859-4</t>
  </si>
  <si>
    <t>73976-4</t>
  </si>
  <si>
    <t>74987-4</t>
  </si>
  <si>
    <t>65751-4</t>
  </si>
  <si>
    <t>76759-4</t>
  </si>
  <si>
    <t>92186-4</t>
  </si>
  <si>
    <t>95408-4</t>
  </si>
  <si>
    <t>90689-4</t>
  </si>
  <si>
    <t>11333-3</t>
  </si>
  <si>
    <t>11621-3</t>
  </si>
  <si>
    <t>99804-4</t>
  </si>
  <si>
    <t>69309-4</t>
  </si>
  <si>
    <t>53708-4</t>
  </si>
  <si>
    <t>53505-4</t>
  </si>
  <si>
    <t>65451-4</t>
  </si>
  <si>
    <t>56733-4</t>
  </si>
  <si>
    <t>47847-4</t>
  </si>
  <si>
    <t>55560-4</t>
  </si>
  <si>
    <t>54227-4</t>
  </si>
  <si>
    <t>65424-4</t>
  </si>
  <si>
    <t>59743-4</t>
  </si>
  <si>
    <t>56961-4</t>
  </si>
  <si>
    <t>79472-4</t>
  </si>
  <si>
    <t>95553-4</t>
  </si>
  <si>
    <t>80702-4</t>
  </si>
  <si>
    <t>82159-4</t>
  </si>
  <si>
    <t>94312-4</t>
  </si>
  <si>
    <t>87582-4</t>
  </si>
  <si>
    <t>62713-4</t>
  </si>
  <si>
    <t>53072-4</t>
  </si>
  <si>
    <t>61596-4</t>
  </si>
  <si>
    <t>66050-4</t>
  </si>
  <si>
    <t>54503-4</t>
  </si>
  <si>
    <t>37079-4</t>
  </si>
  <si>
    <t>41000-4</t>
  </si>
  <si>
    <t>45415-4</t>
  </si>
  <si>
    <t>28196-4</t>
  </si>
  <si>
    <t>26009-4</t>
  </si>
  <si>
    <t>54823-4</t>
  </si>
  <si>
    <t>39664-4</t>
  </si>
  <si>
    <t>24265-4</t>
  </si>
  <si>
    <t>29021-4</t>
  </si>
  <si>
    <t>51356-4</t>
  </si>
  <si>
    <t>68897-4</t>
  </si>
  <si>
    <t>57291-4</t>
  </si>
  <si>
    <t>48955-4</t>
  </si>
  <si>
    <t>57851-4</t>
  </si>
  <si>
    <t>58339-4</t>
  </si>
  <si>
    <t>53039-4</t>
  </si>
  <si>
    <t>34912-4</t>
  </si>
  <si>
    <t>54740-4</t>
  </si>
  <si>
    <t>46849-4</t>
  </si>
  <si>
    <t>37911-4</t>
  </si>
  <si>
    <t>31141-4</t>
  </si>
  <si>
    <t>32137-4</t>
  </si>
  <si>
    <t>38054-4</t>
  </si>
  <si>
    <t>31645-4</t>
  </si>
  <si>
    <t>96653-5</t>
  </si>
  <si>
    <t>24459-4</t>
  </si>
  <si>
    <t>40833-4</t>
  </si>
  <si>
    <t>40523-4</t>
  </si>
  <si>
    <t>41355-4</t>
  </si>
  <si>
    <t>36041-4</t>
  </si>
  <si>
    <t>57235-4</t>
  </si>
  <si>
    <t>52852-4</t>
  </si>
  <si>
    <t>22702-4</t>
  </si>
  <si>
    <t>42973-4</t>
  </si>
  <si>
    <t>46626-4</t>
  </si>
  <si>
    <t>40595-4</t>
  </si>
  <si>
    <t>23052-4</t>
  </si>
  <si>
    <t>26898-4</t>
  </si>
  <si>
    <t>45369-4</t>
  </si>
  <si>
    <t>40690-4</t>
  </si>
  <si>
    <t>21631-4</t>
  </si>
  <si>
    <t>14472-4</t>
  </si>
  <si>
    <t>36194-4</t>
  </si>
  <si>
    <t>33987-4</t>
  </si>
  <si>
    <t>23701-4</t>
  </si>
  <si>
    <t>21899-4</t>
  </si>
  <si>
    <t>34448-4</t>
  </si>
  <si>
    <t>49769-4</t>
  </si>
  <si>
    <t>47179-4</t>
  </si>
  <si>
    <t>27877-4</t>
  </si>
  <si>
    <t>30705-4</t>
  </si>
  <si>
    <t>50295-4</t>
  </si>
  <si>
    <t>42184-4</t>
  </si>
  <si>
    <t>36900-4</t>
  </si>
  <si>
    <t>33095-4</t>
  </si>
  <si>
    <t>26296-4</t>
  </si>
  <si>
    <t>30116-4</t>
  </si>
  <si>
    <t>38060-4</t>
  </si>
  <si>
    <t>42192-4</t>
  </si>
  <si>
    <t>29306-4</t>
  </si>
  <si>
    <t>40338-4</t>
  </si>
  <si>
    <t>23739-4</t>
  </si>
  <si>
    <t>22193-4</t>
  </si>
  <si>
    <t>32977-4</t>
  </si>
  <si>
    <t>36123-4</t>
  </si>
  <si>
    <t>35485-4</t>
  </si>
  <si>
    <t>24351-4</t>
  </si>
  <si>
    <t>22289-4</t>
  </si>
  <si>
    <t>45247-4</t>
  </si>
  <si>
    <t>42584-4</t>
  </si>
  <si>
    <t>25638-4</t>
  </si>
  <si>
    <t>22158-4</t>
  </si>
  <si>
    <t>35343-4</t>
  </si>
  <si>
    <t>40660-4</t>
  </si>
  <si>
    <t>23219-4</t>
  </si>
  <si>
    <t>14569-4</t>
  </si>
  <si>
    <t>32482-4</t>
  </si>
  <si>
    <t>41747-4</t>
  </si>
  <si>
    <t>33162-4</t>
  </si>
  <si>
    <t>24220-4</t>
  </si>
  <si>
    <t>35704-4</t>
  </si>
  <si>
    <t>52167-4</t>
  </si>
  <si>
    <t>47027-4</t>
  </si>
  <si>
    <t>28275-4</t>
  </si>
  <si>
    <t>63349+0</t>
  </si>
  <si>
    <t>16031-2</t>
  </si>
  <si>
    <t>55620-4</t>
  </si>
  <si>
    <t>51879-4</t>
  </si>
  <si>
    <t>23556-4</t>
  </si>
  <si>
    <t>26360-4</t>
  </si>
  <si>
    <t>55071-4</t>
  </si>
  <si>
    <t>59573-4</t>
  </si>
  <si>
    <t>41636-4</t>
  </si>
  <si>
    <t>36460-4</t>
  </si>
  <si>
    <t>41780-4</t>
  </si>
  <si>
    <t>47115-4</t>
  </si>
  <si>
    <t>28423-4</t>
  </si>
  <si>
    <t>21310-4</t>
  </si>
  <si>
    <t>32758-4</t>
  </si>
  <si>
    <t>40078-4</t>
  </si>
  <si>
    <t>32226-4</t>
  </si>
  <si>
    <t>27214-4</t>
  </si>
  <si>
    <t>42529-4</t>
  </si>
  <si>
    <t>57304-4</t>
  </si>
  <si>
    <t>53547-4</t>
  </si>
  <si>
    <t>46851-4</t>
  </si>
  <si>
    <t>53309-4</t>
  </si>
  <si>
    <t>66988-4</t>
  </si>
  <si>
    <t>65669-4</t>
  </si>
  <si>
    <t>47170-4</t>
  </si>
  <si>
    <t>36133-4</t>
  </si>
  <si>
    <t>48268-4</t>
  </si>
  <si>
    <t>55818-4</t>
  </si>
  <si>
    <t>49756-4</t>
  </si>
  <si>
    <t>37251-4</t>
  </si>
  <si>
    <t>58534-4</t>
  </si>
  <si>
    <t>77383-4</t>
  </si>
  <si>
    <t>57874-4</t>
  </si>
  <si>
    <t>44177-4</t>
  </si>
  <si>
    <t>10339-3</t>
  </si>
  <si>
    <t>92074-4</t>
  </si>
  <si>
    <t>39582-3</t>
  </si>
  <si>
    <t>41205-4</t>
  </si>
  <si>
    <t>19075-4</t>
  </si>
  <si>
    <t>40563-4</t>
  </si>
  <si>
    <t>56038-4</t>
  </si>
  <si>
    <t>57136-4</t>
  </si>
  <si>
    <t>46421-4</t>
  </si>
  <si>
    <t>42013-4</t>
  </si>
  <si>
    <t>55686-4</t>
  </si>
  <si>
    <t>69532-4</t>
  </si>
  <si>
    <t>66965-4</t>
  </si>
  <si>
    <t>50411-4</t>
  </si>
  <si>
    <t>37568-4</t>
  </si>
  <si>
    <t>47246-4</t>
  </si>
  <si>
    <t>56015-4</t>
  </si>
  <si>
    <t>37187-4</t>
  </si>
  <si>
    <t>31961-4</t>
  </si>
  <si>
    <t>55481-4</t>
  </si>
  <si>
    <t>55466-4</t>
  </si>
  <si>
    <t>43476-4</t>
  </si>
  <si>
    <t>39810-4</t>
  </si>
  <si>
    <t>45766-4</t>
  </si>
  <si>
    <t>49547-4</t>
  </si>
  <si>
    <t>45908-4</t>
  </si>
  <si>
    <t>27092-4</t>
  </si>
  <si>
    <t>40802-4</t>
  </si>
  <si>
    <t>44780-4</t>
  </si>
  <si>
    <t>40944-4</t>
  </si>
  <si>
    <t>34529-4</t>
  </si>
  <si>
    <t>46004-4</t>
  </si>
  <si>
    <t>68096-4</t>
  </si>
  <si>
    <t>66258-4</t>
  </si>
  <si>
    <t>38784-4</t>
  </si>
  <si>
    <t>53560-4</t>
  </si>
  <si>
    <t>54833-4</t>
  </si>
  <si>
    <t>35199-4</t>
  </si>
  <si>
    <t>36023-4</t>
  </si>
  <si>
    <t>53936-4</t>
  </si>
  <si>
    <t>46378-4</t>
  </si>
  <si>
    <t>32974-4</t>
  </si>
  <si>
    <t>27884-4</t>
  </si>
  <si>
    <t>46366-4</t>
  </si>
  <si>
    <t>58220-4</t>
  </si>
  <si>
    <t>40864-4</t>
  </si>
  <si>
    <t>24544-4</t>
  </si>
  <si>
    <t>32112-4</t>
  </si>
  <si>
    <t>42170-4</t>
  </si>
  <si>
    <t>39055-4</t>
  </si>
  <si>
    <t>19091-4</t>
  </si>
  <si>
    <t>26812-4</t>
  </si>
  <si>
    <t>39389-4</t>
  </si>
  <si>
    <t>42091-4</t>
  </si>
  <si>
    <t>35909-4</t>
  </si>
  <si>
    <t>46134-4</t>
  </si>
  <si>
    <t>46137-4</t>
  </si>
  <si>
    <t>47877-4</t>
  </si>
  <si>
    <t>29097-4</t>
  </si>
  <si>
    <t>27260-4</t>
  </si>
  <si>
    <t>46315-4</t>
  </si>
  <si>
    <t>40888-4</t>
  </si>
  <si>
    <t>28284-4</t>
  </si>
  <si>
    <t>23253-4</t>
  </si>
  <si>
    <t>33976-4</t>
  </si>
  <si>
    <t>45206-4</t>
  </si>
  <si>
    <t>36520-4</t>
  </si>
  <si>
    <t>26466-4</t>
  </si>
  <si>
    <t>24660-4</t>
  </si>
  <si>
    <t>44840-4</t>
  </si>
  <si>
    <t>41671-4</t>
  </si>
  <si>
    <t>25691-4</t>
  </si>
  <si>
    <t>19605-4</t>
  </si>
  <si>
    <t>32837-4</t>
  </si>
  <si>
    <t>41109-4</t>
  </si>
  <si>
    <t>37754-4</t>
  </si>
  <si>
    <t>31058-4</t>
  </si>
  <si>
    <t>41544-4</t>
  </si>
  <si>
    <t>54021-4</t>
  </si>
  <si>
    <t>55891-4</t>
  </si>
  <si>
    <t>42994-4</t>
  </si>
  <si>
    <t>50956-4</t>
  </si>
  <si>
    <t>58683-4</t>
  </si>
  <si>
    <t>38112-4</t>
  </si>
  <si>
    <t>23175-4</t>
  </si>
  <si>
    <t>33193-4</t>
  </si>
  <si>
    <t>47725-4</t>
  </si>
  <si>
    <t>35752-4</t>
  </si>
  <si>
    <t>27753-4</t>
  </si>
  <si>
    <t>31838-4</t>
  </si>
  <si>
    <t>41626-4</t>
  </si>
  <si>
    <t>42229-4</t>
  </si>
  <si>
    <t>28574-4</t>
  </si>
  <si>
    <t>29341-4</t>
  </si>
  <si>
    <t>40136-4</t>
  </si>
  <si>
    <t>45981-4</t>
  </si>
  <si>
    <t>29803-4</t>
  </si>
  <si>
    <t>27054-4</t>
  </si>
  <si>
    <t>37176-4</t>
  </si>
  <si>
    <t>46647-4</t>
  </si>
  <si>
    <t>42610-4</t>
  </si>
  <si>
    <t>36390-4</t>
  </si>
  <si>
    <t>40172-4</t>
  </si>
  <si>
    <t>48894-4</t>
  </si>
  <si>
    <t>54811-4</t>
  </si>
  <si>
    <t>39949-4</t>
  </si>
  <si>
    <t>29365-4</t>
  </si>
  <si>
    <t>35251-4</t>
  </si>
  <si>
    <t>38790-4</t>
  </si>
  <si>
    <t>40234-4</t>
  </si>
  <si>
    <t>18426-4</t>
  </si>
  <si>
    <t>33575-4</t>
  </si>
  <si>
    <t>49481-4</t>
  </si>
  <si>
    <t>15607-4</t>
  </si>
  <si>
    <t>28613-4</t>
  </si>
  <si>
    <t>49200-4</t>
  </si>
  <si>
    <t>48017-4</t>
  </si>
  <si>
    <t>28140-4</t>
  </si>
  <si>
    <t>19761-4</t>
  </si>
  <si>
    <t>34311-4</t>
  </si>
  <si>
    <t>37281-4</t>
  </si>
  <si>
    <t>25778-4</t>
  </si>
  <si>
    <t>22170-4</t>
  </si>
  <si>
    <t>33166-4</t>
  </si>
  <si>
    <t>39294-4</t>
  </si>
  <si>
    <t>43630-4</t>
  </si>
  <si>
    <t>28910-4</t>
  </si>
  <si>
    <t>34043-4</t>
  </si>
  <si>
    <t>40756-4</t>
  </si>
  <si>
    <t>29127-4</t>
  </si>
  <si>
    <t>17734-4</t>
  </si>
  <si>
    <t>34430-4</t>
  </si>
  <si>
    <t>40566-4</t>
  </si>
  <si>
    <t>32785-4</t>
  </si>
  <si>
    <t>19532-4</t>
  </si>
  <si>
    <t>28199-4</t>
  </si>
  <si>
    <t>43887-4</t>
  </si>
  <si>
    <t>44167-4</t>
  </si>
  <si>
    <t>28875-4</t>
  </si>
  <si>
    <t>25935-4</t>
  </si>
  <si>
    <t>34773-4</t>
  </si>
  <si>
    <t>42533-4</t>
  </si>
  <si>
    <t>31549-4</t>
  </si>
  <si>
    <t>18358-4</t>
  </si>
  <si>
    <t>16929-4</t>
  </si>
  <si>
    <t>31612-4</t>
  </si>
  <si>
    <t>41512-4</t>
  </si>
  <si>
    <t>28119-4</t>
  </si>
  <si>
    <t>27051-4</t>
  </si>
  <si>
    <t>29505-4</t>
  </si>
  <si>
    <t>47601-4</t>
  </si>
  <si>
    <t>39907-4</t>
  </si>
  <si>
    <t>23204-4</t>
  </si>
  <si>
    <t>33192-4</t>
  </si>
  <si>
    <t>39997-4</t>
  </si>
  <si>
    <t>34986-4</t>
  </si>
  <si>
    <t>21709-4</t>
  </si>
  <si>
    <t>17831-4</t>
  </si>
  <si>
    <t>37147-4</t>
  </si>
  <si>
    <t>23867-4</t>
  </si>
  <si>
    <t>21013-4</t>
  </si>
  <si>
    <t>41423-4</t>
  </si>
  <si>
    <t>40608-4</t>
  </si>
  <si>
    <t>19811-4</t>
  </si>
  <si>
    <t>15299-4</t>
  </si>
  <si>
    <t>29720-4</t>
  </si>
  <si>
    <t>36371-4</t>
  </si>
  <si>
    <t>25198-4</t>
  </si>
  <si>
    <t>13032-4</t>
  </si>
  <si>
    <t>26106-4</t>
  </si>
  <si>
    <t>40028-4</t>
  </si>
  <si>
    <t>33518-4</t>
  </si>
  <si>
    <t>18148-4</t>
  </si>
  <si>
    <t>21018-4</t>
  </si>
  <si>
    <t>38500-4</t>
  </si>
  <si>
    <t>31224-4</t>
  </si>
  <si>
    <t>19366-4</t>
  </si>
  <si>
    <t>25888-4</t>
  </si>
  <si>
    <t>32744-4</t>
  </si>
  <si>
    <t>19951-4</t>
  </si>
  <si>
    <t>13208-4</t>
  </si>
  <si>
    <t>31099-4</t>
  </si>
  <si>
    <t>39636-4</t>
  </si>
  <si>
    <t>30565-4</t>
  </si>
  <si>
    <t>11831-4</t>
  </si>
  <si>
    <t>20772-4</t>
  </si>
  <si>
    <t>30280-4</t>
  </si>
  <si>
    <t>21855-4</t>
  </si>
  <si>
    <t>52990-5</t>
  </si>
  <si>
    <t>71622-5</t>
  </si>
  <si>
    <t>26657-4</t>
  </si>
  <si>
    <t>31088-4</t>
  </si>
  <si>
    <t>28394-4</t>
  </si>
  <si>
    <t>11285-4</t>
  </si>
  <si>
    <t>18399-4</t>
  </si>
  <si>
    <t>36059-4</t>
  </si>
  <si>
    <t>30547-4</t>
  </si>
  <si>
    <t>17483-4</t>
  </si>
  <si>
    <t>15255-4</t>
  </si>
  <si>
    <t>29036-4</t>
  </si>
  <si>
    <t>32217-4</t>
  </si>
  <si>
    <t>25019-4</t>
  </si>
  <si>
    <t>12983-4</t>
  </si>
  <si>
    <t>17269-4</t>
  </si>
  <si>
    <t>36431-4</t>
  </si>
  <si>
    <t>24327-4</t>
  </si>
  <si>
    <t>14650-4</t>
  </si>
  <si>
    <t>19271-4</t>
  </si>
  <si>
    <t>40491-4</t>
  </si>
  <si>
    <t>83012-5</t>
  </si>
  <si>
    <t>78020-5</t>
  </si>
  <si>
    <t>25170-4</t>
  </si>
  <si>
    <t>24009-4</t>
  </si>
  <si>
    <t>14634-4</t>
  </si>
  <si>
    <t>51704-5</t>
  </si>
  <si>
    <t>21874-4</t>
  </si>
  <si>
    <t>37958-4</t>
  </si>
  <si>
    <t>26344-4</t>
  </si>
  <si>
    <t>10906-4</t>
  </si>
  <si>
    <t>28963-4</t>
  </si>
  <si>
    <t>41777-4</t>
  </si>
  <si>
    <t>37777-4</t>
  </si>
  <si>
    <t>21659-4</t>
  </si>
  <si>
    <t>11426-4</t>
  </si>
  <si>
    <t>18927-4</t>
  </si>
  <si>
    <t>32709-4</t>
  </si>
  <si>
    <t>27905-4</t>
  </si>
  <si>
    <t>11971-4</t>
  </si>
  <si>
    <t>14678-4</t>
  </si>
  <si>
    <t>32384-4</t>
  </si>
  <si>
    <t>35615-4</t>
  </si>
  <si>
    <t>19201-4</t>
  </si>
  <si>
    <t>12841-4</t>
  </si>
  <si>
    <t>28497-4</t>
  </si>
  <si>
    <t>13348-4</t>
  </si>
  <si>
    <t>12647-4</t>
  </si>
  <si>
    <t>27898-4</t>
  </si>
  <si>
    <t>28935-4</t>
  </si>
  <si>
    <t>32761-4</t>
  </si>
  <si>
    <t>24868-4</t>
  </si>
  <si>
    <t>19629-4</t>
  </si>
  <si>
    <t>34716-4</t>
  </si>
  <si>
    <t>42681-4</t>
  </si>
  <si>
    <t>31194-4</t>
  </si>
  <si>
    <t>20988-4</t>
  </si>
  <si>
    <t>17172-4</t>
  </si>
  <si>
    <t>38942-4</t>
  </si>
  <si>
    <t>39615-4</t>
  </si>
  <si>
    <t>20795-4</t>
  </si>
  <si>
    <t>16514-2</t>
  </si>
  <si>
    <t>39673-3</t>
  </si>
  <si>
    <t>32398-4</t>
  </si>
  <si>
    <t>27852-4</t>
  </si>
  <si>
    <t>25595-4</t>
  </si>
  <si>
    <t>29734-4</t>
  </si>
  <si>
    <t>28832-4</t>
  </si>
  <si>
    <t>30358-4</t>
  </si>
  <si>
    <t>25618-4</t>
  </si>
  <si>
    <t>26156-4</t>
  </si>
  <si>
    <t>31967-4</t>
  </si>
  <si>
    <t>30954-4</t>
  </si>
  <si>
    <t>24680-4</t>
  </si>
  <si>
    <t>33597-4</t>
  </si>
  <si>
    <t>29673-4</t>
  </si>
  <si>
    <t>32215-4</t>
  </si>
  <si>
    <t>33006-4</t>
  </si>
  <si>
    <t>36748-4</t>
  </si>
  <si>
    <t>39612-4</t>
  </si>
  <si>
    <t>38915-4</t>
  </si>
  <si>
    <t>16082-4</t>
  </si>
  <si>
    <t>29176-4</t>
  </si>
  <si>
    <t>32157-4</t>
  </si>
  <si>
    <t>36877-4</t>
  </si>
  <si>
    <t>28411-4</t>
  </si>
  <si>
    <t>28042-4</t>
  </si>
  <si>
    <t>37165-4</t>
  </si>
  <si>
    <t>35934-4</t>
  </si>
  <si>
    <t>31770-4</t>
  </si>
  <si>
    <t>31485-4</t>
  </si>
  <si>
    <t>34304-4</t>
  </si>
  <si>
    <t>37839-4</t>
  </si>
  <si>
    <t>28611-4</t>
  </si>
  <si>
    <t>24655-4</t>
  </si>
  <si>
    <t>30467-4</t>
  </si>
  <si>
    <t>34190-4</t>
  </si>
  <si>
    <t>25816-4</t>
  </si>
  <si>
    <t>33317-4</t>
  </si>
  <si>
    <t>41438-4</t>
  </si>
  <si>
    <t>34307-4</t>
  </si>
  <si>
    <t>33807-4</t>
  </si>
  <si>
    <t>30435-4</t>
  </si>
  <si>
    <t>29326-4</t>
  </si>
  <si>
    <t>34939-4</t>
  </si>
  <si>
    <t>30483-4</t>
  </si>
  <si>
    <t>24752-4</t>
  </si>
  <si>
    <t>27287-4</t>
  </si>
  <si>
    <t>30753-4</t>
  </si>
  <si>
    <t>29859-4</t>
  </si>
  <si>
    <t>30559-4</t>
  </si>
  <si>
    <t>28477-4</t>
  </si>
  <si>
    <t>26652-4</t>
  </si>
  <si>
    <t>29545-4</t>
  </si>
  <si>
    <t>39469-4</t>
  </si>
  <si>
    <t>31314-4</t>
  </si>
  <si>
    <t>26448-4</t>
  </si>
  <si>
    <t>31973-4</t>
  </si>
  <si>
    <t>33403-4</t>
  </si>
  <si>
    <t>25722-4</t>
  </si>
  <si>
    <t>19724-4</t>
  </si>
  <si>
    <t>24053-4</t>
  </si>
  <si>
    <t>32048-4</t>
  </si>
  <si>
    <t>30272-4</t>
  </si>
  <si>
    <t>76348-4</t>
  </si>
  <si>
    <t>35247-4</t>
  </si>
  <si>
    <t>32664-4</t>
  </si>
  <si>
    <t>29007-4</t>
  </si>
  <si>
    <t>28055-4</t>
  </si>
  <si>
    <t>24402-4</t>
  </si>
  <si>
    <t>22771-4</t>
  </si>
  <si>
    <t>19936-4</t>
  </si>
  <si>
    <t>20877-4</t>
  </si>
  <si>
    <t>24433-4</t>
  </si>
  <si>
    <t>29331-4</t>
  </si>
  <si>
    <t>28357-4</t>
  </si>
  <si>
    <t>29242-4</t>
  </si>
  <si>
    <t>28920-4</t>
  </si>
  <si>
    <t>32108-4</t>
  </si>
  <si>
    <t>26036-4</t>
  </si>
  <si>
    <t>20368-4</t>
  </si>
  <si>
    <t>19232-4</t>
  </si>
  <si>
    <t>24522-4</t>
  </si>
  <si>
    <t>21536-4</t>
  </si>
  <si>
    <t>17807-4</t>
  </si>
  <si>
    <t>19392-4</t>
  </si>
  <si>
    <t>26152-4</t>
  </si>
  <si>
    <t>32697-4</t>
  </si>
  <si>
    <t>26446-4</t>
  </si>
  <si>
    <t>27682-4</t>
  </si>
  <si>
    <t>25908-4</t>
  </si>
  <si>
    <t>19202-4</t>
  </si>
  <si>
    <t>15363-4</t>
  </si>
  <si>
    <t>16935-4</t>
  </si>
  <si>
    <t>19439-4</t>
  </si>
  <si>
    <t>20403-4</t>
  </si>
  <si>
    <t>17153-4</t>
  </si>
  <si>
    <t>20722-4</t>
  </si>
  <si>
    <t>24163-4</t>
  </si>
  <si>
    <t>28277-4</t>
  </si>
  <si>
    <t>27314-4</t>
  </si>
  <si>
    <t>23812-4</t>
  </si>
  <si>
    <t>20929-4</t>
  </si>
  <si>
    <t>20436-4</t>
  </si>
  <si>
    <t>22822-4</t>
  </si>
  <si>
    <t>20503-4</t>
  </si>
  <si>
    <t>15780-4</t>
  </si>
  <si>
    <t>14404-4</t>
  </si>
  <si>
    <t>16939-4</t>
  </si>
  <si>
    <t>23988-4</t>
  </si>
  <si>
    <t>24103-4</t>
  </si>
  <si>
    <t>25005-4</t>
  </si>
  <si>
    <t>25291-4</t>
  </si>
  <si>
    <t>22941-4</t>
  </si>
  <si>
    <t>31245-4</t>
  </si>
  <si>
    <t>23060-4</t>
  </si>
  <si>
    <t>14409-4</t>
  </si>
  <si>
    <t>15478-4</t>
  </si>
  <si>
    <t>21175-4</t>
  </si>
  <si>
    <t>14598-4</t>
  </si>
  <si>
    <t>13111-4</t>
  </si>
  <si>
    <t>21500-4</t>
  </si>
  <si>
    <t>27707-4</t>
  </si>
  <si>
    <t>24490-4</t>
  </si>
  <si>
    <t>24213-4</t>
  </si>
  <si>
    <t>30733-4</t>
  </si>
  <si>
    <t>28940-4</t>
  </si>
  <si>
    <t>21530-4</t>
  </si>
  <si>
    <t>20735-4</t>
  </si>
  <si>
    <t>20975-4</t>
  </si>
  <si>
    <t>28839-4</t>
  </si>
  <si>
    <t>20811-4</t>
  </si>
  <si>
    <t>20720-4</t>
  </si>
  <si>
    <t>29411-4</t>
  </si>
  <si>
    <t>39766-4</t>
  </si>
  <si>
    <t>31533-4</t>
  </si>
  <si>
    <t>27120-4</t>
  </si>
  <si>
    <t>29151-4</t>
  </si>
  <si>
    <t>19805-4</t>
  </si>
  <si>
    <t>16062-4</t>
  </si>
  <si>
    <t>16406-4</t>
  </si>
  <si>
    <t>23233-4</t>
  </si>
  <si>
    <t>23290-4</t>
  </si>
  <si>
    <t>20242-4</t>
  </si>
  <si>
    <t>20984-4</t>
  </si>
  <si>
    <t>20583-4</t>
  </si>
  <si>
    <t>28304-4</t>
  </si>
  <si>
    <t>31863-4</t>
  </si>
  <si>
    <t>29773-4</t>
  </si>
  <si>
    <t>22853-4</t>
  </si>
  <si>
    <t>21863-4</t>
  </si>
  <si>
    <t>20422-4</t>
  </si>
  <si>
    <t>30482-4</t>
  </si>
  <si>
    <t>25629-4</t>
  </si>
  <si>
    <t>16951-4</t>
  </si>
  <si>
    <t>14765-4</t>
  </si>
  <si>
    <t>19533-4</t>
  </si>
  <si>
    <t>26100-4</t>
  </si>
  <si>
    <t>31446-4</t>
  </si>
  <si>
    <t>31869-4</t>
  </si>
  <si>
    <t>31529-4</t>
  </si>
  <si>
    <t>33536-4</t>
  </si>
  <si>
    <t>32971-4</t>
  </si>
  <si>
    <t>34643-4</t>
  </si>
  <si>
    <t>26975-4</t>
  </si>
  <si>
    <t>20858-4</t>
  </si>
  <si>
    <t>23622-4</t>
  </si>
  <si>
    <t>25224-4</t>
  </si>
  <si>
    <t>20819-4</t>
  </si>
  <si>
    <t>17632-4</t>
  </si>
  <si>
    <t>19913-4</t>
  </si>
  <si>
    <t>17604-4</t>
  </si>
  <si>
    <t>29891-4</t>
  </si>
  <si>
    <t>25099-4</t>
  </si>
  <si>
    <t>26660-4</t>
  </si>
  <si>
    <t>31572-4</t>
  </si>
  <si>
    <t>33946-4</t>
  </si>
  <si>
    <t>33314-4</t>
  </si>
  <si>
    <t>27965-4</t>
  </si>
  <si>
    <t>22541-4</t>
  </si>
  <si>
    <t>24928-4</t>
  </si>
  <si>
    <t>31783-4</t>
  </si>
  <si>
    <t>31904-4</t>
  </si>
  <si>
    <t>22074-4</t>
  </si>
  <si>
    <t>33188-4</t>
  </si>
  <si>
    <t>32842-4</t>
  </si>
  <si>
    <t>31225-4</t>
  </si>
  <si>
    <t>23480-4</t>
  </si>
  <si>
    <t>26979-4</t>
  </si>
  <si>
    <t>23551-4</t>
  </si>
  <si>
    <t>18662-4</t>
  </si>
  <si>
    <t>15744-4</t>
  </si>
  <si>
    <t>15238-4</t>
  </si>
  <si>
    <t>16262-4</t>
  </si>
  <si>
    <t>20364-4</t>
  </si>
  <si>
    <t>23061-4</t>
  </si>
  <si>
    <t>21266-4</t>
  </si>
  <si>
    <t>21023-4</t>
  </si>
  <si>
    <t>27026-4</t>
  </si>
  <si>
    <t>29662-4</t>
  </si>
  <si>
    <t>29590-4</t>
  </si>
  <si>
    <t>25481-4</t>
  </si>
  <si>
    <t>23133-4</t>
  </si>
  <si>
    <t>21952-4</t>
  </si>
  <si>
    <t>25961-4</t>
  </si>
  <si>
    <t>27284-4</t>
  </si>
  <si>
    <t>30782-4</t>
  </si>
  <si>
    <t>28145-4</t>
  </si>
  <si>
    <t>19103-4</t>
  </si>
  <si>
    <t>20709-4</t>
  </si>
  <si>
    <t>22547-4</t>
  </si>
  <si>
    <t>20114-4</t>
  </si>
  <si>
    <t>16124-4</t>
  </si>
  <si>
    <t>14038-4</t>
  </si>
  <si>
    <t>14653-4</t>
  </si>
  <si>
    <t>14725-4</t>
  </si>
  <si>
    <t>22869-4</t>
  </si>
  <si>
    <t>24346-4</t>
  </si>
  <si>
    <t>23700-4</t>
  </si>
  <si>
    <t>21125-4</t>
  </si>
  <si>
    <t>22324-4</t>
  </si>
  <si>
    <t>27718-4</t>
  </si>
  <si>
    <t>28880-4</t>
  </si>
  <si>
    <t>26519-4</t>
  </si>
  <si>
    <t>17837-4</t>
  </si>
  <si>
    <t>14600-4</t>
  </si>
  <si>
    <t>16411-4</t>
  </si>
  <si>
    <t>16731-4</t>
  </si>
  <si>
    <t>17656-4</t>
  </si>
  <si>
    <t>13637-4</t>
  </si>
  <si>
    <t>13628-4</t>
  </si>
  <si>
    <t>14893-4</t>
  </si>
  <si>
    <t>25207-4</t>
  </si>
  <si>
    <t>23070-4</t>
  </si>
  <si>
    <t>21660-4</t>
  </si>
  <si>
    <t>18413-4</t>
  </si>
  <si>
    <t>19870-4</t>
  </si>
  <si>
    <t>22562-4</t>
  </si>
  <si>
    <t>21185-4</t>
  </si>
  <si>
    <t>17848-4</t>
  </si>
  <si>
    <t>94029-5</t>
  </si>
  <si>
    <t>70910-5</t>
  </si>
  <si>
    <t>16707-4</t>
  </si>
  <si>
    <t>17242-4</t>
  </si>
  <si>
    <t>19764-4</t>
  </si>
  <si>
    <t>15166-4</t>
  </si>
  <si>
    <t>16173-4</t>
  </si>
  <si>
    <t>18095-4</t>
  </si>
  <si>
    <t>24545-4</t>
  </si>
  <si>
    <t>23830-4</t>
  </si>
  <si>
    <t>22787-4</t>
  </si>
  <si>
    <t>23883-4</t>
  </si>
  <si>
    <t>23323-4</t>
  </si>
  <si>
    <t>24684-4</t>
  </si>
  <si>
    <t>15372-4</t>
  </si>
  <si>
    <t>97316-5</t>
  </si>
  <si>
    <t>19195-4</t>
  </si>
  <si>
    <t>18137-4</t>
  </si>
  <si>
    <t>16738-4</t>
  </si>
  <si>
    <t>21672-4</t>
  </si>
  <si>
    <t>25042-4</t>
  </si>
  <si>
    <t>20351-4</t>
  </si>
  <si>
    <t>15090-4</t>
  </si>
  <si>
    <t>15921-4</t>
  </si>
  <si>
    <t>14138-4</t>
  </si>
  <si>
    <t>17694-4</t>
  </si>
  <si>
    <t>18670-4</t>
  </si>
  <si>
    <t>15065-4</t>
  </si>
  <si>
    <t>14821-4</t>
  </si>
  <si>
    <t>14122-4</t>
  </si>
  <si>
    <t>20889-4</t>
  </si>
  <si>
    <t>21330-4</t>
  </si>
  <si>
    <t>18222-4</t>
  </si>
  <si>
    <t>18968-4</t>
  </si>
  <si>
    <t>21482-4</t>
  </si>
  <si>
    <t>27068-4</t>
  </si>
  <si>
    <t>20957-4</t>
  </si>
  <si>
    <t>17654-4</t>
  </si>
  <si>
    <t>14167-4</t>
  </si>
  <si>
    <t>15846-4</t>
  </si>
  <si>
    <t>19060-4</t>
  </si>
  <si>
    <t>19642-4</t>
  </si>
  <si>
    <t>17680-4</t>
  </si>
  <si>
    <t>15805-4</t>
  </si>
  <si>
    <t>14497-4</t>
  </si>
  <si>
    <t>22473-4</t>
  </si>
  <si>
    <t>29733-4</t>
  </si>
  <si>
    <t>24550-4</t>
  </si>
  <si>
    <t>18859-4</t>
  </si>
  <si>
    <t>21805-4</t>
  </si>
  <si>
    <t>31621-4</t>
  </si>
  <si>
    <t>30607-4</t>
  </si>
  <si>
    <t>23216-4</t>
  </si>
  <si>
    <t>21845-4</t>
  </si>
  <si>
    <t>20314-4</t>
  </si>
  <si>
    <t>19898-4</t>
  </si>
  <si>
    <t>23276-4</t>
  </si>
  <si>
    <t>21040-4</t>
  </si>
  <si>
    <t>23765-4</t>
  </si>
  <si>
    <t>22857-4</t>
  </si>
  <si>
    <t>25036-4</t>
  </si>
  <si>
    <t>32457-4</t>
  </si>
  <si>
    <t>43776-4</t>
  </si>
  <si>
    <t>34786-4</t>
  </si>
  <si>
    <t>30836-4</t>
  </si>
  <si>
    <t>23471-4</t>
  </si>
  <si>
    <t>28932-4</t>
  </si>
  <si>
    <t>33533-4</t>
  </si>
  <si>
    <t>26261-4</t>
  </si>
  <si>
    <t>17053-4</t>
  </si>
  <si>
    <t>17044-4</t>
  </si>
  <si>
    <t>18877-4</t>
  </si>
  <si>
    <t>23385-4</t>
  </si>
  <si>
    <t>24612-4</t>
  </si>
  <si>
    <t>22087-4</t>
  </si>
  <si>
    <t>20948-4</t>
  </si>
  <si>
    <t>26631-4</t>
  </si>
  <si>
    <t>31467-4</t>
  </si>
  <si>
    <t>34845-4</t>
  </si>
  <si>
    <t>32152-4</t>
  </si>
  <si>
    <t>34337-4</t>
  </si>
  <si>
    <t>33226-4</t>
  </si>
  <si>
    <t>33031-4</t>
  </si>
  <si>
    <t>59309-5</t>
  </si>
  <si>
    <t>47892-5</t>
  </si>
  <si>
    <t>23653-4</t>
  </si>
  <si>
    <t>28573-3</t>
  </si>
  <si>
    <t>32786-4</t>
  </si>
  <si>
    <t>25555-4</t>
  </si>
  <si>
    <t>29214-4</t>
  </si>
  <si>
    <t>26495-4</t>
  </si>
  <si>
    <t>22975-4</t>
  </si>
  <si>
    <t>19746-4</t>
  </si>
  <si>
    <t>20397-4</t>
  </si>
  <si>
    <t>32471-4</t>
  </si>
  <si>
    <t>35890-4</t>
  </si>
  <si>
    <t>33579-4</t>
  </si>
  <si>
    <t>32083-4</t>
  </si>
  <si>
    <t>29907-4</t>
  </si>
  <si>
    <t>34548-4</t>
  </si>
  <si>
    <t>38129-4</t>
  </si>
  <si>
    <t>32963-4</t>
  </si>
  <si>
    <t>25762-4</t>
  </si>
  <si>
    <t>18862-4</t>
  </si>
  <si>
    <t>26190-4</t>
  </si>
  <si>
    <t>30645-4</t>
  </si>
  <si>
    <t>23549-4</t>
  </si>
  <si>
    <t>22278-4</t>
  </si>
  <si>
    <t>28094-4</t>
  </si>
  <si>
    <t>26911-4</t>
  </si>
  <si>
    <t>32164-4</t>
  </si>
  <si>
    <t>36824-4</t>
  </si>
  <si>
    <t>37692-4</t>
  </si>
  <si>
    <t>37671-4</t>
  </si>
  <si>
    <t>34205-4</t>
  </si>
  <si>
    <t>33499-4</t>
  </si>
  <si>
    <t>36819-4</t>
  </si>
  <si>
    <t>33251-4</t>
  </si>
  <si>
    <t>29471-4</t>
  </si>
  <si>
    <t>20953-4</t>
  </si>
  <si>
    <t>23139-4</t>
  </si>
  <si>
    <t>22937-4</t>
  </si>
  <si>
    <t>26772-4</t>
  </si>
  <si>
    <t>23755-4</t>
  </si>
  <si>
    <t>26304-4</t>
  </si>
  <si>
    <t>29126-4</t>
  </si>
  <si>
    <t>33638-4</t>
  </si>
  <si>
    <t>35039-4</t>
  </si>
  <si>
    <t>36275-4</t>
  </si>
  <si>
    <t>32335-4</t>
  </si>
  <si>
    <t>29336-4</t>
  </si>
  <si>
    <t>29213-4</t>
  </si>
  <si>
    <t>32474-4</t>
  </si>
  <si>
    <t>30443-4</t>
  </si>
  <si>
    <t>24065-4</t>
  </si>
  <si>
    <t>21289-4</t>
  </si>
  <si>
    <t>18664-4</t>
  </si>
  <si>
    <t>20472-4</t>
  </si>
  <si>
    <t>25301-4</t>
  </si>
  <si>
    <t>25116-4</t>
  </si>
  <si>
    <t>22354-4</t>
  </si>
  <si>
    <t>33931-4</t>
  </si>
  <si>
    <t>27013-4</t>
  </si>
  <si>
    <t>24107-4</t>
  </si>
  <si>
    <t>23114-4</t>
  </si>
  <si>
    <t>23155-4</t>
  </si>
  <si>
    <t>22887-4</t>
  </si>
  <si>
    <t>19646-4</t>
  </si>
  <si>
    <t>18177-4</t>
  </si>
  <si>
    <t>19695-4</t>
  </si>
  <si>
    <t>21859-4</t>
  </si>
  <si>
    <t>25741-4</t>
  </si>
  <si>
    <t>27779-4</t>
  </si>
  <si>
    <t>26103-4</t>
  </si>
  <si>
    <t>26957-4</t>
  </si>
  <si>
    <t>27558-4</t>
  </si>
  <si>
    <t>37723-4</t>
  </si>
  <si>
    <t>33279-4</t>
  </si>
  <si>
    <t>28684-4</t>
  </si>
  <si>
    <t>22753-4</t>
  </si>
  <si>
    <t>18814-4</t>
  </si>
  <si>
    <t>21558-4</t>
  </si>
  <si>
    <t>20526-4</t>
  </si>
  <si>
    <t>18176-4</t>
  </si>
  <si>
    <t>15435-4</t>
  </si>
  <si>
    <t>17567-4</t>
  </si>
  <si>
    <t>25552-4</t>
  </si>
  <si>
    <t>25308-4</t>
  </si>
  <si>
    <t>27382-4</t>
  </si>
  <si>
    <t>18441-4</t>
  </si>
  <si>
    <t>16365-4</t>
  </si>
  <si>
    <t>16266-4</t>
  </si>
  <si>
    <t>20308-4</t>
  </si>
  <si>
    <t>20043-4</t>
  </si>
  <si>
    <t>17753-4</t>
  </si>
  <si>
    <t>16351-4</t>
  </si>
  <si>
    <t>24527-4</t>
  </si>
  <si>
    <t>28338-4</t>
  </si>
  <si>
    <t>31299-4</t>
  </si>
  <si>
    <t>22817-4</t>
  </si>
  <si>
    <t>21862-4</t>
  </si>
  <si>
    <t>23908-4</t>
  </si>
  <si>
    <t>26848-4</t>
  </si>
  <si>
    <t>26385-4</t>
  </si>
  <si>
    <t>15315-4</t>
  </si>
  <si>
    <t>15103-4</t>
  </si>
  <si>
    <t>12706-4</t>
  </si>
  <si>
    <t>16796-4</t>
  </si>
  <si>
    <t>20311-4</t>
  </si>
  <si>
    <t>21612-4</t>
  </si>
  <si>
    <t>18799-4</t>
  </si>
  <si>
    <t>19889-4</t>
  </si>
  <si>
    <t>27398-4</t>
  </si>
  <si>
    <t>27808-4</t>
  </si>
  <si>
    <t>21741-4</t>
  </si>
  <si>
    <t>19352-4</t>
  </si>
  <si>
    <t>19804-4</t>
  </si>
  <si>
    <t>20283-4</t>
  </si>
  <si>
    <t>15211-4</t>
  </si>
  <si>
    <t>15216-4</t>
  </si>
  <si>
    <t>17247-4</t>
  </si>
  <si>
    <t>20557-4</t>
  </si>
  <si>
    <t>21884-4</t>
  </si>
  <si>
    <t>22929-4</t>
  </si>
  <si>
    <t>20827-4</t>
  </si>
  <si>
    <t>24463-4</t>
  </si>
  <si>
    <t>29262-4</t>
  </si>
  <si>
    <t>30154-4</t>
  </si>
  <si>
    <t>29407-4</t>
  </si>
  <si>
    <t>21335-4</t>
  </si>
  <si>
    <t>17966-4</t>
  </si>
  <si>
    <t>17671-4</t>
  </si>
  <si>
    <t>20659-4</t>
  </si>
  <si>
    <t>18398-4</t>
  </si>
  <si>
    <t>16906-4</t>
  </si>
  <si>
    <t>12869-4</t>
  </si>
  <si>
    <t>20805-4</t>
  </si>
  <si>
    <t>35255-4</t>
  </si>
  <si>
    <t>29134-4</t>
  </si>
  <si>
    <t>25163-4</t>
  </si>
  <si>
    <t>24217-4</t>
  </si>
  <si>
    <t>24079-4</t>
  </si>
  <si>
    <t>25915-4</t>
  </si>
  <si>
    <t>25047-4</t>
  </si>
  <si>
    <t>25571-4</t>
  </si>
  <si>
    <t>21455-4</t>
  </si>
  <si>
    <t>18338-4</t>
  </si>
  <si>
    <t>15406-4</t>
  </si>
  <si>
    <t>19290-4</t>
  </si>
  <si>
    <t>20706-4</t>
  </si>
  <si>
    <t>19219-4</t>
  </si>
  <si>
    <t>19165-4</t>
  </si>
  <si>
    <t>17974-4</t>
  </si>
  <si>
    <t>27420-4</t>
  </si>
  <si>
    <t>32262-4</t>
  </si>
  <si>
    <t>30047-4</t>
  </si>
  <si>
    <t>27614-4</t>
  </si>
  <si>
    <t>25252-4</t>
  </si>
  <si>
    <t>26882-4</t>
  </si>
  <si>
    <t>25833-4</t>
  </si>
  <si>
    <t>18035-4</t>
  </si>
  <si>
    <t>16642-4</t>
  </si>
  <si>
    <t>18957-4</t>
  </si>
  <si>
    <t>22053-4</t>
  </si>
  <si>
    <t>22139-4</t>
  </si>
  <si>
    <t>26479-4</t>
  </si>
  <si>
    <t>28904-4</t>
  </si>
  <si>
    <t>35334-4</t>
  </si>
  <si>
    <t>34696-4</t>
  </si>
  <si>
    <t>34200-4</t>
  </si>
  <si>
    <t>20159-4</t>
  </si>
  <si>
    <t>22084-4</t>
  </si>
  <si>
    <t>28320-4</t>
  </si>
  <si>
    <t>25966-4</t>
  </si>
  <si>
    <t>18457-4</t>
  </si>
  <si>
    <t>13663-4</t>
  </si>
  <si>
    <t>16671-4</t>
  </si>
  <si>
    <t>25684-4</t>
  </si>
  <si>
    <t>24830-4</t>
  </si>
  <si>
    <t>28289-4</t>
  </si>
  <si>
    <t>26193-4</t>
  </si>
  <si>
    <t>27450-4</t>
  </si>
  <si>
    <t>28811-4</t>
  </si>
  <si>
    <t>34213-4</t>
  </si>
  <si>
    <t>32643-4</t>
  </si>
  <si>
    <t>22892-4</t>
  </si>
  <si>
    <t>19381-4</t>
  </si>
  <si>
    <t>21153-4</t>
  </si>
  <si>
    <t>21033-4</t>
  </si>
  <si>
    <t>16773-4</t>
  </si>
  <si>
    <t>15034-4</t>
  </si>
  <si>
    <t>30082-4</t>
  </si>
  <si>
    <t>30062-4</t>
  </si>
  <si>
    <t>26183-4</t>
  </si>
  <si>
    <t>19383-4</t>
  </si>
  <si>
    <t>18979-4</t>
  </si>
  <si>
    <t>17180-4</t>
  </si>
  <si>
    <t>19179-4</t>
  </si>
  <si>
    <t>20742-4</t>
  </si>
  <si>
    <t>19110-4</t>
  </si>
  <si>
    <t>18315-4</t>
  </si>
  <si>
    <t>22064-4</t>
  </si>
  <si>
    <t>28057-4</t>
  </si>
  <si>
    <t>32639-4</t>
  </si>
  <si>
    <t>27728-4</t>
  </si>
  <si>
    <t>22205-4</t>
  </si>
  <si>
    <t>20292-4</t>
  </si>
  <si>
    <t>23588-4</t>
  </si>
  <si>
    <t>21052-4</t>
  </si>
  <si>
    <t>15715-4</t>
  </si>
  <si>
    <t>15638-4</t>
  </si>
  <si>
    <t>14051-4</t>
  </si>
  <si>
    <t>16264-4</t>
  </si>
  <si>
    <t>20898-4</t>
  </si>
  <si>
    <t>20399-4</t>
  </si>
  <si>
    <t>17721-4</t>
  </si>
  <si>
    <t>27474-4</t>
  </si>
  <si>
    <t>29177-4</t>
  </si>
  <si>
    <t>27641-4</t>
  </si>
  <si>
    <t>19924-4</t>
  </si>
  <si>
    <t>20457-4</t>
  </si>
  <si>
    <t>22442-4</t>
  </si>
  <si>
    <t>22452-4</t>
  </si>
  <si>
    <t>16350-4</t>
  </si>
  <si>
    <t>12223-4</t>
  </si>
  <si>
    <t>10565-4</t>
  </si>
  <si>
    <t>15295-4</t>
  </si>
  <si>
    <t>17599-4</t>
  </si>
  <si>
    <t>21540-4</t>
  </si>
  <si>
    <t>20199-4</t>
  </si>
  <si>
    <t>19848-4</t>
  </si>
  <si>
    <t>19554-4</t>
  </si>
  <si>
    <t>27243-4</t>
  </si>
  <si>
    <t>20544-4</t>
  </si>
  <si>
    <t>15677-4</t>
  </si>
  <si>
    <t>14637-4</t>
  </si>
  <si>
    <t>23872-4</t>
  </si>
  <si>
    <t>19158-4</t>
  </si>
  <si>
    <t>16490-4</t>
  </si>
  <si>
    <t>14232-4</t>
  </si>
  <si>
    <t>16460-4</t>
  </si>
  <si>
    <t>18329-4</t>
  </si>
  <si>
    <t>23338-4</t>
  </si>
  <si>
    <t>24153-4</t>
  </si>
  <si>
    <t>19324-4</t>
  </si>
  <si>
    <t>17494-4</t>
  </si>
  <si>
    <t>19340-4</t>
  </si>
  <si>
    <t>22494-4</t>
  </si>
  <si>
    <t>21774-4</t>
  </si>
  <si>
    <t>17306-4</t>
  </si>
  <si>
    <t>12188-4</t>
  </si>
  <si>
    <t>12318-4</t>
  </si>
  <si>
    <t>15567-4</t>
  </si>
  <si>
    <t>17214-4</t>
  </si>
  <si>
    <t>15154-4</t>
  </si>
  <si>
    <t>10255-4</t>
  </si>
  <si>
    <t>15227-4</t>
  </si>
  <si>
    <t>22079-4</t>
  </si>
  <si>
    <t>25828-4</t>
  </si>
  <si>
    <t>24367-4</t>
  </si>
  <si>
    <t>20578-4</t>
  </si>
  <si>
    <t>77309-5</t>
  </si>
  <si>
    <t>17936-4</t>
  </si>
  <si>
    <t>24931-5</t>
  </si>
  <si>
    <t>21682-4</t>
  </si>
  <si>
    <t>19517-4</t>
  </si>
  <si>
    <t>18813-4</t>
  </si>
  <si>
    <t>13459-4</t>
  </si>
  <si>
    <t>13030-4</t>
  </si>
  <si>
    <t>17315-4</t>
  </si>
  <si>
    <t>18009-4</t>
  </si>
  <si>
    <t>15273-4</t>
  </si>
  <si>
    <t>16956-4</t>
  </si>
  <si>
    <t>23540-4</t>
  </si>
  <si>
    <t>25459-4</t>
  </si>
  <si>
    <t>17384-4</t>
  </si>
  <si>
    <t>19807-4</t>
  </si>
  <si>
    <t>18267-4</t>
  </si>
  <si>
    <t>13644-4</t>
  </si>
  <si>
    <t>11298-4</t>
  </si>
  <si>
    <t>17202-4</t>
  </si>
  <si>
    <t>19334-4</t>
  </si>
  <si>
    <t>21320-4</t>
  </si>
  <si>
    <t>23117-4</t>
  </si>
  <si>
    <t>21240-4</t>
  </si>
  <si>
    <t>27385-4</t>
  </si>
  <si>
    <t>25043-4</t>
  </si>
  <si>
    <t>17346-4</t>
  </si>
  <si>
    <t>15544-4</t>
  </si>
  <si>
    <t>20421-4</t>
  </si>
  <si>
    <t>16155-4</t>
  </si>
  <si>
    <t>13236-4</t>
  </si>
  <si>
    <t>19544-4</t>
  </si>
  <si>
    <t>24847-4</t>
  </si>
  <si>
    <t>24375-4</t>
  </si>
  <si>
    <t>16812-4</t>
  </si>
  <si>
    <t>23940-4</t>
  </si>
  <si>
    <t>24798-4</t>
  </si>
  <si>
    <t>25472-4</t>
  </si>
  <si>
    <t>21546-4</t>
  </si>
  <si>
    <t>17007-4</t>
  </si>
  <si>
    <t>17051-4</t>
  </si>
  <si>
    <t>17579-4</t>
  </si>
  <si>
    <t>20002-4</t>
  </si>
  <si>
    <t>18806-4</t>
  </si>
  <si>
    <t>14753-4</t>
  </si>
  <si>
    <t>19111-4</t>
  </si>
  <si>
    <t>26298-4</t>
  </si>
  <si>
    <t>21888-4</t>
  </si>
  <si>
    <t>21366-4</t>
  </si>
  <si>
    <t>26722-4</t>
  </si>
  <si>
    <t>27939-4</t>
  </si>
  <si>
    <t>27498-4</t>
  </si>
  <si>
    <t>20473-4</t>
  </si>
  <si>
    <t>15911-4</t>
  </si>
  <si>
    <t>17072-4</t>
  </si>
  <si>
    <t>18208-4</t>
  </si>
  <si>
    <t>23772-4</t>
  </si>
  <si>
    <t>20349-4</t>
  </si>
  <si>
    <t>20195-4</t>
  </si>
  <si>
    <t>16693-4</t>
  </si>
  <si>
    <t>64712-4</t>
  </si>
  <si>
    <t>20647-3</t>
  </si>
  <si>
    <t>44787-4</t>
  </si>
  <si>
    <t>46764-4</t>
  </si>
  <si>
    <t>27183-4</t>
  </si>
  <si>
    <t>26359-4</t>
  </si>
  <si>
    <t>18681-4</t>
  </si>
  <si>
    <t>20623-4</t>
  </si>
  <si>
    <t>23864-4</t>
  </si>
  <si>
    <t>26536-4</t>
  </si>
  <si>
    <t>26397-4</t>
  </si>
  <si>
    <t>26002-4</t>
  </si>
  <si>
    <t>27060-4</t>
  </si>
  <si>
    <t>34103-4</t>
  </si>
  <si>
    <t>32890-4</t>
  </si>
  <si>
    <t>26073-4</t>
  </si>
  <si>
    <t>26717-4</t>
  </si>
  <si>
    <t>23339-4</t>
  </si>
  <si>
    <t>27440-4</t>
  </si>
  <si>
    <t>25528-4</t>
  </si>
  <si>
    <t>17305-4</t>
  </si>
  <si>
    <t>23555-4</t>
  </si>
  <si>
    <t>26110-4</t>
  </si>
  <si>
    <t>24912-4</t>
  </si>
  <si>
    <t>24199-4</t>
  </si>
  <si>
    <t>24024-4</t>
  </si>
  <si>
    <t>33902-4</t>
  </si>
  <si>
    <t>35412-4</t>
  </si>
  <si>
    <t>31982-4</t>
  </si>
  <si>
    <t>24371-4</t>
  </si>
  <si>
    <t>20196-4</t>
  </si>
  <si>
    <t>23293-4</t>
  </si>
  <si>
    <t>21822-4</t>
  </si>
  <si>
    <t>18187-4</t>
  </si>
  <si>
    <t>20088-4</t>
  </si>
  <si>
    <t>22015-4</t>
  </si>
  <si>
    <t>26024-4</t>
  </si>
  <si>
    <t>30525-4</t>
  </si>
  <si>
    <t>29002-4</t>
  </si>
  <si>
    <t>27203-4</t>
  </si>
  <si>
    <t>27543-4</t>
  </si>
  <si>
    <t>32881-4</t>
  </si>
  <si>
    <t>32236-4</t>
  </si>
  <si>
    <t>25802-4</t>
  </si>
  <si>
    <t>23084-4</t>
  </si>
  <si>
    <t>19569-4</t>
  </si>
  <si>
    <t>20132-4</t>
  </si>
  <si>
    <t>26420-4</t>
  </si>
  <si>
    <t>23201-4</t>
  </si>
  <si>
    <t>17608-4</t>
  </si>
  <si>
    <t>20912-4</t>
  </si>
  <si>
    <t>25010-4</t>
  </si>
  <si>
    <t>28516-4</t>
  </si>
  <si>
    <t>28287-4</t>
  </si>
  <si>
    <t>28473-4</t>
  </si>
  <si>
    <t>24773-4</t>
  </si>
  <si>
    <t>24758-4</t>
  </si>
  <si>
    <t>28921-4</t>
  </si>
  <si>
    <t>27847-4</t>
  </si>
  <si>
    <t>22024-4</t>
  </si>
  <si>
    <t>16316-4</t>
  </si>
  <si>
    <t>17502-4</t>
  </si>
  <si>
    <t>21747-4</t>
  </si>
  <si>
    <t>19210-4</t>
  </si>
  <si>
    <t>21006-4</t>
  </si>
  <si>
    <t>23632-4</t>
  </si>
  <si>
    <t>32148-4</t>
  </si>
  <si>
    <t>32348-4</t>
  </si>
  <si>
    <t>28382-4</t>
  </si>
  <si>
    <t>22926-4</t>
  </si>
  <si>
    <t>21635-4</t>
  </si>
  <si>
    <t>24340-4</t>
  </si>
  <si>
    <t>23760-4</t>
  </si>
  <si>
    <t>18911-4</t>
  </si>
  <si>
    <t>15838-4</t>
  </si>
  <si>
    <t>16644-4</t>
  </si>
  <si>
    <t>32511-4</t>
  </si>
  <si>
    <t>19226-4</t>
  </si>
  <si>
    <t>21857-4</t>
  </si>
  <si>
    <t>20980-4</t>
  </si>
  <si>
    <t>24060-4</t>
  </si>
  <si>
    <t>26856-4</t>
  </si>
  <si>
    <t>25829-4</t>
  </si>
  <si>
    <t>26157-4</t>
  </si>
  <si>
    <t>27435-4</t>
  </si>
  <si>
    <t>20739-4</t>
  </si>
  <si>
    <t>17814-4</t>
  </si>
  <si>
    <t>17410-4</t>
  </si>
  <si>
    <t>18847-4</t>
  </si>
  <si>
    <t>17983-4</t>
  </si>
  <si>
    <t>13956-4</t>
  </si>
  <si>
    <t>14620-4</t>
  </si>
  <si>
    <t>19208-4</t>
  </si>
  <si>
    <t>24748-4</t>
  </si>
  <si>
    <t>24666-4</t>
  </si>
  <si>
    <t>21810-4</t>
  </si>
  <si>
    <t>24013-4</t>
  </si>
  <si>
    <t>30068-4</t>
  </si>
  <si>
    <t>26350-4</t>
  </si>
  <si>
    <t>19820-4</t>
  </si>
  <si>
    <t>17843-4</t>
  </si>
  <si>
    <t>16827-4</t>
  </si>
  <si>
    <t>14771-4</t>
  </si>
  <si>
    <t>18114-4</t>
  </si>
  <si>
    <t>15425-4</t>
  </si>
  <si>
    <t>15171-4</t>
  </si>
  <si>
    <t>20215-4</t>
  </si>
  <si>
    <t>27027-4</t>
  </si>
  <si>
    <t>29035-4</t>
  </si>
  <si>
    <t>23947-4</t>
  </si>
  <si>
    <t>25789-4</t>
  </si>
  <si>
    <t>24855-4</t>
  </si>
  <si>
    <t>25626-4</t>
  </si>
  <si>
    <t>22932-4</t>
  </si>
  <si>
    <t>14925-4</t>
  </si>
  <si>
    <t>14548-4</t>
  </si>
  <si>
    <t>12229-4</t>
  </si>
  <si>
    <t>19457-4</t>
  </si>
  <si>
    <t>19596-4</t>
  </si>
  <si>
    <t>18392-4</t>
  </si>
  <si>
    <t>17862-4</t>
  </si>
  <si>
    <t>17496-4</t>
  </si>
  <si>
    <t>19718-4</t>
  </si>
  <si>
    <t>27714-4</t>
  </si>
  <si>
    <t>28228-4</t>
  </si>
  <si>
    <t>22793-4</t>
  </si>
  <si>
    <t>21525-4</t>
  </si>
  <si>
    <t>23865-4</t>
  </si>
  <si>
    <t>22919-4</t>
  </si>
  <si>
    <t>12813-4</t>
  </si>
  <si>
    <t>12625-4</t>
  </si>
  <si>
    <t>19509-4</t>
  </si>
  <si>
    <t>21037-4</t>
  </si>
  <si>
    <t>20797-4</t>
  </si>
  <si>
    <t>31211-4</t>
  </si>
  <si>
    <t>28250-4</t>
  </si>
  <si>
    <t>28298-4</t>
  </si>
  <si>
    <t>29354-4</t>
  </si>
  <si>
    <t>23927-4</t>
  </si>
  <si>
    <t>22525-4</t>
  </si>
  <si>
    <t>19573-4</t>
  </si>
  <si>
    <t>17340-4</t>
  </si>
  <si>
    <t>12305-4</t>
  </si>
  <si>
    <t>67829-5</t>
  </si>
  <si>
    <t>45947-4</t>
  </si>
  <si>
    <t>17755-3</t>
  </si>
  <si>
    <t>20745-4</t>
  </si>
  <si>
    <t>21014-4</t>
  </si>
  <si>
    <t>25199-4</t>
  </si>
  <si>
    <t>29140-4</t>
  </si>
  <si>
    <t>28443-4</t>
  </si>
  <si>
    <t>22135-4</t>
  </si>
  <si>
    <t>19076-4</t>
  </si>
  <si>
    <t>17132-4</t>
  </si>
  <si>
    <t>18620-4</t>
  </si>
  <si>
    <t>19051-4</t>
  </si>
  <si>
    <t>17526-4</t>
  </si>
  <si>
    <t>15092-4</t>
  </si>
  <si>
    <t>15997-4</t>
  </si>
  <si>
    <t>22239-4</t>
  </si>
  <si>
    <t>28623-4</t>
  </si>
  <si>
    <t>25709-4</t>
  </si>
  <si>
    <t>24597-4</t>
  </si>
  <si>
    <t>23275-4</t>
  </si>
  <si>
    <t>23859-4</t>
  </si>
  <si>
    <t>25692-4</t>
  </si>
  <si>
    <t>18550-4</t>
  </si>
  <si>
    <t>15057-4</t>
  </si>
  <si>
    <t>14168-4</t>
  </si>
  <si>
    <t>17290-4</t>
  </si>
  <si>
    <t>18523-4</t>
  </si>
  <si>
    <t>19073-4</t>
  </si>
  <si>
    <t>20986-4</t>
  </si>
  <si>
    <t>30720-4</t>
  </si>
  <si>
    <t>29515-4</t>
  </si>
  <si>
    <t>27508-4</t>
  </si>
  <si>
    <t>24582-4</t>
  </si>
  <si>
    <t>24859-4</t>
  </si>
  <si>
    <t>25185-4</t>
  </si>
  <si>
    <t>25118-4</t>
  </si>
  <si>
    <t>17477-4</t>
  </si>
  <si>
    <t>12578-4</t>
  </si>
  <si>
    <t>14775-4</t>
  </si>
  <si>
    <t>19840-4</t>
  </si>
  <si>
    <t>10582-3</t>
  </si>
  <si>
    <t>21532-4</t>
  </si>
  <si>
    <t>19522-4</t>
  </si>
  <si>
    <t>25359-4</t>
  </si>
  <si>
    <t>29827-4</t>
  </si>
  <si>
    <t>29182-4</t>
  </si>
  <si>
    <t>20687-4</t>
  </si>
  <si>
    <t>18611-4</t>
  </si>
  <si>
    <t>20082-4</t>
  </si>
  <si>
    <t>22696-4</t>
  </si>
  <si>
    <t>21353-4</t>
  </si>
  <si>
    <t>15151-4</t>
  </si>
  <si>
    <t>13329-4</t>
  </si>
  <si>
    <t>15259-4</t>
  </si>
  <si>
    <t>21296-4</t>
  </si>
  <si>
    <t>26664-4</t>
  </si>
  <si>
    <t>23016-4</t>
  </si>
  <si>
    <t>22676-4</t>
  </si>
  <si>
    <t>22010-4</t>
  </si>
  <si>
    <t>28045-4</t>
  </si>
  <si>
    <t>31040-4</t>
  </si>
  <si>
    <t>26140-4</t>
  </si>
  <si>
    <t>19306-4</t>
  </si>
  <si>
    <t>19632-4</t>
  </si>
  <si>
    <t>22194-4</t>
  </si>
  <si>
    <t>18990-4</t>
  </si>
  <si>
    <t>20091-4</t>
  </si>
  <si>
    <t>15110-4</t>
  </si>
  <si>
    <t>22286-4</t>
  </si>
  <si>
    <t>27620-4</t>
  </si>
  <si>
    <t>25529-4</t>
  </si>
  <si>
    <t>22179-4</t>
  </si>
  <si>
    <t>21122-4</t>
  </si>
  <si>
    <t>23918-4</t>
  </si>
  <si>
    <t>24476-4</t>
  </si>
  <si>
    <t>19858-4</t>
  </si>
  <si>
    <t>14703-4</t>
  </si>
  <si>
    <t>14118-4</t>
  </si>
  <si>
    <t>15652-4</t>
  </si>
  <si>
    <t>18920-4</t>
  </si>
  <si>
    <t>19545-4</t>
  </si>
  <si>
    <t>15836-4</t>
  </si>
  <si>
    <t>14739-4</t>
  </si>
  <si>
    <t>18255-4</t>
  </si>
  <si>
    <t>24442-4</t>
  </si>
  <si>
    <t>26827-4</t>
  </si>
  <si>
    <t>25894-4</t>
  </si>
  <si>
    <t>24175-4</t>
  </si>
  <si>
    <t>21963-4</t>
  </si>
  <si>
    <t>20783-4</t>
  </si>
  <si>
    <t>17192-4</t>
  </si>
  <si>
    <t>18062-4</t>
  </si>
  <si>
    <t>11575-4</t>
  </si>
  <si>
    <t>97279-5</t>
  </si>
  <si>
    <t>13327-4</t>
  </si>
  <si>
    <t>18773-4</t>
  </si>
  <si>
    <t>17819-4</t>
  </si>
  <si>
    <t>16690-4</t>
  </si>
  <si>
    <t>15386-4</t>
  </si>
  <si>
    <t>18444-4</t>
  </si>
  <si>
    <t>24185-4</t>
  </si>
  <si>
    <t>27144-4</t>
  </si>
  <si>
    <t>25018-4</t>
  </si>
  <si>
    <t>15281-4</t>
  </si>
  <si>
    <t>17727-4</t>
  </si>
  <si>
    <t>18288-4</t>
  </si>
  <si>
    <t>16914-4</t>
  </si>
  <si>
    <t>15698-4</t>
  </si>
  <si>
    <t>81309-5</t>
  </si>
  <si>
    <t>12439-4</t>
  </si>
  <si>
    <t>13689-4</t>
  </si>
  <si>
    <t>17968-4</t>
  </si>
  <si>
    <t>18998-4</t>
  </si>
  <si>
    <t>21794-4</t>
  </si>
  <si>
    <t>22462-4</t>
  </si>
  <si>
    <t>25334-4</t>
  </si>
  <si>
    <t>20010-4</t>
  </si>
  <si>
    <t>14517-4</t>
  </si>
  <si>
    <t>14603-4</t>
  </si>
  <si>
    <t>18132-4</t>
  </si>
  <si>
    <t>16174-4</t>
  </si>
  <si>
    <t>10793-4</t>
  </si>
  <si>
    <t>11887-4</t>
  </si>
  <si>
    <t>19163-4</t>
  </si>
  <si>
    <t>22432-4</t>
  </si>
  <si>
    <t>24193-4</t>
  </si>
  <si>
    <t>16581-4</t>
  </si>
  <si>
    <t>17073-4</t>
  </si>
  <si>
    <t>22228-4</t>
  </si>
  <si>
    <t>19594-4</t>
  </si>
  <si>
    <t>96072-5</t>
  </si>
  <si>
    <t>10434-4</t>
  </si>
  <si>
    <t>10391-4</t>
  </si>
  <si>
    <t>14374-4</t>
  </si>
  <si>
    <t>12888-4</t>
  </si>
  <si>
    <t>13697-4</t>
  </si>
  <si>
    <t>14871-4</t>
  </si>
  <si>
    <t>23894-4</t>
  </si>
  <si>
    <t>24594-4</t>
  </si>
  <si>
    <t>19078-4</t>
  </si>
  <si>
    <t>17885-4</t>
  </si>
  <si>
    <t>21157-4</t>
  </si>
  <si>
    <t>20169-4</t>
  </si>
  <si>
    <t>15414-4</t>
  </si>
  <si>
    <t>16383-4</t>
  </si>
  <si>
    <t>11074-4</t>
  </si>
  <si>
    <t>17610-4</t>
  </si>
  <si>
    <t>16937-4</t>
  </si>
  <si>
    <t>17536-4</t>
  </si>
  <si>
    <t>14594-4</t>
  </si>
  <si>
    <t>19422-4</t>
  </si>
  <si>
    <t>25586-4</t>
  </si>
  <si>
    <t>22161-4</t>
  </si>
  <si>
    <t>18245-4</t>
  </si>
  <si>
    <t>15473-4</t>
  </si>
  <si>
    <t>21778-4</t>
  </si>
  <si>
    <t>19827-4</t>
  </si>
  <si>
    <t>14568-4</t>
  </si>
  <si>
    <t>12507-4</t>
  </si>
  <si>
    <t>13778-4</t>
  </si>
  <si>
    <t>15222-4</t>
  </si>
  <si>
    <t>19508-4</t>
  </si>
  <si>
    <t>20318-4</t>
  </si>
  <si>
    <t>18456-4</t>
  </si>
  <si>
    <t>21207-4</t>
  </si>
  <si>
    <t>24487-4</t>
  </si>
  <si>
    <t>30356-4</t>
  </si>
  <si>
    <t>26450-4</t>
  </si>
  <si>
    <t>20469-4</t>
  </si>
  <si>
    <t>19265-4</t>
  </si>
  <si>
    <t>15795-4</t>
  </si>
  <si>
    <t>18907-4</t>
  </si>
  <si>
    <t>20257-4</t>
  </si>
  <si>
    <t>21199-4</t>
  </si>
  <si>
    <t>12669-4</t>
  </si>
  <si>
    <t>14540-4</t>
  </si>
  <si>
    <t>20740-4</t>
  </si>
  <si>
    <t>24696-4</t>
  </si>
  <si>
    <t>22641-4</t>
  </si>
  <si>
    <t>19812-4</t>
  </si>
  <si>
    <t>21369-4</t>
  </si>
  <si>
    <t>25309-4</t>
  </si>
  <si>
    <t>28742-4</t>
  </si>
  <si>
    <t>17947-4</t>
  </si>
  <si>
    <t>16469-4</t>
  </si>
  <si>
    <t>18784-4</t>
  </si>
  <si>
    <t>20059-4</t>
  </si>
  <si>
    <t>19608-4</t>
  </si>
  <si>
    <t>17647-4</t>
  </si>
  <si>
    <t>15993-4</t>
  </si>
  <si>
    <t>23833-4</t>
  </si>
  <si>
    <t>25478-4</t>
  </si>
  <si>
    <t>28308-4</t>
  </si>
  <si>
    <t>27949-4</t>
  </si>
  <si>
    <t>24846-4</t>
  </si>
  <si>
    <t>24117-4</t>
  </si>
  <si>
    <t>28028-4</t>
  </si>
  <si>
    <t>29604-4</t>
  </si>
  <si>
    <t>26719-4</t>
  </si>
  <si>
    <t>21760-4</t>
  </si>
  <si>
    <t>18234-4</t>
  </si>
  <si>
    <t>19461-4</t>
  </si>
  <si>
    <t>24876-4</t>
  </si>
  <si>
    <t>24776-4</t>
  </si>
  <si>
    <t>24493-4</t>
  </si>
  <si>
    <t>16715-4</t>
  </si>
  <si>
    <t>24236-4</t>
  </si>
  <si>
    <t>30985-4</t>
  </si>
  <si>
    <t>30487-4</t>
  </si>
  <si>
    <t>28404-4</t>
  </si>
  <si>
    <t>25668-4</t>
  </si>
  <si>
    <t>25729-4</t>
  </si>
  <si>
    <t>28208-4</t>
  </si>
  <si>
    <t>27578-4</t>
  </si>
  <si>
    <t>20330-4</t>
  </si>
  <si>
    <t>17131-4</t>
  </si>
  <si>
    <t>17678-4</t>
  </si>
  <si>
    <t>25407-4</t>
  </si>
  <si>
    <t>25647-4</t>
  </si>
  <si>
    <t>23306-4</t>
  </si>
  <si>
    <t>24874-4</t>
  </si>
  <si>
    <t>33233-4</t>
  </si>
  <si>
    <t>31837-4</t>
  </si>
  <si>
    <t>29225-4</t>
  </si>
  <si>
    <t>27493-4</t>
  </si>
  <si>
    <t>24808-4</t>
  </si>
  <si>
    <t>25602-4</t>
  </si>
  <si>
    <t>25195-4</t>
  </si>
  <si>
    <t>22526-4</t>
  </si>
  <si>
    <t>16945-4</t>
  </si>
  <si>
    <t>19207-4</t>
  </si>
  <si>
    <t>18357-4</t>
  </si>
  <si>
    <t>23524-4</t>
  </si>
  <si>
    <t>25969-4</t>
  </si>
  <si>
    <t>24506-4</t>
  </si>
  <si>
    <t>26311-4</t>
  </si>
  <si>
    <t>26417-4</t>
  </si>
  <si>
    <t>30111-4</t>
  </si>
  <si>
    <t>31593-4</t>
  </si>
  <si>
    <t>28441-4</t>
  </si>
  <si>
    <t>24299-4</t>
  </si>
  <si>
    <t>22763-4</t>
  </si>
  <si>
    <t>22040-4</t>
  </si>
  <si>
    <t>23589-4</t>
  </si>
  <si>
    <t>22750-4</t>
  </si>
  <si>
    <t>18973-4</t>
  </si>
  <si>
    <t>18472-4</t>
  </si>
  <si>
    <t>20353-4</t>
  </si>
  <si>
    <t>28544-4</t>
  </si>
  <si>
    <t>27445-4</t>
  </si>
  <si>
    <t>23408-4</t>
  </si>
  <si>
    <t>28333-4</t>
  </si>
  <si>
    <t>27520-4</t>
  </si>
  <si>
    <t>26558-4</t>
  </si>
  <si>
    <t>27483-4</t>
  </si>
  <si>
    <t>27360-4</t>
  </si>
  <si>
    <t>23195-4</t>
  </si>
  <si>
    <t>16770-4</t>
  </si>
  <si>
    <t>18333-4</t>
  </si>
  <si>
    <t>22160-4</t>
  </si>
  <si>
    <t>18600-4</t>
  </si>
  <si>
    <t>19984-4</t>
  </si>
  <si>
    <t>20254-4</t>
  </si>
  <si>
    <t>21667-4</t>
  </si>
  <si>
    <t>24113-4</t>
  </si>
  <si>
    <t>26508-4</t>
  </si>
  <si>
    <t>23757-4</t>
  </si>
  <si>
    <t>26743-4</t>
  </si>
  <si>
    <t>25402-4</t>
  </si>
  <si>
    <t>21002-4</t>
  </si>
  <si>
    <t>17281-4</t>
  </si>
  <si>
    <t>11967-4</t>
  </si>
  <si>
    <t>14947-4</t>
  </si>
  <si>
    <t>21327-4</t>
  </si>
  <si>
    <t>15017-4</t>
  </si>
  <si>
    <t>21319-4</t>
  </si>
  <si>
    <t>21882-4</t>
  </si>
  <si>
    <t>26497-4</t>
  </si>
  <si>
    <t>25920-4</t>
  </si>
  <si>
    <t>23167-4</t>
  </si>
  <si>
    <t>24954-4</t>
  </si>
  <si>
    <t>17427-4</t>
  </si>
  <si>
    <t>17869-4</t>
  </si>
  <si>
    <t>21885-4</t>
  </si>
  <si>
    <t>18257-4</t>
  </si>
  <si>
    <t>16248-4</t>
  </si>
  <si>
    <t>12226-4</t>
  </si>
  <si>
    <t>15128-4</t>
  </si>
  <si>
    <t>19922-4</t>
  </si>
  <si>
    <t>22140-4</t>
  </si>
  <si>
    <t>20032-4</t>
  </si>
  <si>
    <t>23629-4</t>
  </si>
  <si>
    <t>25178-4</t>
  </si>
  <si>
    <t>27675-4</t>
  </si>
  <si>
    <t>26349-4</t>
  </si>
  <si>
    <t>24885-4</t>
  </si>
  <si>
    <t>20824-4</t>
  </si>
  <si>
    <t>16376-4</t>
  </si>
  <si>
    <t>16899-4</t>
  </si>
  <si>
    <t>16065-4</t>
  </si>
  <si>
    <t>11751-4</t>
  </si>
  <si>
    <t>10853-4</t>
  </si>
  <si>
    <t>23103-4</t>
  </si>
  <si>
    <t>18826-4</t>
  </si>
  <si>
    <t>24300-4</t>
  </si>
  <si>
    <t>24850-4</t>
  </si>
  <si>
    <t>18916-4</t>
  </si>
  <si>
    <t>23665-4</t>
  </si>
  <si>
    <t>21589-4</t>
  </si>
  <si>
    <t>27127-4</t>
  </si>
  <si>
    <t>26922-4</t>
  </si>
  <si>
    <t>23501-4</t>
  </si>
  <si>
    <t>18295-4</t>
  </si>
  <si>
    <t>16052-4</t>
  </si>
  <si>
    <t>15842-4</t>
  </si>
  <si>
    <t>15995-4</t>
  </si>
  <si>
    <t>18485-4</t>
  </si>
  <si>
    <t>17157-4</t>
  </si>
  <si>
    <t>15496-4</t>
  </si>
  <si>
    <t>20915-4</t>
  </si>
  <si>
    <t>27552-4</t>
  </si>
  <si>
    <t>28358-4</t>
  </si>
  <si>
    <t>22143-4</t>
  </si>
  <si>
    <t>20806-4</t>
  </si>
  <si>
    <t>23357-4</t>
  </si>
  <si>
    <t>23199-4</t>
  </si>
  <si>
    <t>16719-4</t>
  </si>
  <si>
    <t>16433-4</t>
  </si>
  <si>
    <t>15845-4</t>
  </si>
  <si>
    <t>18083-4</t>
  </si>
  <si>
    <t>21940-4</t>
  </si>
  <si>
    <t>20611-4</t>
  </si>
  <si>
    <t>19295-4</t>
  </si>
  <si>
    <t>19662-4</t>
  </si>
  <si>
    <t>20394-4</t>
  </si>
  <si>
    <t>29833-4</t>
  </si>
  <si>
    <t>25293-4</t>
  </si>
  <si>
    <t>27093-4</t>
  </si>
  <si>
    <t>25508-4</t>
  </si>
  <si>
    <t>24069-4</t>
  </si>
  <si>
    <t>22617-4</t>
  </si>
  <si>
    <t>18758-4</t>
  </si>
  <si>
    <t>13406-4</t>
  </si>
  <si>
    <t>12824-4</t>
  </si>
  <si>
    <t>17047-4</t>
  </si>
  <si>
    <t>23142-4</t>
  </si>
  <si>
    <t>21159-4</t>
  </si>
  <si>
    <t>24229-4</t>
  </si>
  <si>
    <t>19850-4</t>
  </si>
  <si>
    <t>24679-4</t>
  </si>
  <si>
    <t>28690-4</t>
  </si>
  <si>
    <t>28757-4</t>
  </si>
  <si>
    <t>23488-4</t>
  </si>
  <si>
    <t>22557-4</t>
  </si>
  <si>
    <t>16367-4</t>
  </si>
  <si>
    <t>19161-4</t>
  </si>
  <si>
    <t>21841-4</t>
  </si>
  <si>
    <t>14529-4</t>
  </si>
  <si>
    <t>22387-4</t>
  </si>
  <si>
    <t>24453-4</t>
  </si>
  <si>
    <t>23122-4</t>
  </si>
  <si>
    <t>28108-4</t>
  </si>
  <si>
    <t>28439-4</t>
  </si>
  <si>
    <t>28817-4</t>
  </si>
  <si>
    <t>22096-4</t>
  </si>
  <si>
    <t>19442-4</t>
  </si>
  <si>
    <t>19570-4</t>
  </si>
  <si>
    <t>18933-4</t>
  </si>
  <si>
    <t>18543-4</t>
  </si>
  <si>
    <t>16628-4</t>
  </si>
  <si>
    <t>13712-4</t>
  </si>
  <si>
    <t>24809-4</t>
  </si>
  <si>
    <t>29635-4</t>
  </si>
  <si>
    <t>33154-4</t>
  </si>
  <si>
    <t>26237-4</t>
  </si>
  <si>
    <t>23600-4</t>
  </si>
  <si>
    <t>25429-4</t>
  </si>
  <si>
    <t>29045-4</t>
  </si>
  <si>
    <t>27679-4</t>
  </si>
  <si>
    <t>18291-4</t>
  </si>
  <si>
    <t>15680-4</t>
  </si>
  <si>
    <t>17833-4</t>
  </si>
  <si>
    <t>22654-4</t>
  </si>
  <si>
    <t>22806-4</t>
  </si>
  <si>
    <t>17149-4</t>
  </si>
  <si>
    <t>21035-4</t>
  </si>
  <si>
    <t>24717-4</t>
  </si>
  <si>
    <t>24793-4</t>
  </si>
  <si>
    <t>28548-4</t>
  </si>
  <si>
    <t>30176-4</t>
  </si>
  <si>
    <t>28019-4</t>
  </si>
  <si>
    <t>21297-4</t>
  </si>
  <si>
    <t>26682-4</t>
  </si>
  <si>
    <t>29238-4</t>
  </si>
  <si>
    <t>23931-4</t>
  </si>
  <si>
    <t>15882-4</t>
  </si>
  <si>
    <t>11651-4</t>
  </si>
  <si>
    <t>15508-4</t>
  </si>
  <si>
    <t>19040-4</t>
  </si>
  <si>
    <t>22306-4</t>
  </si>
  <si>
    <t>22849-4</t>
  </si>
  <si>
    <t>20825-4</t>
  </si>
  <si>
    <t>23539-4</t>
  </si>
  <si>
    <t>27216-4</t>
  </si>
  <si>
    <t>29554-4</t>
  </si>
  <si>
    <t>27369-4</t>
  </si>
  <si>
    <t>21511-4</t>
  </si>
  <si>
    <t>14158-4</t>
  </si>
  <si>
    <t>17366-4</t>
  </si>
  <si>
    <t>19310-4</t>
  </si>
  <si>
    <t>14326-4</t>
  </si>
  <si>
    <t>14081-4</t>
  </si>
  <si>
    <t>14622-4</t>
  </si>
  <si>
    <t>19586-4</t>
  </si>
  <si>
    <t>23481-4</t>
  </si>
  <si>
    <t>23821-4</t>
  </si>
  <si>
    <t>20197-4</t>
  </si>
  <si>
    <t>23628-4</t>
  </si>
  <si>
    <t>29252-4</t>
  </si>
  <si>
    <t>20999-4</t>
  </si>
  <si>
    <t>18178-4</t>
  </si>
  <si>
    <t>18542-4</t>
  </si>
  <si>
    <t>14170-4</t>
  </si>
  <si>
    <t>15289-4</t>
  </si>
  <si>
    <t>13718-4</t>
  </si>
  <si>
    <t>21957-4</t>
  </si>
  <si>
    <t>29144-4</t>
  </si>
  <si>
    <t>23595-4</t>
  </si>
  <si>
    <t>21985-4</t>
  </si>
  <si>
    <t>18473-4</t>
  </si>
  <si>
    <t>20653-4</t>
  </si>
  <si>
    <t>24050-4</t>
  </si>
  <si>
    <t>19133-4</t>
  </si>
  <si>
    <t>13467-4</t>
  </si>
  <si>
    <t>10624-4</t>
  </si>
  <si>
    <t>11197-4</t>
  </si>
  <si>
    <t>17622-4</t>
  </si>
  <si>
    <t>16083-4</t>
  </si>
  <si>
    <t>14606-4</t>
  </si>
  <si>
    <t>11732-4</t>
  </si>
  <si>
    <t>12208-4</t>
  </si>
  <si>
    <t>21070-4</t>
  </si>
  <si>
    <t>22837-4</t>
  </si>
  <si>
    <t>22805-4</t>
  </si>
  <si>
    <t>24661-4</t>
  </si>
  <si>
    <t>31030-4</t>
  </si>
  <si>
    <t>37409-4</t>
  </si>
  <si>
    <t>33015-4</t>
  </si>
  <si>
    <t>33032-4</t>
  </si>
  <si>
    <t>33698-4</t>
  </si>
  <si>
    <t>39828-4</t>
  </si>
  <si>
    <t>40917-4</t>
  </si>
  <si>
    <t>33596-4</t>
  </si>
  <si>
    <t>33947-4</t>
  </si>
  <si>
    <t>29648-4</t>
  </si>
  <si>
    <t>25863-4</t>
  </si>
  <si>
    <t>17550-4</t>
  </si>
  <si>
    <t>18385-4</t>
  </si>
  <si>
    <t>23855-4</t>
  </si>
  <si>
    <t>26416-4</t>
  </si>
  <si>
    <t>29533-4</t>
  </si>
  <si>
    <t>32970-4</t>
  </si>
  <si>
    <t>32594-4</t>
  </si>
  <si>
    <t>33849-4</t>
  </si>
  <si>
    <t>29710-4</t>
  </si>
  <si>
    <t>25126-4</t>
  </si>
  <si>
    <t>29982-4</t>
  </si>
  <si>
    <t>33243-4</t>
  </si>
  <si>
    <t>27316-4</t>
  </si>
  <si>
    <t>18858-4</t>
  </si>
  <si>
    <t>17104-4</t>
  </si>
  <si>
    <t>20492-4</t>
  </si>
  <si>
    <t>25513-4</t>
  </si>
  <si>
    <t>25328-4</t>
  </si>
  <si>
    <t>23045-4</t>
  </si>
  <si>
    <t>22785-4</t>
  </si>
  <si>
    <t>25415-4</t>
  </si>
  <si>
    <t>32266-4</t>
  </si>
  <si>
    <t>33034-4</t>
  </si>
  <si>
    <t>30649-4</t>
  </si>
  <si>
    <t>26561-4</t>
  </si>
  <si>
    <t>20652-4</t>
  </si>
  <si>
    <t>20911-4</t>
  </si>
  <si>
    <t>22328-4</t>
  </si>
  <si>
    <t>23854-4</t>
  </si>
  <si>
    <t>23829-4</t>
  </si>
  <si>
    <t>18991-4</t>
  </si>
  <si>
    <t>22979-4</t>
  </si>
  <si>
    <t>29356-4</t>
  </si>
  <si>
    <t>37811-4</t>
  </si>
  <si>
    <t>37063-4</t>
  </si>
  <si>
    <t>33804-4</t>
  </si>
  <si>
    <t>26918-4</t>
  </si>
  <si>
    <t>32382-4</t>
  </si>
  <si>
    <t>33376-4</t>
  </si>
  <si>
    <t>29149-4</t>
  </si>
  <si>
    <t>28283-4</t>
  </si>
  <si>
    <t>23189-4</t>
  </si>
  <si>
    <t>16598-4</t>
  </si>
  <si>
    <t>10061-4</t>
  </si>
  <si>
    <t>18829-4</t>
  </si>
  <si>
    <t>26324-4</t>
  </si>
  <si>
    <t>24851-4</t>
  </si>
  <si>
    <t>23911-4</t>
  </si>
  <si>
    <t>26799-4</t>
  </si>
  <si>
    <t>24214-4</t>
  </si>
  <si>
    <t>29292-4</t>
  </si>
  <si>
    <t>33244-4</t>
  </si>
  <si>
    <t>24547-4</t>
  </si>
  <si>
    <t>18918-4</t>
  </si>
  <si>
    <t>18915-4</t>
  </si>
  <si>
    <t>20608-4</t>
  </si>
  <si>
    <t>19728-4</t>
  </si>
  <si>
    <t>19068-4</t>
  </si>
  <si>
    <t>17798-4</t>
  </si>
  <si>
    <t>22635-4</t>
  </si>
  <si>
    <t>26953-4</t>
  </si>
  <si>
    <t>26430-4</t>
  </si>
  <si>
    <t>24135-4</t>
  </si>
  <si>
    <t>24458-4</t>
  </si>
  <si>
    <t>23125-4</t>
  </si>
  <si>
    <t>28980-4</t>
  </si>
  <si>
    <t>29443-4</t>
  </si>
  <si>
    <t>22274-4</t>
  </si>
  <si>
    <t>22850-4</t>
  </si>
  <si>
    <t>15085-4</t>
  </si>
  <si>
    <t>20563-4</t>
  </si>
  <si>
    <t>25956-4</t>
  </si>
  <si>
    <t>21643-4</t>
  </si>
  <si>
    <t>19001-4</t>
  </si>
  <si>
    <t>22315-4</t>
  </si>
  <si>
    <t>22516-4</t>
  </si>
  <si>
    <t>26997-4</t>
  </si>
  <si>
    <t>31076-4</t>
  </si>
  <si>
    <t>34414-4</t>
  </si>
  <si>
    <t>31746-4</t>
  </si>
  <si>
    <t>26280-4</t>
  </si>
  <si>
    <t>26535-4</t>
  </si>
  <si>
    <t>30979-4</t>
  </si>
  <si>
    <t>24101-4</t>
  </si>
  <si>
    <t>18719-4</t>
  </si>
  <si>
    <t>18322-4</t>
  </si>
  <si>
    <t>22597-4</t>
  </si>
  <si>
    <t>22227-4</t>
  </si>
  <si>
    <t>21870-4</t>
  </si>
  <si>
    <t>19627-4</t>
  </si>
  <si>
    <t>23794-4</t>
  </si>
  <si>
    <t>31116-4</t>
  </si>
  <si>
    <t>32337-4</t>
  </si>
  <si>
    <t>30548-4</t>
  </si>
  <si>
    <t>25976-4</t>
  </si>
  <si>
    <t>21131-4</t>
  </si>
  <si>
    <t>26875-4</t>
  </si>
  <si>
    <t>32953-4</t>
  </si>
  <si>
    <t>33101-4</t>
  </si>
  <si>
    <t>29376-4</t>
  </si>
  <si>
    <t>28090-4</t>
  </si>
  <si>
    <t>21705-4</t>
  </si>
  <si>
    <t>27366-4</t>
  </si>
  <si>
    <t>30573-4</t>
  </si>
  <si>
    <t>29106-4</t>
  </si>
  <si>
    <t>30416-4</t>
  </si>
  <si>
    <t>30757-4</t>
  </si>
  <si>
    <t>34017-4</t>
  </si>
  <si>
    <t>33301-4</t>
  </si>
  <si>
    <t>27095-4</t>
  </si>
  <si>
    <t>19341-4</t>
  </si>
  <si>
    <t>17738-4</t>
  </si>
  <si>
    <t>23057-4</t>
  </si>
  <si>
    <t>25641-4</t>
  </si>
  <si>
    <t>23467-4</t>
  </si>
  <si>
    <t>19510-4</t>
  </si>
  <si>
    <t>13241-4</t>
  </si>
  <si>
    <t>13702-4</t>
  </si>
  <si>
    <t>31402-4</t>
  </si>
  <si>
    <t>34147-4</t>
  </si>
  <si>
    <t>32355-4</t>
  </si>
  <si>
    <t>28429-4</t>
  </si>
  <si>
    <t>26689-4</t>
  </si>
  <si>
    <t>29183-4</t>
  </si>
  <si>
    <t>33714-4</t>
  </si>
  <si>
    <t>33791-4</t>
  </si>
  <si>
    <t>29067-4</t>
  </si>
  <si>
    <t>25095-4</t>
  </si>
  <si>
    <t>18864-4</t>
  </si>
  <si>
    <t>17193-4</t>
  </si>
  <si>
    <t>22812-4</t>
  </si>
  <si>
    <t>23696-4</t>
  </si>
  <si>
    <t>19783-4</t>
  </si>
  <si>
    <t>26667-4</t>
  </si>
  <si>
    <t>30437-4</t>
  </si>
  <si>
    <t>29864-4</t>
  </si>
  <si>
    <t>29866-4</t>
  </si>
  <si>
    <t>31068-4</t>
  </si>
  <si>
    <t>30854-4</t>
  </si>
  <si>
    <t>29886-4</t>
  </si>
  <si>
    <t>23989-4</t>
  </si>
  <si>
    <t>15305-4</t>
  </si>
  <si>
    <t>11986-4</t>
  </si>
  <si>
    <t>16504-4</t>
  </si>
  <si>
    <t>24920-4</t>
  </si>
  <si>
    <t>26770-4</t>
  </si>
  <si>
    <t>19993-4</t>
  </si>
  <si>
    <t>18716-4</t>
  </si>
  <si>
    <t>20820-4</t>
  </si>
  <si>
    <t>32609-4</t>
  </si>
  <si>
    <t>29136-4</t>
  </si>
  <si>
    <t>23137-4</t>
  </si>
  <si>
    <t>28247-4</t>
  </si>
  <si>
    <t>33940-4</t>
  </si>
  <si>
    <t>29167-4</t>
  </si>
  <si>
    <t>21522-4</t>
  </si>
  <si>
    <t>19574-4</t>
  </si>
  <si>
    <t>11692-4</t>
  </si>
  <si>
    <t>27561-4</t>
  </si>
  <si>
    <t>28164-4</t>
  </si>
  <si>
    <t>26751-4</t>
  </si>
  <si>
    <t>24248-4</t>
  </si>
  <si>
    <t>28534-4</t>
  </si>
  <si>
    <t>29655-4</t>
  </si>
  <si>
    <t>27922-4</t>
  </si>
  <si>
    <t>19525-4</t>
  </si>
  <si>
    <t>16502-4</t>
  </si>
  <si>
    <t>20866-4</t>
  </si>
  <si>
    <t>20339-4</t>
  </si>
  <si>
    <t>18459-4</t>
  </si>
  <si>
    <t>15024-4</t>
  </si>
  <si>
    <t>12422-4</t>
  </si>
  <si>
    <t>18866-4</t>
  </si>
  <si>
    <t>21161-4</t>
  </si>
  <si>
    <t>28162-4</t>
  </si>
  <si>
    <t>34366-4</t>
  </si>
  <si>
    <t>26314-4</t>
  </si>
  <si>
    <t>28241-4</t>
  </si>
  <si>
    <t>31599-4</t>
  </si>
  <si>
    <t>23661-4</t>
  </si>
  <si>
    <t>23797-4</t>
  </si>
  <si>
    <t>15913-4</t>
  </si>
  <si>
    <t>15654-4</t>
  </si>
  <si>
    <t>19992-4</t>
  </si>
  <si>
    <t>21616-4</t>
  </si>
  <si>
    <t>13386-4</t>
  </si>
  <si>
    <t>12458-4</t>
  </si>
  <si>
    <t>12624-4</t>
  </si>
  <si>
    <t>29965-4</t>
  </si>
  <si>
    <t>38810-4</t>
  </si>
  <si>
    <t>24854-4</t>
  </si>
  <si>
    <t>18893-4</t>
  </si>
  <si>
    <t>18400-4</t>
  </si>
  <si>
    <t>28853-4</t>
  </si>
  <si>
    <t>34023-4</t>
  </si>
  <si>
    <t>20890-4</t>
  </si>
  <si>
    <t>68654-5</t>
  </si>
  <si>
    <t>98369-5</t>
  </si>
  <si>
    <t>18984-4</t>
  </si>
  <si>
    <t>28677-4</t>
  </si>
  <si>
    <t>22422-4</t>
  </si>
  <si>
    <t>89459-5</t>
  </si>
  <si>
    <t>10895-4</t>
  </si>
  <si>
    <t>26010-4</t>
  </si>
  <si>
    <t>33985-4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</si>
</sst>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theme="8"/>
        </patternFill>
      </fill>
      <border>
        <bottom style="thin">
          <color auto="1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81EA-861D-4C93-A3C6-52B2AF10AE26}">
  <dimension ref="A1:I6876"/>
  <sheetViews>
    <sheetView tabSelected="1" workbookViewId="0">
      <selection activeCell="J8" sqref="J8"/>
    </sheetView>
  </sheetViews>
  <sheetFormatPr defaultRowHeight="14.5"/>
  <sheetData>
    <row r="1" spans="1:9">
      <c r="A1" s="1">
        <v>1</v>
      </c>
      <c r="B1" t="s">
        <v>0</v>
      </c>
      <c r="C1" t="s">
        <v>1</v>
      </c>
      <c r="D1">
        <v>11304.123670270001</v>
      </c>
      <c r="E1">
        <v>1.7799999999999999E-6</v>
      </c>
      <c r="F1" t="s">
        <v>2</v>
      </c>
      <c r="G1" t="s">
        <v>3</v>
      </c>
      <c r="H1">
        <v>0</v>
      </c>
      <c r="I1">
        <v>112</v>
      </c>
    </row>
    <row r="2" spans="1:9">
      <c r="A2" s="1">
        <v>2</v>
      </c>
      <c r="B2">
        <v>37849</v>
      </c>
      <c r="C2">
        <v>98.710499999999996</v>
      </c>
      <c r="D2">
        <v>240.43170000000001</v>
      </c>
      <c r="E2">
        <v>1935</v>
      </c>
      <c r="F2">
        <v>113.1378</v>
      </c>
      <c r="G2">
        <v>247.00020000000001</v>
      </c>
      <c r="H2">
        <v>14.22214252</v>
      </c>
      <c r="I2">
        <v>398</v>
      </c>
    </row>
    <row r="3" spans="1:9">
      <c r="A3" s="1">
        <v>1</v>
      </c>
      <c r="B3" t="s">
        <v>0</v>
      </c>
      <c r="C3" t="s">
        <v>1</v>
      </c>
      <c r="D3">
        <v>11305.812133040001</v>
      </c>
      <c r="E3">
        <v>-2.2321999999999999E-4</v>
      </c>
      <c r="F3" t="s">
        <v>2</v>
      </c>
      <c r="G3">
        <f>-10230-1</f>
        <v>-10231</v>
      </c>
      <c r="H3">
        <v>0</v>
      </c>
      <c r="I3">
        <v>139</v>
      </c>
    </row>
    <row r="4" spans="1:9">
      <c r="A4" s="1">
        <v>2</v>
      </c>
      <c r="B4">
        <v>37849</v>
      </c>
      <c r="C4">
        <v>98.706699999999998</v>
      </c>
      <c r="D4">
        <v>242.09819999999999</v>
      </c>
      <c r="E4">
        <v>3671</v>
      </c>
      <c r="F4">
        <v>41.301600000000001</v>
      </c>
      <c r="G4">
        <v>318.02780000000001</v>
      </c>
      <c r="H4">
        <v>14.214117509999999</v>
      </c>
      <c r="I4">
        <v>634</v>
      </c>
    </row>
    <row r="5" spans="1:9">
      <c r="A5" s="1">
        <v>1</v>
      </c>
      <c r="B5" t="s">
        <v>0</v>
      </c>
      <c r="C5" t="s">
        <v>1</v>
      </c>
      <c r="D5">
        <v>11307.008997250001</v>
      </c>
      <c r="E5">
        <v>-1.7367400000000001E-3</v>
      </c>
      <c r="F5" t="s">
        <v>2</v>
      </c>
      <c r="G5">
        <f>-81847-1</f>
        <v>-81848</v>
      </c>
      <c r="H5">
        <v>0</v>
      </c>
      <c r="I5">
        <v>161</v>
      </c>
    </row>
    <row r="6" spans="1:9">
      <c r="A6" s="1">
        <v>2</v>
      </c>
      <c r="B6">
        <v>37849</v>
      </c>
      <c r="C6">
        <v>98.698899999999995</v>
      </c>
      <c r="D6">
        <v>243.27369999999999</v>
      </c>
      <c r="E6">
        <v>7388</v>
      </c>
      <c r="F6">
        <v>307.66890000000001</v>
      </c>
      <c r="G6">
        <v>52.353900000000003</v>
      </c>
      <c r="H6">
        <v>14.211484240000001</v>
      </c>
      <c r="I6">
        <v>801</v>
      </c>
    </row>
    <row r="7" spans="1:9">
      <c r="A7" s="1">
        <v>1</v>
      </c>
      <c r="B7" t="s">
        <v>0</v>
      </c>
      <c r="C7" t="s">
        <v>1</v>
      </c>
      <c r="D7">
        <v>11307.361044810001</v>
      </c>
      <c r="E7">
        <v>-6.8086999999999998E-4</v>
      </c>
      <c r="F7" t="s">
        <v>2</v>
      </c>
      <c r="G7">
        <f>-31502-1</f>
        <v>-31503</v>
      </c>
      <c r="H7">
        <v>0</v>
      </c>
      <c r="I7">
        <v>173</v>
      </c>
    </row>
    <row r="8" spans="1:9">
      <c r="A8" s="1">
        <v>2</v>
      </c>
      <c r="B8">
        <v>37849</v>
      </c>
      <c r="C8">
        <v>98.702100000000002</v>
      </c>
      <c r="D8">
        <v>243.62870000000001</v>
      </c>
      <c r="E8">
        <v>1561</v>
      </c>
      <c r="F8">
        <v>1.4280999999999999</v>
      </c>
      <c r="G8">
        <v>359.28829999999999</v>
      </c>
      <c r="H8">
        <v>14.21325345</v>
      </c>
      <c r="I8">
        <v>852</v>
      </c>
    </row>
    <row r="9" spans="1:9">
      <c r="A9" s="1">
        <v>1</v>
      </c>
      <c r="B9" t="s">
        <v>0</v>
      </c>
      <c r="C9" t="s">
        <v>1</v>
      </c>
      <c r="D9">
        <v>11307.57211974</v>
      </c>
      <c r="E9">
        <v>-6.0320000000000003E-4</v>
      </c>
      <c r="F9" t="s">
        <v>2</v>
      </c>
      <c r="G9">
        <f>-27880-1</f>
        <v>-27881</v>
      </c>
      <c r="H9">
        <v>0</v>
      </c>
      <c r="I9">
        <v>189</v>
      </c>
    </row>
    <row r="10" spans="1:9">
      <c r="A10" s="1">
        <v>2</v>
      </c>
      <c r="B10">
        <v>37849</v>
      </c>
      <c r="C10">
        <v>98.703299999999999</v>
      </c>
      <c r="D10">
        <v>243.834</v>
      </c>
      <c r="E10">
        <v>4035</v>
      </c>
      <c r="F10">
        <v>336.5333</v>
      </c>
      <c r="G10">
        <v>23.607399999999998</v>
      </c>
      <c r="H10">
        <v>14.213142749999999</v>
      </c>
      <c r="I10">
        <v>883</v>
      </c>
    </row>
    <row r="11" spans="1:9">
      <c r="A11" s="1">
        <v>1</v>
      </c>
      <c r="B11" t="s">
        <v>0</v>
      </c>
      <c r="C11" t="s">
        <v>1</v>
      </c>
      <c r="D11">
        <v>11308.698384359999</v>
      </c>
      <c r="E11">
        <v>-8.2999999999999999E-7</v>
      </c>
      <c r="F11" t="s">
        <v>2</v>
      </c>
      <c r="G11">
        <f>-18057-4</f>
        <v>-18061</v>
      </c>
      <c r="H11">
        <v>0</v>
      </c>
      <c r="I11">
        <v>214</v>
      </c>
    </row>
    <row r="12" spans="1:9">
      <c r="A12" s="1">
        <v>2</v>
      </c>
      <c r="B12">
        <v>37849</v>
      </c>
      <c r="C12">
        <v>98.709599999999995</v>
      </c>
      <c r="D12">
        <v>244.94710000000001</v>
      </c>
      <c r="E12">
        <v>3624</v>
      </c>
      <c r="F12">
        <v>20.6692</v>
      </c>
      <c r="G12">
        <v>339.4599</v>
      </c>
      <c r="H12">
        <v>14.214077420000001</v>
      </c>
      <c r="I12">
        <v>1042</v>
      </c>
    </row>
    <row r="13" spans="1:9">
      <c r="A13" s="1">
        <v>1</v>
      </c>
      <c r="B13" t="s">
        <v>0</v>
      </c>
      <c r="C13" t="s">
        <v>1</v>
      </c>
      <c r="D13">
        <v>11308.698384359999</v>
      </c>
      <c r="E13">
        <v>-8.2999999999999999E-7</v>
      </c>
      <c r="F13" t="s">
        <v>2</v>
      </c>
      <c r="G13">
        <f>-18057-4</f>
        <v>-18061</v>
      </c>
      <c r="H13">
        <v>0</v>
      </c>
      <c r="I13">
        <v>214</v>
      </c>
    </row>
    <row r="14" spans="1:9">
      <c r="A14" s="1">
        <v>2</v>
      </c>
      <c r="B14">
        <v>37849</v>
      </c>
      <c r="C14">
        <v>98.709599999999995</v>
      </c>
      <c r="D14">
        <v>244.94710000000001</v>
      </c>
      <c r="E14">
        <v>3624</v>
      </c>
      <c r="F14">
        <v>20.6692</v>
      </c>
      <c r="G14">
        <v>339.4599</v>
      </c>
      <c r="H14">
        <v>14.214077420000001</v>
      </c>
      <c r="I14">
        <v>1042</v>
      </c>
    </row>
    <row r="15" spans="1:9">
      <c r="A15" s="1">
        <v>1</v>
      </c>
      <c r="B15" t="s">
        <v>0</v>
      </c>
      <c r="C15" t="s">
        <v>1</v>
      </c>
      <c r="D15">
        <v>11308.698384359999</v>
      </c>
      <c r="E15">
        <v>-8.2999999999999999E-7</v>
      </c>
      <c r="F15" t="s">
        <v>2</v>
      </c>
      <c r="G15">
        <f>-18057-4</f>
        <v>-18061</v>
      </c>
      <c r="H15">
        <v>0</v>
      </c>
      <c r="I15">
        <v>214</v>
      </c>
    </row>
    <row r="16" spans="1:9">
      <c r="A16" s="1">
        <v>2</v>
      </c>
      <c r="B16">
        <v>37849</v>
      </c>
      <c r="C16">
        <v>98.709599999999995</v>
      </c>
      <c r="D16">
        <v>244.94710000000001</v>
      </c>
      <c r="E16">
        <v>3624</v>
      </c>
      <c r="F16">
        <v>20.6692</v>
      </c>
      <c r="G16">
        <v>339.4599</v>
      </c>
      <c r="H16">
        <v>14.214077420000001</v>
      </c>
      <c r="I16">
        <v>1042</v>
      </c>
    </row>
    <row r="17" spans="1:9">
      <c r="A17" s="1">
        <v>1</v>
      </c>
      <c r="B17" t="s">
        <v>0</v>
      </c>
      <c r="C17" t="s">
        <v>1</v>
      </c>
      <c r="D17">
        <v>11308.698384359999</v>
      </c>
      <c r="E17">
        <v>-8.2999999999999999E-7</v>
      </c>
      <c r="F17" t="s">
        <v>2</v>
      </c>
      <c r="G17">
        <f>-18057-4</f>
        <v>-18061</v>
      </c>
      <c r="H17">
        <v>0</v>
      </c>
      <c r="I17">
        <v>214</v>
      </c>
    </row>
    <row r="18" spans="1:9">
      <c r="A18" s="1">
        <v>2</v>
      </c>
      <c r="B18">
        <v>37849</v>
      </c>
      <c r="C18">
        <v>98.709599999999995</v>
      </c>
      <c r="D18">
        <v>244.94710000000001</v>
      </c>
      <c r="E18">
        <v>3624</v>
      </c>
      <c r="F18">
        <v>20.6692</v>
      </c>
      <c r="G18">
        <v>339.4599</v>
      </c>
      <c r="H18">
        <v>14.214077420000001</v>
      </c>
      <c r="I18">
        <v>1042</v>
      </c>
    </row>
    <row r="19" spans="1:9">
      <c r="A19" s="1">
        <v>1</v>
      </c>
      <c r="B19" t="s">
        <v>0</v>
      </c>
      <c r="C19" t="s">
        <v>1</v>
      </c>
      <c r="D19">
        <v>11308.698384359999</v>
      </c>
      <c r="E19">
        <v>-8.2999999999999999E-7</v>
      </c>
      <c r="F19" t="s">
        <v>2</v>
      </c>
      <c r="G19">
        <f>-18057-4</f>
        <v>-18061</v>
      </c>
      <c r="H19">
        <v>0</v>
      </c>
      <c r="I19">
        <v>214</v>
      </c>
    </row>
    <row r="20" spans="1:9">
      <c r="A20" s="1">
        <v>2</v>
      </c>
      <c r="B20">
        <v>37849</v>
      </c>
      <c r="C20">
        <v>98.709599999999995</v>
      </c>
      <c r="D20">
        <v>244.94710000000001</v>
      </c>
      <c r="E20">
        <v>3624</v>
      </c>
      <c r="F20">
        <v>20.6692</v>
      </c>
      <c r="G20">
        <v>339.4599</v>
      </c>
      <c r="H20">
        <v>14.214077420000001</v>
      </c>
      <c r="I20">
        <v>1042</v>
      </c>
    </row>
    <row r="21" spans="1:9">
      <c r="A21" s="1">
        <v>1</v>
      </c>
      <c r="B21" t="s">
        <v>0</v>
      </c>
      <c r="C21" t="s">
        <v>1</v>
      </c>
      <c r="D21">
        <v>11312.147616759999</v>
      </c>
      <c r="E21">
        <v>6.0299999999999999E-6</v>
      </c>
      <c r="F21" t="s">
        <v>2</v>
      </c>
      <c r="G21" t="s">
        <v>4</v>
      </c>
      <c r="H21">
        <v>0</v>
      </c>
      <c r="I21">
        <v>210</v>
      </c>
    </row>
    <row r="22" spans="1:9">
      <c r="A22" s="1">
        <v>2</v>
      </c>
      <c r="B22">
        <v>37849</v>
      </c>
      <c r="C22">
        <v>98.710400000000007</v>
      </c>
      <c r="D22">
        <v>248.34739999999999</v>
      </c>
      <c r="E22">
        <v>1715</v>
      </c>
      <c r="F22">
        <v>114.8815</v>
      </c>
      <c r="G22">
        <v>235.35239999999999</v>
      </c>
      <c r="H22">
        <v>14.20619782</v>
      </c>
      <c r="I22">
        <v>1539</v>
      </c>
    </row>
    <row r="23" spans="1:9">
      <c r="A23" s="1">
        <v>1</v>
      </c>
      <c r="B23" t="s">
        <v>0</v>
      </c>
      <c r="C23" t="s">
        <v>1</v>
      </c>
      <c r="D23">
        <v>11313.346891589999</v>
      </c>
      <c r="E23">
        <v>1.5099999999999999E-6</v>
      </c>
      <c r="F23" t="s">
        <v>2</v>
      </c>
      <c r="G23" t="s">
        <v>5</v>
      </c>
      <c r="H23">
        <v>0</v>
      </c>
      <c r="I23">
        <v>220</v>
      </c>
    </row>
    <row r="24" spans="1:9">
      <c r="A24" s="1">
        <v>2</v>
      </c>
      <c r="B24">
        <v>37849</v>
      </c>
      <c r="C24">
        <v>98.710499999999996</v>
      </c>
      <c r="D24">
        <v>249.52850000000001</v>
      </c>
      <c r="E24">
        <v>1573</v>
      </c>
      <c r="F24">
        <v>107.7762</v>
      </c>
      <c r="G24">
        <v>252.35769999999999</v>
      </c>
      <c r="H24">
        <v>14.206186410000001</v>
      </c>
      <c r="I24">
        <v>1706</v>
      </c>
    </row>
    <row r="25" spans="1:9">
      <c r="A25" s="1">
        <v>1</v>
      </c>
      <c r="B25" t="s">
        <v>0</v>
      </c>
      <c r="C25" t="s">
        <v>1</v>
      </c>
      <c r="D25">
        <v>11314.5442289</v>
      </c>
      <c r="E25">
        <v>1.4000000000000001E-7</v>
      </c>
      <c r="F25" t="s">
        <v>2</v>
      </c>
      <c r="G25" t="s">
        <v>6</v>
      </c>
      <c r="H25">
        <v>0</v>
      </c>
      <c r="I25">
        <v>239</v>
      </c>
    </row>
    <row r="26" spans="1:9">
      <c r="A26" s="1">
        <v>2</v>
      </c>
      <c r="B26">
        <v>37849</v>
      </c>
      <c r="C26">
        <v>98.710800000000006</v>
      </c>
      <c r="D26">
        <v>250.708</v>
      </c>
      <c r="E26">
        <v>1625</v>
      </c>
      <c r="F26">
        <v>108.4631</v>
      </c>
      <c r="G26">
        <v>251.67009999999999</v>
      </c>
      <c r="H26">
        <v>14.206181580000001</v>
      </c>
      <c r="I26">
        <v>1879</v>
      </c>
    </row>
    <row r="27" spans="1:9">
      <c r="A27" s="1">
        <v>1</v>
      </c>
      <c r="B27" t="s">
        <v>0</v>
      </c>
      <c r="C27" t="s">
        <v>1</v>
      </c>
      <c r="D27">
        <v>11315.459838569999</v>
      </c>
      <c r="E27">
        <v>1.031E-5</v>
      </c>
      <c r="F27" t="s">
        <v>2</v>
      </c>
      <c r="G27" t="s">
        <v>7</v>
      </c>
      <c r="H27">
        <v>0</v>
      </c>
      <c r="I27">
        <v>242</v>
      </c>
    </row>
    <row r="28" spans="1:9">
      <c r="A28" s="1">
        <v>2</v>
      </c>
      <c r="B28">
        <v>37849</v>
      </c>
      <c r="C28">
        <v>98.709900000000005</v>
      </c>
      <c r="D28">
        <v>251.60919999999999</v>
      </c>
      <c r="E28">
        <v>1906</v>
      </c>
      <c r="F28">
        <v>109.2705</v>
      </c>
      <c r="G28">
        <v>250.88939999999999</v>
      </c>
      <c r="H28">
        <v>14.206245089999999</v>
      </c>
      <c r="I28">
        <v>2001</v>
      </c>
    </row>
    <row r="29" spans="1:9">
      <c r="A29" s="1">
        <v>1</v>
      </c>
      <c r="B29" t="s">
        <v>0</v>
      </c>
      <c r="C29" t="s">
        <v>1</v>
      </c>
      <c r="D29">
        <v>11316.375430419999</v>
      </c>
      <c r="E29">
        <v>3.3519999999999998E-5</v>
      </c>
      <c r="F29" t="s">
        <v>2</v>
      </c>
      <c r="G29" t="s">
        <v>8</v>
      </c>
      <c r="H29">
        <v>0</v>
      </c>
      <c r="I29">
        <v>262</v>
      </c>
    </row>
    <row r="30" spans="1:9">
      <c r="A30" s="1">
        <v>2</v>
      </c>
      <c r="B30">
        <v>37849</v>
      </c>
      <c r="C30">
        <v>98.707599999999999</v>
      </c>
      <c r="D30">
        <v>252.5102</v>
      </c>
      <c r="E30">
        <v>1918</v>
      </c>
      <c r="F30">
        <v>108.93729999999999</v>
      </c>
      <c r="G30">
        <v>251.2234</v>
      </c>
      <c r="H30">
        <v>14.20641041</v>
      </c>
      <c r="I30">
        <v>2135</v>
      </c>
    </row>
    <row r="31" spans="1:9">
      <c r="A31" s="1">
        <v>1</v>
      </c>
      <c r="B31" t="s">
        <v>0</v>
      </c>
      <c r="C31" t="s">
        <v>1</v>
      </c>
      <c r="D31">
        <v>11317.643164929999</v>
      </c>
      <c r="E31">
        <v>4.3959999999999999E-5</v>
      </c>
      <c r="F31" t="s">
        <v>2</v>
      </c>
      <c r="G31" t="s">
        <v>9</v>
      </c>
      <c r="H31">
        <v>0</v>
      </c>
      <c r="I31">
        <v>278</v>
      </c>
    </row>
    <row r="32" spans="1:9">
      <c r="A32" s="1">
        <v>2</v>
      </c>
      <c r="B32">
        <v>37849</v>
      </c>
      <c r="C32">
        <v>98.701899999999995</v>
      </c>
      <c r="D32">
        <v>253.75700000000001</v>
      </c>
      <c r="E32">
        <v>1578</v>
      </c>
      <c r="F32">
        <v>99.938299999999998</v>
      </c>
      <c r="G32">
        <v>260.1925</v>
      </c>
      <c r="H32">
        <v>14.20655539</v>
      </c>
      <c r="I32">
        <v>2319</v>
      </c>
    </row>
    <row r="33" spans="1:9">
      <c r="A33" s="1">
        <v>1</v>
      </c>
      <c r="B33" t="s">
        <v>0</v>
      </c>
      <c r="C33" t="s">
        <v>1</v>
      </c>
      <c r="D33">
        <v>11317.643164929999</v>
      </c>
      <c r="E33">
        <v>4.3959999999999999E-5</v>
      </c>
      <c r="F33" t="s">
        <v>2</v>
      </c>
      <c r="G33" t="s">
        <v>9</v>
      </c>
      <c r="H33">
        <v>0</v>
      </c>
      <c r="I33">
        <v>278</v>
      </c>
    </row>
    <row r="34" spans="1:9">
      <c r="A34" s="1">
        <v>2</v>
      </c>
      <c r="B34">
        <v>37849</v>
      </c>
      <c r="C34">
        <v>98.701899999999995</v>
      </c>
      <c r="D34">
        <v>253.75700000000001</v>
      </c>
      <c r="E34">
        <v>1578</v>
      </c>
      <c r="F34">
        <v>99.938299999999998</v>
      </c>
      <c r="G34">
        <v>260.1925</v>
      </c>
      <c r="H34">
        <v>14.20655539</v>
      </c>
      <c r="I34">
        <v>2319</v>
      </c>
    </row>
    <row r="35" spans="1:9">
      <c r="A35" s="1">
        <v>1</v>
      </c>
      <c r="B35" t="s">
        <v>0</v>
      </c>
      <c r="C35" t="s">
        <v>1</v>
      </c>
      <c r="D35">
        <v>11317.643164929999</v>
      </c>
      <c r="E35">
        <v>4.3959999999999999E-5</v>
      </c>
      <c r="F35" t="s">
        <v>2</v>
      </c>
      <c r="G35" t="s">
        <v>9</v>
      </c>
      <c r="H35">
        <v>0</v>
      </c>
      <c r="I35">
        <v>278</v>
      </c>
    </row>
    <row r="36" spans="1:9">
      <c r="A36" s="1">
        <v>2</v>
      </c>
      <c r="B36">
        <v>37849</v>
      </c>
      <c r="C36">
        <v>98.701899999999995</v>
      </c>
      <c r="D36">
        <v>253.75700000000001</v>
      </c>
      <c r="E36">
        <v>1578</v>
      </c>
      <c r="F36">
        <v>99.938299999999998</v>
      </c>
      <c r="G36">
        <v>260.1925</v>
      </c>
      <c r="H36">
        <v>14.20655539</v>
      </c>
      <c r="I36">
        <v>2319</v>
      </c>
    </row>
    <row r="37" spans="1:9">
      <c r="A37" s="1">
        <v>1</v>
      </c>
      <c r="B37" t="s">
        <v>0</v>
      </c>
      <c r="C37" t="s">
        <v>1</v>
      </c>
      <c r="D37">
        <v>11320.953330320001</v>
      </c>
      <c r="E37">
        <v>-6.2529999999999999E-5</v>
      </c>
      <c r="F37" t="s">
        <v>2</v>
      </c>
      <c r="G37">
        <f>-29291-2</f>
        <v>-29293</v>
      </c>
      <c r="H37">
        <v>0</v>
      </c>
      <c r="I37">
        <v>281</v>
      </c>
    </row>
    <row r="38" spans="1:9">
      <c r="A38" s="1">
        <v>2</v>
      </c>
      <c r="B38">
        <v>37849</v>
      </c>
      <c r="C38">
        <v>98.694599999999994</v>
      </c>
      <c r="D38">
        <v>257.00830000000002</v>
      </c>
      <c r="E38">
        <v>1256</v>
      </c>
      <c r="F38">
        <v>142.63560000000001</v>
      </c>
      <c r="G38">
        <v>208.81469999999999</v>
      </c>
      <c r="H38">
        <v>14.19885116</v>
      </c>
      <c r="I38">
        <v>2782</v>
      </c>
    </row>
    <row r="39" spans="1:9">
      <c r="A39" s="1">
        <v>1</v>
      </c>
      <c r="B39" t="s">
        <v>0</v>
      </c>
      <c r="C39" t="s">
        <v>1</v>
      </c>
      <c r="D39">
        <v>11320.953330320001</v>
      </c>
      <c r="E39">
        <v>-6.2529999999999999E-5</v>
      </c>
      <c r="F39" t="s">
        <v>2</v>
      </c>
      <c r="G39">
        <f>-29291-2</f>
        <v>-29293</v>
      </c>
      <c r="H39">
        <v>0</v>
      </c>
      <c r="I39">
        <v>281</v>
      </c>
    </row>
    <row r="40" spans="1:9">
      <c r="A40" s="1">
        <v>2</v>
      </c>
      <c r="B40">
        <v>37849</v>
      </c>
      <c r="C40">
        <v>98.694599999999994</v>
      </c>
      <c r="D40">
        <v>257.00830000000002</v>
      </c>
      <c r="E40">
        <v>1256</v>
      </c>
      <c r="F40">
        <v>142.63560000000001</v>
      </c>
      <c r="G40">
        <v>208.81469999999999</v>
      </c>
      <c r="H40">
        <v>14.19885116</v>
      </c>
      <c r="I40">
        <v>2782</v>
      </c>
    </row>
    <row r="41" spans="1:9">
      <c r="A41" s="1">
        <v>1</v>
      </c>
      <c r="B41" t="s">
        <v>0</v>
      </c>
      <c r="C41" t="s">
        <v>1</v>
      </c>
      <c r="D41">
        <v>11321.73038777</v>
      </c>
      <c r="E41">
        <v>1.1000000000000001E-7</v>
      </c>
      <c r="F41" t="s">
        <v>2</v>
      </c>
      <c r="G41" t="s">
        <v>10</v>
      </c>
      <c r="H41">
        <v>0</v>
      </c>
      <c r="I41">
        <v>296</v>
      </c>
    </row>
    <row r="42" spans="1:9">
      <c r="A42" s="1">
        <v>2</v>
      </c>
      <c r="B42">
        <v>37849</v>
      </c>
      <c r="C42">
        <v>98.696299999999994</v>
      </c>
      <c r="D42">
        <v>257.77300000000002</v>
      </c>
      <c r="E42">
        <v>401</v>
      </c>
      <c r="F42">
        <v>29.923500000000001</v>
      </c>
      <c r="G42">
        <v>330.24509999999998</v>
      </c>
      <c r="H42">
        <v>14.195628709999999</v>
      </c>
      <c r="I42">
        <v>3016</v>
      </c>
    </row>
    <row r="43" spans="1:9">
      <c r="A43" s="1">
        <v>1</v>
      </c>
      <c r="B43" t="s">
        <v>0</v>
      </c>
      <c r="C43" t="s">
        <v>1</v>
      </c>
      <c r="D43">
        <v>11321.73038777</v>
      </c>
      <c r="E43">
        <v>1.1000000000000001E-7</v>
      </c>
      <c r="F43" t="s">
        <v>2</v>
      </c>
      <c r="G43" t="s">
        <v>10</v>
      </c>
      <c r="H43">
        <v>0</v>
      </c>
      <c r="I43">
        <v>296</v>
      </c>
    </row>
    <row r="44" spans="1:9">
      <c r="A44" s="1">
        <v>2</v>
      </c>
      <c r="B44">
        <v>37849</v>
      </c>
      <c r="C44">
        <v>98.696299999999994</v>
      </c>
      <c r="D44">
        <v>257.77300000000002</v>
      </c>
      <c r="E44">
        <v>401</v>
      </c>
      <c r="F44">
        <v>29.923500000000001</v>
      </c>
      <c r="G44">
        <v>330.24509999999998</v>
      </c>
      <c r="H44">
        <v>14.195628709999999</v>
      </c>
      <c r="I44">
        <v>3016</v>
      </c>
    </row>
    <row r="45" spans="1:9">
      <c r="A45" s="1">
        <v>1</v>
      </c>
      <c r="B45" t="s">
        <v>0</v>
      </c>
      <c r="C45" t="s">
        <v>1</v>
      </c>
      <c r="D45">
        <v>11323.14008435</v>
      </c>
      <c r="E45">
        <v>-5.8257999999999997E-4</v>
      </c>
      <c r="F45" t="s">
        <v>2</v>
      </c>
      <c r="G45">
        <f>-27886-1</f>
        <v>-27887</v>
      </c>
      <c r="H45">
        <v>0</v>
      </c>
      <c r="I45">
        <v>314</v>
      </c>
    </row>
    <row r="46" spans="1:9">
      <c r="A46" s="1">
        <v>2</v>
      </c>
      <c r="B46">
        <v>37849</v>
      </c>
      <c r="C46">
        <v>98.696299999999994</v>
      </c>
      <c r="D46">
        <v>259.15170000000001</v>
      </c>
      <c r="E46">
        <v>2543</v>
      </c>
      <c r="F46">
        <v>101.1113</v>
      </c>
      <c r="G46">
        <v>259.07089999999999</v>
      </c>
      <c r="H46">
        <v>14.19457603</v>
      </c>
      <c r="I46">
        <v>3090</v>
      </c>
    </row>
    <row r="47" spans="1:9">
      <c r="A47" s="1">
        <v>1</v>
      </c>
      <c r="B47" t="s">
        <v>0</v>
      </c>
      <c r="C47" t="s">
        <v>1</v>
      </c>
      <c r="D47">
        <v>11324.76143656</v>
      </c>
      <c r="E47">
        <v>1.3E-7</v>
      </c>
      <c r="F47" t="s">
        <v>2</v>
      </c>
      <c r="G47" t="s">
        <v>11</v>
      </c>
      <c r="H47">
        <v>0</v>
      </c>
      <c r="I47">
        <v>322</v>
      </c>
    </row>
    <row r="48" spans="1:9">
      <c r="A48" s="1">
        <v>2</v>
      </c>
      <c r="B48">
        <v>37849</v>
      </c>
      <c r="C48">
        <v>98.695800000000006</v>
      </c>
      <c r="D48">
        <v>260.75</v>
      </c>
      <c r="E48">
        <v>41</v>
      </c>
      <c r="F48">
        <v>160.7533</v>
      </c>
      <c r="G48">
        <v>200.6677</v>
      </c>
      <c r="H48">
        <v>14.195652669999999</v>
      </c>
      <c r="I48">
        <v>3320</v>
      </c>
    </row>
    <row r="49" spans="1:9">
      <c r="A49" s="1">
        <v>1</v>
      </c>
      <c r="B49" t="s">
        <v>0</v>
      </c>
      <c r="C49" t="s">
        <v>1</v>
      </c>
      <c r="D49">
        <v>11324.76143656</v>
      </c>
      <c r="E49">
        <v>1.3E-7</v>
      </c>
      <c r="F49" t="s">
        <v>2</v>
      </c>
      <c r="G49" t="s">
        <v>11</v>
      </c>
      <c r="H49">
        <v>0</v>
      </c>
      <c r="I49">
        <v>322</v>
      </c>
    </row>
    <row r="50" spans="1:9">
      <c r="A50" s="1">
        <v>2</v>
      </c>
      <c r="B50">
        <v>37849</v>
      </c>
      <c r="C50">
        <v>98.695800000000006</v>
      </c>
      <c r="D50">
        <v>260.75</v>
      </c>
      <c r="E50">
        <v>41</v>
      </c>
      <c r="F50">
        <v>160.7533</v>
      </c>
      <c r="G50">
        <v>200.6677</v>
      </c>
      <c r="H50">
        <v>14.195652669999999</v>
      </c>
      <c r="I50">
        <v>3320</v>
      </c>
    </row>
    <row r="51" spans="1:9">
      <c r="A51" s="1">
        <v>1</v>
      </c>
      <c r="B51" t="s">
        <v>0</v>
      </c>
      <c r="C51" t="s">
        <v>1</v>
      </c>
      <c r="D51">
        <v>11326.029890199999</v>
      </c>
      <c r="E51">
        <v>6.6000000000000003E-7</v>
      </c>
      <c r="F51" t="s">
        <v>2</v>
      </c>
      <c r="G51" t="s">
        <v>12</v>
      </c>
      <c r="H51">
        <v>0</v>
      </c>
      <c r="I51">
        <v>338</v>
      </c>
    </row>
    <row r="52" spans="1:9">
      <c r="A52" s="1">
        <v>2</v>
      </c>
      <c r="B52">
        <v>37849</v>
      </c>
      <c r="C52">
        <v>98.695700000000002</v>
      </c>
      <c r="D52">
        <v>261.99489999999997</v>
      </c>
      <c r="E52">
        <v>163</v>
      </c>
      <c r="F52">
        <v>191.4059</v>
      </c>
      <c r="G52">
        <v>168.71360000000001</v>
      </c>
      <c r="H52">
        <v>14.195655970000001</v>
      </c>
      <c r="I52">
        <v>3508</v>
      </c>
    </row>
    <row r="53" spans="1:9">
      <c r="A53" s="1">
        <v>1</v>
      </c>
      <c r="B53" t="s">
        <v>0</v>
      </c>
      <c r="C53" t="s">
        <v>1</v>
      </c>
      <c r="D53">
        <v>11327.369080500001</v>
      </c>
      <c r="E53">
        <v>2.17E-6</v>
      </c>
      <c r="F53" t="s">
        <v>2</v>
      </c>
      <c r="G53" t="s">
        <v>13</v>
      </c>
      <c r="H53">
        <v>0</v>
      </c>
      <c r="I53">
        <v>344</v>
      </c>
    </row>
    <row r="54" spans="1:9">
      <c r="A54" s="1">
        <v>2</v>
      </c>
      <c r="B54">
        <v>37849</v>
      </c>
      <c r="C54">
        <v>98.695400000000006</v>
      </c>
      <c r="D54">
        <v>263.31049999999999</v>
      </c>
      <c r="E54">
        <v>223</v>
      </c>
      <c r="F54">
        <v>184.80359999999999</v>
      </c>
      <c r="G54">
        <v>175.31479999999999</v>
      </c>
      <c r="H54">
        <v>14.195670570000001</v>
      </c>
      <c r="I54">
        <v>3693</v>
      </c>
    </row>
    <row r="55" spans="1:9">
      <c r="A55" s="1">
        <v>1</v>
      </c>
      <c r="B55" t="s">
        <v>0</v>
      </c>
      <c r="C55" t="s">
        <v>1</v>
      </c>
      <c r="D55">
        <v>11328.637786130001</v>
      </c>
      <c r="E55">
        <v>2.5000000000000002E-6</v>
      </c>
      <c r="F55" t="s">
        <v>2</v>
      </c>
      <c r="G55" t="s">
        <v>14</v>
      </c>
      <c r="H55">
        <v>0</v>
      </c>
      <c r="I55">
        <v>357</v>
      </c>
    </row>
    <row r="56" spans="1:9">
      <c r="A56" s="1">
        <v>2</v>
      </c>
      <c r="B56">
        <v>37849</v>
      </c>
      <c r="C56">
        <v>98.695099999999996</v>
      </c>
      <c r="D56">
        <v>264.55669999999998</v>
      </c>
      <c r="E56">
        <v>332</v>
      </c>
      <c r="F56">
        <v>194.22829999999999</v>
      </c>
      <c r="G56">
        <v>165.88630000000001</v>
      </c>
      <c r="H56">
        <v>14.195679910000001</v>
      </c>
      <c r="I56">
        <v>3870</v>
      </c>
    </row>
    <row r="57" spans="1:9">
      <c r="A57" s="1">
        <v>1</v>
      </c>
      <c r="B57" t="s">
        <v>0</v>
      </c>
      <c r="C57" t="s">
        <v>1</v>
      </c>
      <c r="D57">
        <v>11328.91972127</v>
      </c>
      <c r="E57">
        <v>1.37E-6</v>
      </c>
      <c r="F57" t="s">
        <v>2</v>
      </c>
      <c r="G57" t="s">
        <v>15</v>
      </c>
      <c r="H57">
        <v>0</v>
      </c>
      <c r="I57">
        <v>369</v>
      </c>
    </row>
    <row r="58" spans="1:9">
      <c r="A58" s="1">
        <v>2</v>
      </c>
      <c r="B58">
        <v>37849</v>
      </c>
      <c r="C58">
        <v>98.694900000000004</v>
      </c>
      <c r="D58">
        <v>264.83350000000002</v>
      </c>
      <c r="E58">
        <v>339</v>
      </c>
      <c r="F58">
        <v>188.6105</v>
      </c>
      <c r="G58">
        <v>171.50460000000001</v>
      </c>
      <c r="H58">
        <v>14.19567627</v>
      </c>
      <c r="I58">
        <v>3918</v>
      </c>
    </row>
    <row r="59" spans="1:9">
      <c r="A59" s="1">
        <v>1</v>
      </c>
      <c r="B59" t="s">
        <v>0</v>
      </c>
      <c r="C59" t="s">
        <v>1</v>
      </c>
      <c r="D59">
        <v>11329.906494090001</v>
      </c>
      <c r="E59">
        <v>-5.9999999999999997E-7</v>
      </c>
      <c r="F59" t="s">
        <v>2</v>
      </c>
      <c r="G59">
        <f>-77399-5</f>
        <v>-77404</v>
      </c>
      <c r="H59">
        <v>0</v>
      </c>
      <c r="I59">
        <v>390</v>
      </c>
    </row>
    <row r="60" spans="1:9">
      <c r="A60" s="1">
        <v>2</v>
      </c>
      <c r="B60">
        <v>37849</v>
      </c>
      <c r="C60">
        <v>98.695499999999996</v>
      </c>
      <c r="D60">
        <v>265.80270000000002</v>
      </c>
      <c r="E60">
        <v>385</v>
      </c>
      <c r="F60">
        <v>187.10820000000001</v>
      </c>
      <c r="G60">
        <v>173.00880000000001</v>
      </c>
      <c r="H60">
        <v>14.195669130000001</v>
      </c>
      <c r="I60">
        <v>4059</v>
      </c>
    </row>
    <row r="61" spans="1:9">
      <c r="A61" s="1">
        <v>1</v>
      </c>
      <c r="B61" t="s">
        <v>0</v>
      </c>
      <c r="C61" t="s">
        <v>1</v>
      </c>
      <c r="D61">
        <v>11331.175200989999</v>
      </c>
      <c r="E61">
        <v>-7.0000000000000005E-8</v>
      </c>
      <c r="F61" t="s">
        <v>2</v>
      </c>
      <c r="G61" t="s">
        <v>16</v>
      </c>
      <c r="H61">
        <v>0</v>
      </c>
      <c r="I61">
        <v>375</v>
      </c>
    </row>
    <row r="62" spans="1:9">
      <c r="A62" s="1">
        <v>2</v>
      </c>
      <c r="B62">
        <v>37849</v>
      </c>
      <c r="C62">
        <v>98.696100000000001</v>
      </c>
      <c r="D62">
        <v>267.0487</v>
      </c>
      <c r="E62">
        <v>484</v>
      </c>
      <c r="F62">
        <v>184.09909999999999</v>
      </c>
      <c r="G62">
        <v>176.01910000000001</v>
      </c>
      <c r="H62">
        <v>14.19567228</v>
      </c>
      <c r="I62">
        <v>4233</v>
      </c>
    </row>
    <row r="63" spans="1:9">
      <c r="A63" s="1">
        <v>1</v>
      </c>
      <c r="B63" t="s">
        <v>0</v>
      </c>
      <c r="C63" t="s">
        <v>1</v>
      </c>
      <c r="D63">
        <v>11332.514389849999</v>
      </c>
      <c r="E63">
        <v>2.6000000000000001E-6</v>
      </c>
      <c r="F63" t="s">
        <v>2</v>
      </c>
      <c r="G63" t="s">
        <v>17</v>
      </c>
      <c r="H63">
        <v>0</v>
      </c>
      <c r="I63">
        <v>381</v>
      </c>
    </row>
    <row r="64" spans="1:9">
      <c r="A64" s="1">
        <v>2</v>
      </c>
      <c r="B64">
        <v>37849</v>
      </c>
      <c r="C64">
        <v>98.697199999999995</v>
      </c>
      <c r="D64">
        <v>268.36419999999998</v>
      </c>
      <c r="E64">
        <v>577</v>
      </c>
      <c r="F64">
        <v>174.9425</v>
      </c>
      <c r="G64">
        <v>185.17500000000001</v>
      </c>
      <c r="H64">
        <v>14.195688860000001</v>
      </c>
      <c r="I64">
        <v>4429</v>
      </c>
    </row>
    <row r="65" spans="1:9">
      <c r="A65" s="1">
        <v>1</v>
      </c>
      <c r="B65" t="s">
        <v>0</v>
      </c>
      <c r="C65" t="s">
        <v>1</v>
      </c>
      <c r="D65">
        <v>11332.866808160001</v>
      </c>
      <c r="E65">
        <v>3.0299999999999998E-6</v>
      </c>
      <c r="F65" t="s">
        <v>2</v>
      </c>
      <c r="G65" t="s">
        <v>18</v>
      </c>
      <c r="H65">
        <v>0</v>
      </c>
      <c r="I65">
        <v>398</v>
      </c>
    </row>
    <row r="66" spans="1:9">
      <c r="A66" s="1">
        <v>2</v>
      </c>
      <c r="B66">
        <v>37849</v>
      </c>
      <c r="C66">
        <v>98.697199999999995</v>
      </c>
      <c r="D66">
        <v>268.71039999999999</v>
      </c>
      <c r="E66">
        <v>638</v>
      </c>
      <c r="F66">
        <v>177.45930000000001</v>
      </c>
      <c r="G66">
        <v>182.6609</v>
      </c>
      <c r="H66">
        <v>14.19569377</v>
      </c>
      <c r="I66">
        <v>4474</v>
      </c>
    </row>
    <row r="67" spans="1:9">
      <c r="A67" s="1">
        <v>1</v>
      </c>
      <c r="B67" t="s">
        <v>0</v>
      </c>
      <c r="C67" t="s">
        <v>1</v>
      </c>
      <c r="D67">
        <v>11334.06502912</v>
      </c>
      <c r="E67">
        <v>2.5100000000000001E-6</v>
      </c>
      <c r="F67" t="s">
        <v>2</v>
      </c>
      <c r="G67" t="s">
        <v>19</v>
      </c>
      <c r="H67">
        <v>0</v>
      </c>
      <c r="I67">
        <v>398</v>
      </c>
    </row>
    <row r="68" spans="1:9">
      <c r="A68" s="1">
        <v>2</v>
      </c>
      <c r="B68">
        <v>37849</v>
      </c>
      <c r="C68">
        <v>98.697500000000005</v>
      </c>
      <c r="D68">
        <v>269.88740000000001</v>
      </c>
      <c r="E68">
        <v>668</v>
      </c>
      <c r="F68">
        <v>175.13339999999999</v>
      </c>
      <c r="G68">
        <v>184.9847</v>
      </c>
      <c r="H68">
        <v>14.195698480000001</v>
      </c>
      <c r="I68">
        <v>4645</v>
      </c>
    </row>
    <row r="69" spans="1:9">
      <c r="A69" s="1">
        <v>1</v>
      </c>
      <c r="B69" t="s">
        <v>0</v>
      </c>
      <c r="C69" t="s">
        <v>1</v>
      </c>
      <c r="D69">
        <v>11335.1222839</v>
      </c>
      <c r="E69">
        <v>1.9000000000000001E-7</v>
      </c>
      <c r="F69" t="s">
        <v>2</v>
      </c>
      <c r="G69" t="s">
        <v>20</v>
      </c>
      <c r="H69">
        <v>0</v>
      </c>
      <c r="I69">
        <v>405</v>
      </c>
    </row>
    <row r="70" spans="1:9">
      <c r="A70" s="1">
        <v>2</v>
      </c>
      <c r="B70">
        <v>37849</v>
      </c>
      <c r="C70">
        <v>98.697900000000004</v>
      </c>
      <c r="D70">
        <v>270.92599999999999</v>
      </c>
      <c r="E70">
        <v>736</v>
      </c>
      <c r="F70">
        <v>171.1644</v>
      </c>
      <c r="G70">
        <v>188.95410000000001</v>
      </c>
      <c r="H70">
        <v>14.195691</v>
      </c>
      <c r="I70">
        <v>4799</v>
      </c>
    </row>
    <row r="71" spans="1:9">
      <c r="A71" s="1">
        <v>1</v>
      </c>
      <c r="B71" t="s">
        <v>0</v>
      </c>
      <c r="C71" t="s">
        <v>1</v>
      </c>
      <c r="D71">
        <v>11335.1222839</v>
      </c>
      <c r="E71">
        <v>1.9000000000000001E-7</v>
      </c>
      <c r="F71" t="s">
        <v>2</v>
      </c>
      <c r="G71" t="s">
        <v>20</v>
      </c>
      <c r="H71">
        <v>0</v>
      </c>
      <c r="I71">
        <v>405</v>
      </c>
    </row>
    <row r="72" spans="1:9">
      <c r="A72" s="1">
        <v>2</v>
      </c>
      <c r="B72">
        <v>37849</v>
      </c>
      <c r="C72">
        <v>98.697900000000004</v>
      </c>
      <c r="D72">
        <v>270.92599999999999</v>
      </c>
      <c r="E72">
        <v>736</v>
      </c>
      <c r="F72">
        <v>171.1644</v>
      </c>
      <c r="G72">
        <v>188.95410000000001</v>
      </c>
      <c r="H72">
        <v>14.195691</v>
      </c>
      <c r="I72">
        <v>4799</v>
      </c>
    </row>
    <row r="73" spans="1:9">
      <c r="A73" s="1">
        <v>1</v>
      </c>
      <c r="B73" t="s">
        <v>0</v>
      </c>
      <c r="C73" t="s">
        <v>1</v>
      </c>
      <c r="D73">
        <v>11335.1222839</v>
      </c>
      <c r="E73">
        <v>1.9000000000000001E-7</v>
      </c>
      <c r="F73" t="s">
        <v>2</v>
      </c>
      <c r="G73" t="s">
        <v>20</v>
      </c>
      <c r="H73">
        <v>0</v>
      </c>
      <c r="I73">
        <v>405</v>
      </c>
    </row>
    <row r="74" spans="1:9">
      <c r="A74" s="1">
        <v>2</v>
      </c>
      <c r="B74">
        <v>37849</v>
      </c>
      <c r="C74">
        <v>98.697900000000004</v>
      </c>
      <c r="D74">
        <v>270.92599999999999</v>
      </c>
      <c r="E74">
        <v>736</v>
      </c>
      <c r="F74">
        <v>171.1644</v>
      </c>
      <c r="G74">
        <v>188.95410000000001</v>
      </c>
      <c r="H74">
        <v>14.195691</v>
      </c>
      <c r="I74">
        <v>4799</v>
      </c>
    </row>
    <row r="75" spans="1:9">
      <c r="A75" s="1">
        <v>1</v>
      </c>
      <c r="B75" t="s">
        <v>0</v>
      </c>
      <c r="C75" t="s">
        <v>1</v>
      </c>
      <c r="D75">
        <v>11335.1222839</v>
      </c>
      <c r="E75">
        <v>1.9000000000000001E-7</v>
      </c>
      <c r="F75" t="s">
        <v>2</v>
      </c>
      <c r="G75" t="s">
        <v>20</v>
      </c>
      <c r="H75">
        <v>0</v>
      </c>
      <c r="I75">
        <v>405</v>
      </c>
    </row>
    <row r="76" spans="1:9">
      <c r="A76" s="1">
        <v>2</v>
      </c>
      <c r="B76">
        <v>37849</v>
      </c>
      <c r="C76">
        <v>98.697900000000004</v>
      </c>
      <c r="D76">
        <v>270.92599999999999</v>
      </c>
      <c r="E76">
        <v>736</v>
      </c>
      <c r="F76">
        <v>171.1644</v>
      </c>
      <c r="G76">
        <v>188.95410000000001</v>
      </c>
      <c r="H76">
        <v>14.195691</v>
      </c>
      <c r="I76">
        <v>4799</v>
      </c>
    </row>
    <row r="77" spans="1:9">
      <c r="A77" s="1">
        <v>1</v>
      </c>
      <c r="B77" t="s">
        <v>0</v>
      </c>
      <c r="C77" t="s">
        <v>1</v>
      </c>
      <c r="D77">
        <v>11337.80065977</v>
      </c>
      <c r="E77">
        <v>3.3100000000000001E-6</v>
      </c>
      <c r="F77" t="s">
        <v>2</v>
      </c>
      <c r="G77" t="s">
        <v>21</v>
      </c>
      <c r="H77">
        <v>0</v>
      </c>
      <c r="I77">
        <v>427</v>
      </c>
    </row>
    <row r="78" spans="1:9">
      <c r="A78" s="1">
        <v>2</v>
      </c>
      <c r="B78">
        <v>37849</v>
      </c>
      <c r="C78">
        <v>98.697199999999995</v>
      </c>
      <c r="D78">
        <v>273.55680000000001</v>
      </c>
      <c r="E78">
        <v>800</v>
      </c>
      <c r="F78">
        <v>166.09970000000001</v>
      </c>
      <c r="G78">
        <v>194.02279999999999</v>
      </c>
      <c r="H78">
        <v>14.19571507</v>
      </c>
      <c r="I78">
        <v>5175</v>
      </c>
    </row>
    <row r="79" spans="1:9">
      <c r="A79" s="1">
        <v>1</v>
      </c>
      <c r="B79" t="s">
        <v>0</v>
      </c>
      <c r="C79" t="s">
        <v>1</v>
      </c>
      <c r="D79">
        <v>11337.80065977</v>
      </c>
      <c r="E79">
        <v>3.3100000000000001E-6</v>
      </c>
      <c r="F79" t="s">
        <v>2</v>
      </c>
      <c r="G79" t="s">
        <v>21</v>
      </c>
      <c r="H79">
        <v>0</v>
      </c>
      <c r="I79">
        <v>427</v>
      </c>
    </row>
    <row r="80" spans="1:9">
      <c r="A80" s="1">
        <v>2</v>
      </c>
      <c r="B80">
        <v>37849</v>
      </c>
      <c r="C80">
        <v>98.697199999999995</v>
      </c>
      <c r="D80">
        <v>273.55680000000001</v>
      </c>
      <c r="E80">
        <v>800</v>
      </c>
      <c r="F80">
        <v>166.09970000000001</v>
      </c>
      <c r="G80">
        <v>194.02279999999999</v>
      </c>
      <c r="H80">
        <v>14.19571507</v>
      </c>
      <c r="I80">
        <v>5175</v>
      </c>
    </row>
    <row r="81" spans="1:9">
      <c r="A81" s="1">
        <v>1</v>
      </c>
      <c r="B81" t="s">
        <v>0</v>
      </c>
      <c r="C81" t="s">
        <v>1</v>
      </c>
      <c r="D81">
        <v>11339.06936232</v>
      </c>
      <c r="E81">
        <v>2.8899999999999999E-6</v>
      </c>
      <c r="F81" t="s">
        <v>2</v>
      </c>
      <c r="G81" t="s">
        <v>22</v>
      </c>
      <c r="H81">
        <v>0</v>
      </c>
      <c r="I81">
        <v>434</v>
      </c>
    </row>
    <row r="82" spans="1:9">
      <c r="A82" s="1">
        <v>2</v>
      </c>
      <c r="B82">
        <v>37849</v>
      </c>
      <c r="C82">
        <v>98.697500000000005</v>
      </c>
      <c r="D82">
        <v>274.80309999999997</v>
      </c>
      <c r="E82">
        <v>915</v>
      </c>
      <c r="F82">
        <v>162.3409</v>
      </c>
      <c r="G82">
        <v>197.77969999999999</v>
      </c>
      <c r="H82">
        <v>14.1957211</v>
      </c>
      <c r="I82">
        <v>5353</v>
      </c>
    </row>
    <row r="83" spans="1:9">
      <c r="A83" s="1">
        <v>1</v>
      </c>
      <c r="B83" t="s">
        <v>0</v>
      </c>
      <c r="C83" t="s">
        <v>1</v>
      </c>
      <c r="D83">
        <v>11340.479032929999</v>
      </c>
      <c r="E83">
        <v>1.9999999999999999E-7</v>
      </c>
      <c r="F83" t="s">
        <v>2</v>
      </c>
      <c r="G83" t="s">
        <v>23</v>
      </c>
      <c r="H83">
        <v>0</v>
      </c>
      <c r="I83">
        <v>449</v>
      </c>
    </row>
    <row r="84" spans="1:9">
      <c r="A84" s="1">
        <v>2</v>
      </c>
      <c r="B84">
        <v>37849</v>
      </c>
      <c r="C84">
        <v>98.697400000000002</v>
      </c>
      <c r="D84">
        <v>276.18779999999998</v>
      </c>
      <c r="E84">
        <v>918</v>
      </c>
      <c r="F84">
        <v>160.46350000000001</v>
      </c>
      <c r="G84">
        <v>199.65629999999999</v>
      </c>
      <c r="H84">
        <v>14.195713270000001</v>
      </c>
      <c r="I84">
        <v>5552</v>
      </c>
    </row>
    <row r="85" spans="1:9">
      <c r="A85" s="1">
        <v>1</v>
      </c>
      <c r="B85" t="s">
        <v>0</v>
      </c>
      <c r="C85" t="s">
        <v>1</v>
      </c>
      <c r="D85">
        <v>11341.81821997</v>
      </c>
      <c r="E85">
        <v>6.8999999999999996E-7</v>
      </c>
      <c r="F85" t="s">
        <v>2</v>
      </c>
      <c r="G85" t="s">
        <v>24</v>
      </c>
      <c r="H85">
        <v>0</v>
      </c>
      <c r="I85">
        <v>458</v>
      </c>
    </row>
    <row r="86" spans="1:9">
      <c r="A86" s="1">
        <v>2</v>
      </c>
      <c r="B86">
        <v>37849</v>
      </c>
      <c r="C86">
        <v>98.697500000000005</v>
      </c>
      <c r="D86">
        <v>277.50290000000001</v>
      </c>
      <c r="E86">
        <v>976</v>
      </c>
      <c r="F86">
        <v>157.48990000000001</v>
      </c>
      <c r="G86">
        <v>202.63470000000001</v>
      </c>
      <c r="H86">
        <v>14.1957188</v>
      </c>
      <c r="I86">
        <v>5748</v>
      </c>
    </row>
    <row r="87" spans="1:9">
      <c r="A87" s="1">
        <v>1</v>
      </c>
      <c r="B87" t="s">
        <v>0</v>
      </c>
      <c r="C87" t="s">
        <v>1</v>
      </c>
      <c r="D87">
        <v>11341.81821997</v>
      </c>
      <c r="E87">
        <v>6.8999999999999996E-7</v>
      </c>
      <c r="F87" t="s">
        <v>2</v>
      </c>
      <c r="G87" t="s">
        <v>24</v>
      </c>
      <c r="H87">
        <v>0</v>
      </c>
      <c r="I87">
        <v>458</v>
      </c>
    </row>
    <row r="88" spans="1:9">
      <c r="A88" s="1">
        <v>2</v>
      </c>
      <c r="B88">
        <v>37849</v>
      </c>
      <c r="C88">
        <v>98.697500000000005</v>
      </c>
      <c r="D88">
        <v>277.50290000000001</v>
      </c>
      <c r="E88">
        <v>976</v>
      </c>
      <c r="F88">
        <v>157.48990000000001</v>
      </c>
      <c r="G88">
        <v>202.63470000000001</v>
      </c>
      <c r="H88">
        <v>14.1957188</v>
      </c>
      <c r="I88">
        <v>5748</v>
      </c>
    </row>
    <row r="89" spans="1:9">
      <c r="A89" s="1">
        <v>1</v>
      </c>
      <c r="B89" t="s">
        <v>0</v>
      </c>
      <c r="C89" t="s">
        <v>1</v>
      </c>
      <c r="D89">
        <v>11343.15740426</v>
      </c>
      <c r="E89">
        <v>3.2200000000000001E-6</v>
      </c>
      <c r="F89" t="s">
        <v>2</v>
      </c>
      <c r="G89" t="s">
        <v>25</v>
      </c>
      <c r="H89">
        <v>0</v>
      </c>
      <c r="I89">
        <v>466</v>
      </c>
    </row>
    <row r="90" spans="1:9">
      <c r="A90" s="1">
        <v>2</v>
      </c>
      <c r="B90">
        <v>37849</v>
      </c>
      <c r="C90">
        <v>98.6982</v>
      </c>
      <c r="D90">
        <v>278.81880000000001</v>
      </c>
      <c r="E90">
        <v>982</v>
      </c>
      <c r="F90">
        <v>154.32210000000001</v>
      </c>
      <c r="G90">
        <v>205.8013</v>
      </c>
      <c r="H90">
        <v>14.195737749999999</v>
      </c>
      <c r="I90">
        <v>5939</v>
      </c>
    </row>
    <row r="91" spans="1:9">
      <c r="A91" s="1">
        <v>1</v>
      </c>
      <c r="B91" t="s">
        <v>0</v>
      </c>
      <c r="C91" t="s">
        <v>1</v>
      </c>
      <c r="D91">
        <v>11344.42610524</v>
      </c>
      <c r="E91">
        <v>2.5900000000000002E-6</v>
      </c>
      <c r="F91" t="s">
        <v>2</v>
      </c>
      <c r="G91" t="s">
        <v>26</v>
      </c>
      <c r="H91">
        <v>0</v>
      </c>
      <c r="I91">
        <v>479</v>
      </c>
    </row>
    <row r="92" spans="1:9">
      <c r="A92" s="1">
        <v>2</v>
      </c>
      <c r="B92">
        <v>37849</v>
      </c>
      <c r="C92">
        <v>98.698300000000003</v>
      </c>
      <c r="D92">
        <v>280.0652</v>
      </c>
      <c r="E92">
        <v>956</v>
      </c>
      <c r="F92">
        <v>150.51580000000001</v>
      </c>
      <c r="G92">
        <v>209.60589999999999</v>
      </c>
      <c r="H92">
        <v>14.19574195</v>
      </c>
      <c r="I92">
        <v>6119</v>
      </c>
    </row>
    <row r="93" spans="1:9">
      <c r="A93" s="1">
        <v>1</v>
      </c>
      <c r="B93" t="s">
        <v>0</v>
      </c>
      <c r="C93" t="s">
        <v>1</v>
      </c>
      <c r="D93">
        <v>11345.69480739</v>
      </c>
      <c r="E93">
        <v>-2.1E-7</v>
      </c>
      <c r="F93" t="s">
        <v>2</v>
      </c>
      <c r="G93" t="s">
        <v>27</v>
      </c>
      <c r="H93">
        <v>0</v>
      </c>
      <c r="I93">
        <v>484</v>
      </c>
    </row>
    <row r="94" spans="1:9">
      <c r="A94" s="1">
        <v>2</v>
      </c>
      <c r="B94">
        <v>37849</v>
      </c>
      <c r="C94">
        <v>98.698599999999999</v>
      </c>
      <c r="D94">
        <v>281.31169999999997</v>
      </c>
      <c r="E94">
        <v>1025</v>
      </c>
      <c r="F94">
        <v>148.66470000000001</v>
      </c>
      <c r="G94">
        <v>211.45769999999999</v>
      </c>
      <c r="H94">
        <v>14.195731670000001</v>
      </c>
      <c r="I94">
        <v>6294</v>
      </c>
    </row>
    <row r="95" spans="1:9">
      <c r="A95" s="1">
        <v>1</v>
      </c>
      <c r="B95" t="s">
        <v>0</v>
      </c>
      <c r="C95" t="s">
        <v>1</v>
      </c>
      <c r="D95">
        <v>11345.69480739</v>
      </c>
      <c r="E95">
        <v>-2.1E-7</v>
      </c>
      <c r="F95" t="s">
        <v>2</v>
      </c>
      <c r="G95" t="s">
        <v>27</v>
      </c>
      <c r="H95">
        <v>0</v>
      </c>
      <c r="I95">
        <v>484</v>
      </c>
    </row>
    <row r="96" spans="1:9">
      <c r="A96" s="1">
        <v>2</v>
      </c>
      <c r="B96">
        <v>37849</v>
      </c>
      <c r="C96">
        <v>98.698599999999999</v>
      </c>
      <c r="D96">
        <v>281.31169999999997</v>
      </c>
      <c r="E96">
        <v>1025</v>
      </c>
      <c r="F96">
        <v>148.66470000000001</v>
      </c>
      <c r="G96">
        <v>211.45769999999999</v>
      </c>
      <c r="H96">
        <v>14.195731670000001</v>
      </c>
      <c r="I96">
        <v>6294</v>
      </c>
    </row>
    <row r="97" spans="1:9">
      <c r="A97" s="1">
        <v>1</v>
      </c>
      <c r="B97" t="s">
        <v>0</v>
      </c>
      <c r="C97" t="s">
        <v>1</v>
      </c>
      <c r="D97">
        <v>11347.17495911</v>
      </c>
      <c r="E97">
        <v>2.1E-7</v>
      </c>
      <c r="F97" t="s">
        <v>2</v>
      </c>
      <c r="G97" t="s">
        <v>28</v>
      </c>
      <c r="H97">
        <v>0</v>
      </c>
      <c r="I97">
        <v>497</v>
      </c>
    </row>
    <row r="98" spans="1:9">
      <c r="A98" s="1">
        <v>2</v>
      </c>
      <c r="B98">
        <v>37849</v>
      </c>
      <c r="C98">
        <v>98.699399999999997</v>
      </c>
      <c r="D98">
        <v>282.76580000000001</v>
      </c>
      <c r="E98">
        <v>1133</v>
      </c>
      <c r="F98">
        <v>148.35740000000001</v>
      </c>
      <c r="G98">
        <v>211.768</v>
      </c>
      <c r="H98">
        <v>14.195735709999999</v>
      </c>
      <c r="I98">
        <v>6505</v>
      </c>
    </row>
    <row r="99" spans="1:9">
      <c r="A99" s="1">
        <v>1</v>
      </c>
      <c r="B99" t="s">
        <v>29</v>
      </c>
      <c r="C99" t="s">
        <v>30</v>
      </c>
      <c r="D99">
        <v>11345.37849347</v>
      </c>
      <c r="E99">
        <v>1.0499999999999999E-6</v>
      </c>
      <c r="F99" t="s">
        <v>2</v>
      </c>
      <c r="G99" t="s">
        <v>3</v>
      </c>
      <c r="H99">
        <v>0</v>
      </c>
      <c r="I99">
        <v>6055</v>
      </c>
    </row>
    <row r="100" spans="1:9">
      <c r="A100" s="1">
        <v>1</v>
      </c>
      <c r="B100" t="s">
        <v>0</v>
      </c>
      <c r="C100" t="s">
        <v>1</v>
      </c>
      <c r="D100">
        <v>11347.17495911</v>
      </c>
      <c r="E100">
        <v>2.1E-7</v>
      </c>
      <c r="F100" t="s">
        <v>2</v>
      </c>
      <c r="G100" t="s">
        <v>28</v>
      </c>
      <c r="H100">
        <v>0</v>
      </c>
      <c r="I100">
        <v>497</v>
      </c>
    </row>
    <row r="101" spans="1:9">
      <c r="A101" s="1">
        <v>2</v>
      </c>
      <c r="B101">
        <v>37849</v>
      </c>
      <c r="C101">
        <v>98.699399999999997</v>
      </c>
      <c r="D101">
        <v>282.76580000000001</v>
      </c>
      <c r="E101">
        <v>1133</v>
      </c>
      <c r="F101">
        <v>148.35740000000001</v>
      </c>
      <c r="G101">
        <v>211.768</v>
      </c>
      <c r="H101">
        <v>14.195735709999999</v>
      </c>
      <c r="I101">
        <v>6505</v>
      </c>
    </row>
    <row r="102" spans="1:9">
      <c r="A102" s="1">
        <v>1</v>
      </c>
      <c r="B102" t="s">
        <v>0</v>
      </c>
      <c r="C102" t="s">
        <v>1</v>
      </c>
      <c r="D102">
        <v>11347.17495911</v>
      </c>
      <c r="E102">
        <v>2.1E-7</v>
      </c>
      <c r="F102" t="s">
        <v>2</v>
      </c>
      <c r="G102" t="s">
        <v>28</v>
      </c>
      <c r="H102">
        <v>0</v>
      </c>
      <c r="I102">
        <v>497</v>
      </c>
    </row>
    <row r="103" spans="1:9">
      <c r="A103" s="1">
        <v>2</v>
      </c>
      <c r="B103">
        <v>37849</v>
      </c>
      <c r="C103">
        <v>98.699399999999997</v>
      </c>
      <c r="D103">
        <v>282.76580000000001</v>
      </c>
      <c r="E103">
        <v>1133</v>
      </c>
      <c r="F103">
        <v>148.35740000000001</v>
      </c>
      <c r="G103">
        <v>211.768</v>
      </c>
      <c r="H103">
        <v>14.195735709999999</v>
      </c>
      <c r="I103">
        <v>6505</v>
      </c>
    </row>
    <row r="104" spans="1:9">
      <c r="A104" s="1">
        <v>1</v>
      </c>
      <c r="B104" t="s">
        <v>0</v>
      </c>
      <c r="C104" t="s">
        <v>1</v>
      </c>
      <c r="D104">
        <v>11347.17495911</v>
      </c>
      <c r="E104">
        <v>2.1E-7</v>
      </c>
      <c r="F104" t="s">
        <v>2</v>
      </c>
      <c r="G104" t="s">
        <v>28</v>
      </c>
      <c r="H104">
        <v>0</v>
      </c>
      <c r="I104">
        <v>497</v>
      </c>
    </row>
    <row r="105" spans="1:9">
      <c r="A105" s="1">
        <v>2</v>
      </c>
      <c r="B105">
        <v>37849</v>
      </c>
      <c r="C105">
        <v>98.699399999999997</v>
      </c>
      <c r="D105">
        <v>282.76580000000001</v>
      </c>
      <c r="E105">
        <v>1133</v>
      </c>
      <c r="F105">
        <v>148.35740000000001</v>
      </c>
      <c r="G105">
        <v>211.768</v>
      </c>
      <c r="H105">
        <v>14.195735709999999</v>
      </c>
      <c r="I105">
        <v>6505</v>
      </c>
    </row>
    <row r="106" spans="1:9">
      <c r="A106" s="1">
        <v>1</v>
      </c>
      <c r="B106" t="s">
        <v>0</v>
      </c>
      <c r="C106" t="s">
        <v>1</v>
      </c>
      <c r="D106">
        <v>11348.37317522</v>
      </c>
      <c r="E106">
        <v>2.8399999999999999E-6</v>
      </c>
      <c r="F106" t="s">
        <v>2</v>
      </c>
      <c r="G106" t="s">
        <v>31</v>
      </c>
      <c r="H106">
        <v>0</v>
      </c>
      <c r="I106">
        <v>503</v>
      </c>
    </row>
    <row r="107" spans="1:9">
      <c r="A107" s="1">
        <v>2</v>
      </c>
      <c r="B107">
        <v>37849</v>
      </c>
      <c r="C107">
        <v>98.699399999999997</v>
      </c>
      <c r="D107">
        <v>283.94319999999999</v>
      </c>
      <c r="E107">
        <v>1214</v>
      </c>
      <c r="F107">
        <v>145.48759999999999</v>
      </c>
      <c r="G107">
        <v>214.63820000000001</v>
      </c>
      <c r="H107">
        <v>14.19575352</v>
      </c>
      <c r="I107">
        <v>6679</v>
      </c>
    </row>
    <row r="108" spans="1:9">
      <c r="A108" s="1">
        <v>1</v>
      </c>
      <c r="B108" t="s">
        <v>0</v>
      </c>
      <c r="C108" t="s">
        <v>1</v>
      </c>
      <c r="D108">
        <v>11349.430424579999</v>
      </c>
      <c r="E108">
        <v>2.61E-6</v>
      </c>
      <c r="F108" t="s">
        <v>2</v>
      </c>
      <c r="G108" t="s">
        <v>32</v>
      </c>
      <c r="H108">
        <v>0</v>
      </c>
      <c r="I108">
        <v>515</v>
      </c>
    </row>
    <row r="109" spans="1:9">
      <c r="A109" s="1">
        <v>2</v>
      </c>
      <c r="B109">
        <v>37849</v>
      </c>
      <c r="C109">
        <v>98.6999</v>
      </c>
      <c r="D109">
        <v>284.9821</v>
      </c>
      <c r="E109">
        <v>1247</v>
      </c>
      <c r="F109">
        <v>144.2456</v>
      </c>
      <c r="G109">
        <v>215.87909999999999</v>
      </c>
      <c r="H109">
        <v>14.195758489999999</v>
      </c>
      <c r="I109">
        <v>6829</v>
      </c>
    </row>
    <row r="110" spans="1:9">
      <c r="A110" s="1">
        <v>1</v>
      </c>
      <c r="B110" t="s">
        <v>0</v>
      </c>
      <c r="C110" t="s">
        <v>1</v>
      </c>
      <c r="D110">
        <v>11349.430424579999</v>
      </c>
      <c r="E110">
        <v>2.61E-6</v>
      </c>
      <c r="F110" t="s">
        <v>2</v>
      </c>
      <c r="G110" t="s">
        <v>32</v>
      </c>
      <c r="H110">
        <v>0</v>
      </c>
      <c r="I110">
        <v>515</v>
      </c>
    </row>
    <row r="111" spans="1:9">
      <c r="A111" s="1">
        <v>2</v>
      </c>
      <c r="B111">
        <v>37849</v>
      </c>
      <c r="C111">
        <v>98.6999</v>
      </c>
      <c r="D111">
        <v>284.9821</v>
      </c>
      <c r="E111">
        <v>1247</v>
      </c>
      <c r="F111">
        <v>144.2456</v>
      </c>
      <c r="G111">
        <v>215.87909999999999</v>
      </c>
      <c r="H111">
        <v>14.195758489999999</v>
      </c>
      <c r="I111">
        <v>6829</v>
      </c>
    </row>
    <row r="112" spans="1:9">
      <c r="A112" s="1">
        <v>1</v>
      </c>
      <c r="B112" t="s">
        <v>0</v>
      </c>
      <c r="C112" t="s">
        <v>1</v>
      </c>
      <c r="D112">
        <v>11349.430424579999</v>
      </c>
      <c r="E112">
        <v>2.61E-6</v>
      </c>
      <c r="F112" t="s">
        <v>2</v>
      </c>
      <c r="G112" t="s">
        <v>32</v>
      </c>
      <c r="H112">
        <v>0</v>
      </c>
      <c r="I112">
        <v>515</v>
      </c>
    </row>
    <row r="113" spans="1:9">
      <c r="A113" s="1">
        <v>2</v>
      </c>
      <c r="B113">
        <v>37849</v>
      </c>
      <c r="C113">
        <v>98.6999</v>
      </c>
      <c r="D113">
        <v>284.9821</v>
      </c>
      <c r="E113">
        <v>1247</v>
      </c>
      <c r="F113">
        <v>144.2456</v>
      </c>
      <c r="G113">
        <v>215.87909999999999</v>
      </c>
      <c r="H113">
        <v>14.195758489999999</v>
      </c>
      <c r="I113">
        <v>6829</v>
      </c>
    </row>
    <row r="114" spans="1:9">
      <c r="A114" s="1">
        <v>1</v>
      </c>
      <c r="B114" t="s">
        <v>0</v>
      </c>
      <c r="C114" t="s">
        <v>1</v>
      </c>
      <c r="D114">
        <v>11349.430424579999</v>
      </c>
      <c r="E114">
        <v>2.61E-6</v>
      </c>
      <c r="F114" t="s">
        <v>2</v>
      </c>
      <c r="G114" t="s">
        <v>32</v>
      </c>
      <c r="H114">
        <v>0</v>
      </c>
      <c r="I114">
        <v>515</v>
      </c>
    </row>
    <row r="115" spans="1:9">
      <c r="A115" s="1">
        <v>2</v>
      </c>
      <c r="B115">
        <v>37849</v>
      </c>
      <c r="C115">
        <v>98.6999</v>
      </c>
      <c r="D115">
        <v>284.9821</v>
      </c>
      <c r="E115">
        <v>1247</v>
      </c>
      <c r="F115">
        <v>144.2456</v>
      </c>
      <c r="G115">
        <v>215.87909999999999</v>
      </c>
      <c r="H115">
        <v>14.195758489999999</v>
      </c>
      <c r="I115">
        <v>6829</v>
      </c>
    </row>
    <row r="116" spans="1:9">
      <c r="A116" s="1">
        <v>1</v>
      </c>
      <c r="B116" t="s">
        <v>0</v>
      </c>
      <c r="C116" t="s">
        <v>1</v>
      </c>
      <c r="D116">
        <v>11349.430424579999</v>
      </c>
      <c r="E116">
        <v>2.61E-6</v>
      </c>
      <c r="F116" t="s">
        <v>2</v>
      </c>
      <c r="G116" t="s">
        <v>32</v>
      </c>
      <c r="H116">
        <v>0</v>
      </c>
      <c r="I116">
        <v>515</v>
      </c>
    </row>
    <row r="117" spans="1:9">
      <c r="A117" s="1">
        <v>2</v>
      </c>
      <c r="B117">
        <v>37849</v>
      </c>
      <c r="C117">
        <v>98.6999</v>
      </c>
      <c r="D117">
        <v>284.9821</v>
      </c>
      <c r="E117">
        <v>1247</v>
      </c>
      <c r="F117">
        <v>144.2456</v>
      </c>
      <c r="G117">
        <v>215.87909999999999</v>
      </c>
      <c r="H117">
        <v>14.195758489999999</v>
      </c>
      <c r="I117">
        <v>6829</v>
      </c>
    </row>
    <row r="118" spans="1:9">
      <c r="A118" s="1">
        <v>1</v>
      </c>
      <c r="B118" t="s">
        <v>0</v>
      </c>
      <c r="C118" t="s">
        <v>1</v>
      </c>
      <c r="D118">
        <v>11349.430424579999</v>
      </c>
      <c r="E118">
        <v>2.61E-6</v>
      </c>
      <c r="F118" t="s">
        <v>2</v>
      </c>
      <c r="G118" t="s">
        <v>32</v>
      </c>
      <c r="H118">
        <v>0</v>
      </c>
      <c r="I118">
        <v>515</v>
      </c>
    </row>
    <row r="119" spans="1:9">
      <c r="A119" s="1">
        <v>2</v>
      </c>
      <c r="B119">
        <v>37849</v>
      </c>
      <c r="C119">
        <v>98.6999</v>
      </c>
      <c r="D119">
        <v>284.9821</v>
      </c>
      <c r="E119">
        <v>1247</v>
      </c>
      <c r="F119">
        <v>144.2456</v>
      </c>
      <c r="G119">
        <v>215.87909999999999</v>
      </c>
      <c r="H119">
        <v>14.195758489999999</v>
      </c>
      <c r="I119">
        <v>6829</v>
      </c>
    </row>
    <row r="120" spans="1:9">
      <c r="A120" s="1">
        <v>1</v>
      </c>
      <c r="B120" t="s">
        <v>0</v>
      </c>
      <c r="C120" t="s">
        <v>1</v>
      </c>
      <c r="D120">
        <v>11349.430424579999</v>
      </c>
      <c r="E120">
        <v>2.61E-6</v>
      </c>
      <c r="F120" t="s">
        <v>2</v>
      </c>
      <c r="G120" t="s">
        <v>32</v>
      </c>
      <c r="H120">
        <v>0</v>
      </c>
      <c r="I120">
        <v>515</v>
      </c>
    </row>
    <row r="121" spans="1:9">
      <c r="A121" s="1">
        <v>2</v>
      </c>
      <c r="B121">
        <v>37849</v>
      </c>
      <c r="C121">
        <v>98.6999</v>
      </c>
      <c r="D121">
        <v>284.9821</v>
      </c>
      <c r="E121">
        <v>1247</v>
      </c>
      <c r="F121">
        <v>144.2456</v>
      </c>
      <c r="G121">
        <v>215.87909999999999</v>
      </c>
      <c r="H121">
        <v>14.195758489999999</v>
      </c>
      <c r="I121">
        <v>6829</v>
      </c>
    </row>
    <row r="122" spans="1:9">
      <c r="A122" s="1">
        <v>1</v>
      </c>
      <c r="B122" t="s">
        <v>0</v>
      </c>
      <c r="C122" t="s">
        <v>1</v>
      </c>
      <c r="D122">
        <v>11349.430424579999</v>
      </c>
      <c r="E122">
        <v>2.61E-6</v>
      </c>
      <c r="F122" t="s">
        <v>2</v>
      </c>
      <c r="G122" t="s">
        <v>32</v>
      </c>
      <c r="H122">
        <v>0</v>
      </c>
      <c r="I122">
        <v>515</v>
      </c>
    </row>
    <row r="123" spans="1:9">
      <c r="A123" s="1">
        <v>2</v>
      </c>
      <c r="B123">
        <v>37849</v>
      </c>
      <c r="C123">
        <v>98.6999</v>
      </c>
      <c r="D123">
        <v>284.9821</v>
      </c>
      <c r="E123">
        <v>1247</v>
      </c>
      <c r="F123">
        <v>144.2456</v>
      </c>
      <c r="G123">
        <v>215.87909999999999</v>
      </c>
      <c r="H123">
        <v>14.195758489999999</v>
      </c>
      <c r="I123">
        <v>6829</v>
      </c>
    </row>
    <row r="124" spans="1:9">
      <c r="A124" s="1">
        <v>1</v>
      </c>
      <c r="B124" t="s">
        <v>0</v>
      </c>
      <c r="C124" t="s">
        <v>1</v>
      </c>
      <c r="D124">
        <v>11350.699124430001</v>
      </c>
      <c r="E124">
        <v>7.6000000000000003E-7</v>
      </c>
      <c r="F124" t="s">
        <v>2</v>
      </c>
      <c r="G124" t="s">
        <v>33</v>
      </c>
      <c r="H124">
        <v>0</v>
      </c>
      <c r="I124">
        <v>524</v>
      </c>
    </row>
    <row r="125" spans="1:9">
      <c r="A125" s="1">
        <v>2</v>
      </c>
      <c r="B125">
        <v>37849</v>
      </c>
      <c r="C125">
        <v>98.700199999999995</v>
      </c>
      <c r="D125">
        <v>286.22859999999997</v>
      </c>
      <c r="E125">
        <v>1279</v>
      </c>
      <c r="F125">
        <v>141.375</v>
      </c>
      <c r="G125">
        <v>218.7491</v>
      </c>
      <c r="H125">
        <v>14.195754150000001</v>
      </c>
      <c r="I125">
        <v>7004</v>
      </c>
    </row>
    <row r="126" spans="1:9">
      <c r="A126" s="1">
        <v>1</v>
      </c>
      <c r="B126" t="s">
        <v>0</v>
      </c>
      <c r="C126" t="s">
        <v>1</v>
      </c>
      <c r="D126">
        <v>11351.82685867</v>
      </c>
      <c r="E126">
        <v>-4.0999999999999999E-7</v>
      </c>
      <c r="F126" t="s">
        <v>2</v>
      </c>
      <c r="G126" t="s">
        <v>34</v>
      </c>
      <c r="H126">
        <v>0</v>
      </c>
      <c r="I126">
        <v>530</v>
      </c>
    </row>
    <row r="127" spans="1:9">
      <c r="A127" s="1">
        <v>2</v>
      </c>
      <c r="B127">
        <v>37849</v>
      </c>
      <c r="C127">
        <v>98.7</v>
      </c>
      <c r="D127">
        <v>287.33670000000001</v>
      </c>
      <c r="E127">
        <v>1230</v>
      </c>
      <c r="F127">
        <v>136.2841</v>
      </c>
      <c r="G127">
        <v>223.8442</v>
      </c>
      <c r="H127">
        <v>14.19575057</v>
      </c>
      <c r="I127">
        <v>7167</v>
      </c>
    </row>
    <row r="128" spans="1:9">
      <c r="A128" s="1">
        <v>1</v>
      </c>
      <c r="B128" t="s">
        <v>0</v>
      </c>
      <c r="C128" t="s">
        <v>1</v>
      </c>
      <c r="D128">
        <v>11351.82685867</v>
      </c>
      <c r="E128">
        <v>-4.0999999999999999E-7</v>
      </c>
      <c r="F128" t="s">
        <v>2</v>
      </c>
      <c r="G128" t="s">
        <v>34</v>
      </c>
      <c r="H128">
        <v>0</v>
      </c>
      <c r="I128">
        <v>530</v>
      </c>
    </row>
    <row r="129" spans="1:9">
      <c r="A129" s="1">
        <v>2</v>
      </c>
      <c r="B129">
        <v>37849</v>
      </c>
      <c r="C129">
        <v>98.7</v>
      </c>
      <c r="D129">
        <v>287.33670000000001</v>
      </c>
      <c r="E129">
        <v>1230</v>
      </c>
      <c r="F129">
        <v>136.2841</v>
      </c>
      <c r="G129">
        <v>223.8442</v>
      </c>
      <c r="H129">
        <v>14.19575057</v>
      </c>
      <c r="I129">
        <v>7167</v>
      </c>
    </row>
    <row r="130" spans="1:9">
      <c r="A130" s="1">
        <v>1</v>
      </c>
      <c r="B130" t="s">
        <v>0</v>
      </c>
      <c r="C130" t="s">
        <v>1</v>
      </c>
      <c r="D130">
        <v>11353.025074519999</v>
      </c>
      <c r="E130">
        <v>9.1999999999999998E-7</v>
      </c>
      <c r="F130" t="s">
        <v>2</v>
      </c>
      <c r="G130" t="s">
        <v>35</v>
      </c>
      <c r="H130">
        <v>0</v>
      </c>
      <c r="I130">
        <v>544</v>
      </c>
    </row>
    <row r="131" spans="1:9">
      <c r="A131" s="1">
        <v>2</v>
      </c>
      <c r="B131">
        <v>37849</v>
      </c>
      <c r="C131">
        <v>98.7</v>
      </c>
      <c r="D131">
        <v>288.51409999999998</v>
      </c>
      <c r="E131">
        <v>1314</v>
      </c>
      <c r="F131">
        <v>136.59559999999999</v>
      </c>
      <c r="G131">
        <v>223.5342</v>
      </c>
      <c r="H131">
        <v>14.19575882</v>
      </c>
      <c r="I131">
        <v>7334</v>
      </c>
    </row>
    <row r="132" spans="1:9">
      <c r="A132" s="1">
        <v>1</v>
      </c>
      <c r="B132" t="s">
        <v>0</v>
      </c>
      <c r="C132" t="s">
        <v>1</v>
      </c>
      <c r="D132">
        <v>11354.364255549999</v>
      </c>
      <c r="E132">
        <v>2.3599999999999999E-6</v>
      </c>
      <c r="F132" t="s">
        <v>2</v>
      </c>
      <c r="G132" t="s">
        <v>36</v>
      </c>
      <c r="H132">
        <v>0</v>
      </c>
      <c r="I132">
        <v>550</v>
      </c>
    </row>
    <row r="133" spans="1:9">
      <c r="A133" s="1">
        <v>2</v>
      </c>
      <c r="B133">
        <v>37849</v>
      </c>
      <c r="C133">
        <v>98.699100000000001</v>
      </c>
      <c r="D133">
        <v>289.82960000000003</v>
      </c>
      <c r="E133">
        <v>1398</v>
      </c>
      <c r="F133">
        <v>133.78469999999999</v>
      </c>
      <c r="G133">
        <v>226.34450000000001</v>
      </c>
      <c r="H133">
        <v>14.1957719</v>
      </c>
      <c r="I133">
        <v>7527</v>
      </c>
    </row>
    <row r="134" spans="1:9">
      <c r="A134" s="1">
        <v>1</v>
      </c>
      <c r="B134" t="s">
        <v>0</v>
      </c>
      <c r="C134" t="s">
        <v>1</v>
      </c>
      <c r="D134">
        <v>11355.703436829999</v>
      </c>
      <c r="E134">
        <v>1.2699999999999999E-6</v>
      </c>
      <c r="F134" t="s">
        <v>2</v>
      </c>
      <c r="G134" t="s">
        <v>37</v>
      </c>
      <c r="H134">
        <v>0</v>
      </c>
      <c r="I134">
        <v>561</v>
      </c>
    </row>
    <row r="135" spans="1:9">
      <c r="A135" s="1">
        <v>2</v>
      </c>
      <c r="B135">
        <v>37849</v>
      </c>
      <c r="C135">
        <v>98.699100000000001</v>
      </c>
      <c r="D135">
        <v>291.14580000000001</v>
      </c>
      <c r="E135">
        <v>1485</v>
      </c>
      <c r="F135">
        <v>134.8837</v>
      </c>
      <c r="G135">
        <v>225.2449</v>
      </c>
      <c r="H135">
        <v>14.195772059999999</v>
      </c>
      <c r="I135">
        <v>7712</v>
      </c>
    </row>
    <row r="136" spans="1:9">
      <c r="A136" s="1">
        <v>1</v>
      </c>
      <c r="B136" t="s">
        <v>0</v>
      </c>
      <c r="C136" t="s">
        <v>1</v>
      </c>
      <c r="D136">
        <v>11356.76068591</v>
      </c>
      <c r="E136">
        <v>1.1000000000000001E-7</v>
      </c>
      <c r="F136" t="s">
        <v>2</v>
      </c>
      <c r="G136" t="s">
        <v>38</v>
      </c>
      <c r="H136">
        <v>0</v>
      </c>
      <c r="I136">
        <v>575</v>
      </c>
    </row>
    <row r="137" spans="1:9">
      <c r="A137" s="1">
        <v>2</v>
      </c>
      <c r="B137">
        <v>37849</v>
      </c>
      <c r="C137">
        <v>98.699200000000005</v>
      </c>
      <c r="D137">
        <v>292.18430000000001</v>
      </c>
      <c r="E137">
        <v>1567</v>
      </c>
      <c r="F137">
        <v>134.66749999999999</v>
      </c>
      <c r="G137">
        <v>225.46360000000001</v>
      </c>
      <c r="H137">
        <v>14.19576898</v>
      </c>
      <c r="I137">
        <v>7863</v>
      </c>
    </row>
    <row r="138" spans="1:9">
      <c r="A138" s="1">
        <v>1</v>
      </c>
      <c r="B138" t="s">
        <v>0</v>
      </c>
      <c r="C138" t="s">
        <v>1</v>
      </c>
      <c r="D138">
        <v>11356.76068591</v>
      </c>
      <c r="E138">
        <v>1.1000000000000001E-7</v>
      </c>
      <c r="F138" t="s">
        <v>2</v>
      </c>
      <c r="G138" t="s">
        <v>38</v>
      </c>
      <c r="H138">
        <v>0</v>
      </c>
      <c r="I138">
        <v>575</v>
      </c>
    </row>
    <row r="139" spans="1:9">
      <c r="A139" s="1">
        <v>2</v>
      </c>
      <c r="B139">
        <v>37849</v>
      </c>
      <c r="C139">
        <v>98.699200000000005</v>
      </c>
      <c r="D139">
        <v>292.18430000000001</v>
      </c>
      <c r="E139">
        <v>1567</v>
      </c>
      <c r="F139">
        <v>134.66749999999999</v>
      </c>
      <c r="G139">
        <v>225.46360000000001</v>
      </c>
      <c r="H139">
        <v>14.19576898</v>
      </c>
      <c r="I139">
        <v>7863</v>
      </c>
    </row>
    <row r="140" spans="1:9">
      <c r="A140" s="1">
        <v>1</v>
      </c>
      <c r="B140" t="s">
        <v>0</v>
      </c>
      <c r="C140" t="s">
        <v>1</v>
      </c>
      <c r="D140">
        <v>11358.02938434</v>
      </c>
      <c r="E140">
        <v>3.7E-7</v>
      </c>
      <c r="F140" t="s">
        <v>2</v>
      </c>
      <c r="G140" t="s">
        <v>39</v>
      </c>
      <c r="H140">
        <v>0</v>
      </c>
      <c r="I140">
        <v>586</v>
      </c>
    </row>
    <row r="141" spans="1:9">
      <c r="A141" s="1">
        <v>2</v>
      </c>
      <c r="B141">
        <v>37849</v>
      </c>
      <c r="C141">
        <v>98.699200000000005</v>
      </c>
      <c r="D141">
        <v>293.43060000000003</v>
      </c>
      <c r="E141">
        <v>1566</v>
      </c>
      <c r="F141">
        <v>131.05539999999999</v>
      </c>
      <c r="G141">
        <v>229.0772</v>
      </c>
      <c r="H141">
        <v>14.1957714</v>
      </c>
      <c r="I141">
        <v>8040</v>
      </c>
    </row>
    <row r="142" spans="1:9">
      <c r="A142" s="1">
        <v>1</v>
      </c>
      <c r="B142" t="s">
        <v>0</v>
      </c>
      <c r="C142" t="s">
        <v>1</v>
      </c>
      <c r="D142">
        <v>11359.43904739</v>
      </c>
      <c r="E142">
        <v>1.95E-6</v>
      </c>
      <c r="F142" t="s">
        <v>2</v>
      </c>
      <c r="G142" t="s">
        <v>40</v>
      </c>
      <c r="H142">
        <v>0</v>
      </c>
      <c r="I142">
        <v>591</v>
      </c>
    </row>
    <row r="143" spans="1:9">
      <c r="A143" s="1">
        <v>2</v>
      </c>
      <c r="B143">
        <v>37849</v>
      </c>
      <c r="C143">
        <v>98.699799999999996</v>
      </c>
      <c r="D143">
        <v>294.81560000000002</v>
      </c>
      <c r="E143">
        <v>1592</v>
      </c>
      <c r="F143">
        <v>128.7131</v>
      </c>
      <c r="G143">
        <v>231.4187</v>
      </c>
      <c r="H143">
        <v>14.195783759999999</v>
      </c>
      <c r="I143">
        <v>8248</v>
      </c>
    </row>
    <row r="144" spans="1:9">
      <c r="A144" s="1">
        <v>1</v>
      </c>
      <c r="B144" t="s">
        <v>0</v>
      </c>
      <c r="C144" t="s">
        <v>1</v>
      </c>
      <c r="D144">
        <v>11360.848710939999</v>
      </c>
      <c r="E144">
        <v>5.7000000000000005E-7</v>
      </c>
      <c r="F144" t="s">
        <v>2</v>
      </c>
      <c r="G144" t="s">
        <v>41</v>
      </c>
      <c r="H144">
        <v>0</v>
      </c>
      <c r="I144">
        <v>602</v>
      </c>
    </row>
    <row r="145" spans="1:9">
      <c r="A145" s="1">
        <v>2</v>
      </c>
      <c r="B145">
        <v>37849</v>
      </c>
      <c r="C145">
        <v>98.700299999999999</v>
      </c>
      <c r="D145">
        <v>296.20049999999998</v>
      </c>
      <c r="E145">
        <v>1555</v>
      </c>
      <c r="F145">
        <v>123.8814</v>
      </c>
      <c r="G145">
        <v>236.24940000000001</v>
      </c>
      <c r="H145">
        <v>14.195782210000001</v>
      </c>
      <c r="I145">
        <v>8443</v>
      </c>
    </row>
    <row r="146" spans="1:9">
      <c r="A146" s="1">
        <v>1</v>
      </c>
      <c r="B146" t="s">
        <v>0</v>
      </c>
      <c r="C146" t="s">
        <v>1</v>
      </c>
      <c r="D146">
        <v>11360.848710939999</v>
      </c>
      <c r="E146">
        <v>5.7000000000000005E-7</v>
      </c>
      <c r="F146" t="s">
        <v>2</v>
      </c>
      <c r="G146" t="s">
        <v>41</v>
      </c>
      <c r="H146">
        <v>0</v>
      </c>
      <c r="I146">
        <v>602</v>
      </c>
    </row>
    <row r="147" spans="1:9">
      <c r="A147" s="1">
        <v>2</v>
      </c>
      <c r="B147">
        <v>37849</v>
      </c>
      <c r="C147">
        <v>98.700299999999999</v>
      </c>
      <c r="D147">
        <v>296.20049999999998</v>
      </c>
      <c r="E147">
        <v>1555</v>
      </c>
      <c r="F147">
        <v>123.8814</v>
      </c>
      <c r="G147">
        <v>236.24940000000001</v>
      </c>
      <c r="H147">
        <v>14.195782210000001</v>
      </c>
      <c r="I147">
        <v>8443</v>
      </c>
    </row>
    <row r="148" spans="1:9">
      <c r="A148" s="1">
        <v>1</v>
      </c>
      <c r="B148" t="s">
        <v>0</v>
      </c>
      <c r="C148" t="s">
        <v>1</v>
      </c>
      <c r="D148">
        <v>11362.328858860001</v>
      </c>
      <c r="E148">
        <v>-1.55E-6</v>
      </c>
      <c r="F148" t="s">
        <v>2</v>
      </c>
      <c r="G148">
        <f>-53059-4</f>
        <v>-53063</v>
      </c>
      <c r="H148">
        <v>0</v>
      </c>
      <c r="I148">
        <v>610</v>
      </c>
    </row>
    <row r="149" spans="1:9">
      <c r="A149" s="1">
        <v>2</v>
      </c>
      <c r="B149">
        <v>37849</v>
      </c>
      <c r="C149">
        <v>98.701300000000003</v>
      </c>
      <c r="D149">
        <v>297.6549</v>
      </c>
      <c r="E149">
        <v>1588</v>
      </c>
      <c r="F149">
        <v>122.1472</v>
      </c>
      <c r="G149">
        <v>237.9864</v>
      </c>
      <c r="H149">
        <v>14.19577265</v>
      </c>
      <c r="I149">
        <v>8659</v>
      </c>
    </row>
    <row r="150" spans="1:9">
      <c r="A150" s="1">
        <v>1</v>
      </c>
      <c r="B150" t="s">
        <v>0</v>
      </c>
      <c r="C150" t="s">
        <v>1</v>
      </c>
      <c r="D150">
        <v>11363.809005110001</v>
      </c>
      <c r="E150">
        <v>1.3400000000000001E-6</v>
      </c>
      <c r="F150" t="s">
        <v>2</v>
      </c>
      <c r="G150" t="s">
        <v>42</v>
      </c>
      <c r="H150">
        <v>0</v>
      </c>
      <c r="I150">
        <v>623</v>
      </c>
    </row>
    <row r="151" spans="1:9">
      <c r="A151" s="1">
        <v>2</v>
      </c>
      <c r="B151">
        <v>37849</v>
      </c>
      <c r="C151">
        <v>98.701300000000003</v>
      </c>
      <c r="D151">
        <v>299.10950000000003</v>
      </c>
      <c r="E151">
        <v>1661</v>
      </c>
      <c r="F151">
        <v>123.53279999999999</v>
      </c>
      <c r="G151">
        <v>236.6045</v>
      </c>
      <c r="H151">
        <v>14.195788110000001</v>
      </c>
      <c r="I151">
        <v>8867</v>
      </c>
    </row>
    <row r="152" spans="1:9">
      <c r="A152" s="1">
        <v>1</v>
      </c>
      <c r="B152" t="s">
        <v>0</v>
      </c>
      <c r="C152" t="s">
        <v>1</v>
      </c>
      <c r="D152">
        <v>11363.809005110001</v>
      </c>
      <c r="E152">
        <v>1.3400000000000001E-6</v>
      </c>
      <c r="F152" t="s">
        <v>2</v>
      </c>
      <c r="G152" t="s">
        <v>42</v>
      </c>
      <c r="H152">
        <v>0</v>
      </c>
      <c r="I152">
        <v>623</v>
      </c>
    </row>
    <row r="153" spans="1:9">
      <c r="A153" s="1">
        <v>2</v>
      </c>
      <c r="B153">
        <v>37849</v>
      </c>
      <c r="C153">
        <v>98.701300000000003</v>
      </c>
      <c r="D153">
        <v>299.10950000000003</v>
      </c>
      <c r="E153">
        <v>1661</v>
      </c>
      <c r="F153">
        <v>123.53279999999999</v>
      </c>
      <c r="G153">
        <v>236.6045</v>
      </c>
      <c r="H153">
        <v>14.195788110000001</v>
      </c>
      <c r="I153">
        <v>8867</v>
      </c>
    </row>
    <row r="154" spans="1:9">
      <c r="A154" s="1">
        <v>1</v>
      </c>
      <c r="B154" t="s">
        <v>0</v>
      </c>
      <c r="C154" t="s">
        <v>1</v>
      </c>
      <c r="D154">
        <v>11365.07769973</v>
      </c>
      <c r="E154">
        <v>3.5999999999999998E-6</v>
      </c>
      <c r="F154" t="s">
        <v>2</v>
      </c>
      <c r="G154" t="s">
        <v>43</v>
      </c>
      <c r="H154">
        <v>0</v>
      </c>
      <c r="I154">
        <v>635</v>
      </c>
    </row>
    <row r="155" spans="1:9">
      <c r="A155" s="1">
        <v>2</v>
      </c>
      <c r="B155">
        <v>37849</v>
      </c>
      <c r="C155">
        <v>98.701700000000002</v>
      </c>
      <c r="D155">
        <v>300.35660000000001</v>
      </c>
      <c r="E155">
        <v>1692</v>
      </c>
      <c r="F155">
        <v>121.17740000000001</v>
      </c>
      <c r="G155">
        <v>238.95740000000001</v>
      </c>
      <c r="H155">
        <v>14.195805419999999</v>
      </c>
      <c r="I155">
        <v>9049</v>
      </c>
    </row>
    <row r="156" spans="1:9">
      <c r="A156" s="1">
        <v>1</v>
      </c>
      <c r="B156" t="s">
        <v>0</v>
      </c>
      <c r="C156" t="s">
        <v>1</v>
      </c>
      <c r="D156">
        <v>12001.41687857</v>
      </c>
      <c r="E156">
        <v>9.2999999999999999E-7</v>
      </c>
      <c r="F156" t="s">
        <v>2</v>
      </c>
      <c r="G156" t="s">
        <v>44</v>
      </c>
      <c r="H156">
        <v>0</v>
      </c>
      <c r="I156">
        <v>643</v>
      </c>
    </row>
    <row r="157" spans="1:9">
      <c r="A157" s="1">
        <v>2</v>
      </c>
      <c r="B157">
        <v>37849</v>
      </c>
      <c r="C157">
        <v>98.701300000000003</v>
      </c>
      <c r="D157">
        <v>301.67290000000003</v>
      </c>
      <c r="E157">
        <v>1669</v>
      </c>
      <c r="F157">
        <v>117.017</v>
      </c>
      <c r="G157">
        <v>243.1163</v>
      </c>
      <c r="H157">
        <v>14.19579965</v>
      </c>
      <c r="I157">
        <v>9238</v>
      </c>
    </row>
    <row r="158" spans="1:9">
      <c r="A158" s="1">
        <v>1</v>
      </c>
      <c r="B158" t="s">
        <v>0</v>
      </c>
      <c r="C158" t="s">
        <v>1</v>
      </c>
      <c r="D158">
        <v>12002.685575490001</v>
      </c>
      <c r="E158">
        <v>-1.19E-6</v>
      </c>
      <c r="F158" t="s">
        <v>2</v>
      </c>
      <c r="G158">
        <f>-35669-4</f>
        <v>-35673</v>
      </c>
      <c r="H158">
        <v>0</v>
      </c>
      <c r="I158">
        <v>654</v>
      </c>
    </row>
    <row r="159" spans="1:9">
      <c r="A159" s="1">
        <v>2</v>
      </c>
      <c r="B159">
        <v>37849</v>
      </c>
      <c r="C159">
        <v>98.701099999999997</v>
      </c>
      <c r="D159">
        <v>302.91950000000003</v>
      </c>
      <c r="E159">
        <v>1713</v>
      </c>
      <c r="F159">
        <v>114.4696</v>
      </c>
      <c r="G159">
        <v>245.66540000000001</v>
      </c>
      <c r="H159">
        <v>14.195789639999999</v>
      </c>
      <c r="I159">
        <v>9411</v>
      </c>
    </row>
    <row r="160" spans="1:9">
      <c r="A160" s="1">
        <v>1</v>
      </c>
      <c r="B160" t="s">
        <v>0</v>
      </c>
      <c r="C160" t="s">
        <v>1</v>
      </c>
      <c r="D160">
        <v>12002.685575490001</v>
      </c>
      <c r="E160">
        <v>-1.19E-6</v>
      </c>
      <c r="F160" t="s">
        <v>2</v>
      </c>
      <c r="G160">
        <f>-35669-4</f>
        <v>-35673</v>
      </c>
      <c r="H160">
        <v>0</v>
      </c>
      <c r="I160">
        <v>654</v>
      </c>
    </row>
    <row r="161" spans="1:9">
      <c r="A161" s="1">
        <v>2</v>
      </c>
      <c r="B161">
        <v>37849</v>
      </c>
      <c r="C161">
        <v>98.701099999999997</v>
      </c>
      <c r="D161">
        <v>302.91950000000003</v>
      </c>
      <c r="E161">
        <v>1713</v>
      </c>
      <c r="F161">
        <v>114.4696</v>
      </c>
      <c r="G161">
        <v>245.66540000000001</v>
      </c>
      <c r="H161">
        <v>14.195789639999999</v>
      </c>
      <c r="I161">
        <v>9411</v>
      </c>
    </row>
    <row r="162" spans="1:9">
      <c r="A162" s="1">
        <v>1</v>
      </c>
      <c r="B162" t="s">
        <v>0</v>
      </c>
      <c r="C162" t="s">
        <v>1</v>
      </c>
      <c r="D162">
        <v>12005.786828820001</v>
      </c>
      <c r="E162">
        <v>2.2000000000000001E-6</v>
      </c>
      <c r="F162" t="s">
        <v>2</v>
      </c>
      <c r="G162" t="s">
        <v>45</v>
      </c>
      <c r="H162">
        <v>0</v>
      </c>
      <c r="I162">
        <v>678</v>
      </c>
    </row>
    <row r="163" spans="1:9">
      <c r="A163" s="1">
        <v>2</v>
      </c>
      <c r="B163">
        <v>37849</v>
      </c>
      <c r="C163">
        <v>98.700599999999994</v>
      </c>
      <c r="D163">
        <v>305.9667</v>
      </c>
      <c r="E163">
        <v>1773</v>
      </c>
      <c r="F163">
        <v>108.0407</v>
      </c>
      <c r="G163">
        <v>252.0958</v>
      </c>
      <c r="H163">
        <v>14.19581677</v>
      </c>
      <c r="I163">
        <v>9859</v>
      </c>
    </row>
    <row r="164" spans="1:9">
      <c r="A164" s="1">
        <v>1</v>
      </c>
      <c r="B164" t="s">
        <v>0</v>
      </c>
      <c r="C164" t="s">
        <v>1</v>
      </c>
      <c r="D164">
        <v>12006.84407435</v>
      </c>
      <c r="E164">
        <v>1.6999999999999999E-7</v>
      </c>
      <c r="F164" t="s">
        <v>2</v>
      </c>
      <c r="G164" t="s">
        <v>46</v>
      </c>
      <c r="H164">
        <v>0</v>
      </c>
      <c r="I164">
        <v>683</v>
      </c>
    </row>
    <row r="165" spans="1:9">
      <c r="A165" s="1">
        <v>2</v>
      </c>
      <c r="B165">
        <v>37849</v>
      </c>
      <c r="C165">
        <v>98.701099999999997</v>
      </c>
      <c r="D165">
        <v>307.00569999999999</v>
      </c>
      <c r="E165">
        <v>1778</v>
      </c>
      <c r="F165">
        <v>106.9144</v>
      </c>
      <c r="G165">
        <v>253.2216</v>
      </c>
      <c r="H165">
        <v>14.195810959999999</v>
      </c>
      <c r="I165">
        <v>10005</v>
      </c>
    </row>
    <row r="166" spans="1:9">
      <c r="A166" s="1">
        <v>1</v>
      </c>
      <c r="B166" t="s">
        <v>0</v>
      </c>
      <c r="C166" t="s">
        <v>1</v>
      </c>
      <c r="D166">
        <v>12006.84407435</v>
      </c>
      <c r="E166">
        <v>1.6999999999999999E-7</v>
      </c>
      <c r="F166" t="s">
        <v>2</v>
      </c>
      <c r="G166" t="s">
        <v>46</v>
      </c>
      <c r="H166">
        <v>0</v>
      </c>
      <c r="I166">
        <v>683</v>
      </c>
    </row>
    <row r="167" spans="1:9">
      <c r="A167" s="1">
        <v>2</v>
      </c>
      <c r="B167">
        <v>37849</v>
      </c>
      <c r="C167">
        <v>98.701099999999997</v>
      </c>
      <c r="D167">
        <v>307.00569999999999</v>
      </c>
      <c r="E167">
        <v>1778</v>
      </c>
      <c r="F167">
        <v>106.9144</v>
      </c>
      <c r="G167">
        <v>253.2216</v>
      </c>
      <c r="H167">
        <v>14.195810959999999</v>
      </c>
      <c r="I167">
        <v>10005</v>
      </c>
    </row>
    <row r="168" spans="1:9">
      <c r="A168" s="1">
        <v>1</v>
      </c>
      <c r="B168" t="s">
        <v>0</v>
      </c>
      <c r="C168" t="s">
        <v>1</v>
      </c>
      <c r="D168">
        <v>12008.04228682</v>
      </c>
      <c r="E168">
        <v>-1.0699999999999999E-6</v>
      </c>
      <c r="F168" t="s">
        <v>2</v>
      </c>
      <c r="G168">
        <f>-30275-4</f>
        <v>-30279</v>
      </c>
      <c r="H168">
        <v>0</v>
      </c>
      <c r="I168">
        <v>692</v>
      </c>
    </row>
    <row r="169" spans="1:9">
      <c r="A169" s="1">
        <v>2</v>
      </c>
      <c r="B169">
        <v>37849</v>
      </c>
      <c r="C169">
        <v>98.701599999999999</v>
      </c>
      <c r="D169">
        <v>308.18310000000002</v>
      </c>
      <c r="E169">
        <v>1792</v>
      </c>
      <c r="F169">
        <v>103.8871</v>
      </c>
      <c r="G169">
        <v>256.25049999999999</v>
      </c>
      <c r="H169">
        <v>14.19580427</v>
      </c>
      <c r="I169">
        <v>10170</v>
      </c>
    </row>
    <row r="170" spans="1:9">
      <c r="A170" s="1">
        <v>1</v>
      </c>
      <c r="B170" t="s">
        <v>0</v>
      </c>
      <c r="C170" t="s">
        <v>1</v>
      </c>
      <c r="D170">
        <v>12009.09953206</v>
      </c>
      <c r="E170">
        <v>-8.9999999999999999E-8</v>
      </c>
      <c r="F170" t="s">
        <v>2</v>
      </c>
      <c r="G170" t="s">
        <v>47</v>
      </c>
      <c r="H170">
        <v>0</v>
      </c>
      <c r="I170">
        <v>700</v>
      </c>
    </row>
    <row r="171" spans="1:9">
      <c r="A171" s="1">
        <v>2</v>
      </c>
      <c r="B171">
        <v>37849</v>
      </c>
      <c r="C171">
        <v>98.701700000000002</v>
      </c>
      <c r="D171">
        <v>309.22190000000001</v>
      </c>
      <c r="E171">
        <v>1783</v>
      </c>
      <c r="F171">
        <v>101.93129999999999</v>
      </c>
      <c r="G171">
        <v>258.20650000000001</v>
      </c>
      <c r="H171">
        <v>14.19580947</v>
      </c>
      <c r="I171">
        <v>10320</v>
      </c>
    </row>
    <row r="172" spans="1:9">
      <c r="A172" s="1">
        <v>1</v>
      </c>
      <c r="B172" t="s">
        <v>0</v>
      </c>
      <c r="C172" t="s">
        <v>1</v>
      </c>
      <c r="D172">
        <v>12010.36822518</v>
      </c>
      <c r="E172">
        <v>1.9999999999999999E-6</v>
      </c>
      <c r="F172" t="s">
        <v>2</v>
      </c>
      <c r="G172" t="s">
        <v>48</v>
      </c>
      <c r="H172">
        <v>0</v>
      </c>
      <c r="I172">
        <v>712</v>
      </c>
    </row>
    <row r="173" spans="1:9">
      <c r="A173" s="1">
        <v>2</v>
      </c>
      <c r="B173">
        <v>37849</v>
      </c>
      <c r="C173">
        <v>98.702500000000001</v>
      </c>
      <c r="D173">
        <v>310.46890000000002</v>
      </c>
      <c r="E173">
        <v>1808</v>
      </c>
      <c r="F173">
        <v>102.34610000000001</v>
      </c>
      <c r="G173">
        <v>257.79219999999998</v>
      </c>
      <c r="H173">
        <v>14.19582316</v>
      </c>
      <c r="I173">
        <v>10509</v>
      </c>
    </row>
    <row r="174" spans="1:9">
      <c r="A174" s="1">
        <v>1</v>
      </c>
      <c r="B174" t="s">
        <v>0</v>
      </c>
      <c r="C174" t="s">
        <v>1</v>
      </c>
      <c r="D174">
        <v>12011.63691788</v>
      </c>
      <c r="E174">
        <v>1.7799999999999999E-6</v>
      </c>
      <c r="F174" t="s">
        <v>2</v>
      </c>
      <c r="G174" t="s">
        <v>49</v>
      </c>
      <c r="H174">
        <v>0</v>
      </c>
      <c r="I174">
        <v>727</v>
      </c>
    </row>
    <row r="175" spans="1:9">
      <c r="A175" s="1">
        <v>2</v>
      </c>
      <c r="B175">
        <v>37849</v>
      </c>
      <c r="C175">
        <v>98.703100000000006</v>
      </c>
      <c r="D175">
        <v>311.71589999999998</v>
      </c>
      <c r="E175">
        <v>1834</v>
      </c>
      <c r="F175">
        <v>101.6086</v>
      </c>
      <c r="G175">
        <v>258.52719999999999</v>
      </c>
      <c r="H175">
        <v>14.195826869999999</v>
      </c>
      <c r="I175">
        <v>10683</v>
      </c>
    </row>
    <row r="176" spans="1:9">
      <c r="A176" s="1">
        <v>1</v>
      </c>
      <c r="B176" t="s">
        <v>0</v>
      </c>
      <c r="C176" t="s">
        <v>1</v>
      </c>
      <c r="D176">
        <v>12012.835129450001</v>
      </c>
      <c r="E176">
        <v>-9.5000000000000001E-7</v>
      </c>
      <c r="F176" t="s">
        <v>2</v>
      </c>
      <c r="G176">
        <f>-24609-4</f>
        <v>-24613</v>
      </c>
      <c r="H176">
        <v>0</v>
      </c>
      <c r="I176">
        <v>737</v>
      </c>
    </row>
    <row r="177" spans="1:9">
      <c r="A177" s="1">
        <v>2</v>
      </c>
      <c r="B177">
        <v>37849</v>
      </c>
      <c r="C177">
        <v>98.703400000000002</v>
      </c>
      <c r="D177">
        <v>312.89330000000001</v>
      </c>
      <c r="E177">
        <v>1831</v>
      </c>
      <c r="F177">
        <v>99.894000000000005</v>
      </c>
      <c r="G177">
        <v>260.24380000000002</v>
      </c>
      <c r="H177">
        <v>14.19581616</v>
      </c>
      <c r="I177">
        <v>10856</v>
      </c>
    </row>
    <row r="178" spans="1:9">
      <c r="A178" s="1">
        <v>1</v>
      </c>
      <c r="B178" t="s">
        <v>0</v>
      </c>
      <c r="C178" t="s">
        <v>1</v>
      </c>
      <c r="D178">
        <v>12012.835129450001</v>
      </c>
      <c r="E178">
        <v>-9.5000000000000001E-7</v>
      </c>
      <c r="F178" t="s">
        <v>2</v>
      </c>
      <c r="G178">
        <f>-24609-4</f>
        <v>-24613</v>
      </c>
      <c r="H178">
        <v>0</v>
      </c>
      <c r="I178">
        <v>737</v>
      </c>
    </row>
    <row r="179" spans="1:9">
      <c r="A179" s="1">
        <v>2</v>
      </c>
      <c r="B179">
        <v>37849</v>
      </c>
      <c r="C179">
        <v>98.703400000000002</v>
      </c>
      <c r="D179">
        <v>312.89330000000001</v>
      </c>
      <c r="E179">
        <v>1831</v>
      </c>
      <c r="F179">
        <v>99.894000000000005</v>
      </c>
      <c r="G179">
        <v>260.24380000000002</v>
      </c>
      <c r="H179">
        <v>14.19581616</v>
      </c>
      <c r="I179">
        <v>10856</v>
      </c>
    </row>
    <row r="180" spans="1:9">
      <c r="A180" s="1">
        <v>1</v>
      </c>
      <c r="B180" t="s">
        <v>0</v>
      </c>
      <c r="C180" t="s">
        <v>1</v>
      </c>
      <c r="D180">
        <v>12014.103823449999</v>
      </c>
      <c r="E180">
        <v>-6.9999999999999997E-7</v>
      </c>
      <c r="F180" t="s">
        <v>2</v>
      </c>
      <c r="G180">
        <f>-12413-4</f>
        <v>-12417</v>
      </c>
      <c r="H180">
        <v>0</v>
      </c>
      <c r="I180">
        <v>742</v>
      </c>
    </row>
    <row r="181" spans="1:9">
      <c r="A181" s="1">
        <v>2</v>
      </c>
      <c r="B181">
        <v>37849</v>
      </c>
      <c r="C181">
        <v>98.703299999999999</v>
      </c>
      <c r="D181">
        <v>314.14019999999999</v>
      </c>
      <c r="E181">
        <v>1808</v>
      </c>
      <c r="F181">
        <v>97.337299999999999</v>
      </c>
      <c r="G181">
        <v>262.80180000000001</v>
      </c>
      <c r="H181">
        <v>14.195816900000001</v>
      </c>
      <c r="I181">
        <v>11033</v>
      </c>
    </row>
    <row r="182" spans="1:9">
      <c r="A182" s="1">
        <v>1</v>
      </c>
      <c r="B182" t="s">
        <v>0</v>
      </c>
      <c r="C182" t="s">
        <v>1</v>
      </c>
      <c r="D182">
        <v>12015.44299834</v>
      </c>
      <c r="E182">
        <v>2.5799999999999999E-6</v>
      </c>
      <c r="F182" t="s">
        <v>2</v>
      </c>
      <c r="G182" t="s">
        <v>50</v>
      </c>
      <c r="H182">
        <v>0</v>
      </c>
      <c r="I182">
        <v>750</v>
      </c>
    </row>
    <row r="183" spans="1:9">
      <c r="A183" s="1">
        <v>2</v>
      </c>
      <c r="B183">
        <v>37849</v>
      </c>
      <c r="C183">
        <v>98.703100000000006</v>
      </c>
      <c r="D183">
        <v>315.45650000000001</v>
      </c>
      <c r="E183">
        <v>1834</v>
      </c>
      <c r="F183">
        <v>94.263400000000004</v>
      </c>
      <c r="G183">
        <v>265.87509999999997</v>
      </c>
      <c r="H183">
        <v>14.19583591</v>
      </c>
      <c r="I183">
        <v>11220</v>
      </c>
    </row>
    <row r="184" spans="1:9">
      <c r="A184" s="1">
        <v>1</v>
      </c>
      <c r="B184" t="s">
        <v>0</v>
      </c>
      <c r="C184" t="s">
        <v>1</v>
      </c>
      <c r="D184">
        <v>12015.79541282</v>
      </c>
      <c r="E184">
        <v>2.43E-6</v>
      </c>
      <c r="F184" t="s">
        <v>2</v>
      </c>
      <c r="G184" t="s">
        <v>51</v>
      </c>
      <c r="H184">
        <v>0</v>
      </c>
      <c r="I184">
        <v>766</v>
      </c>
    </row>
    <row r="185" spans="1:9">
      <c r="A185" s="1">
        <v>2</v>
      </c>
      <c r="B185">
        <v>37849</v>
      </c>
      <c r="C185">
        <v>98.703100000000006</v>
      </c>
      <c r="D185">
        <v>315.80270000000002</v>
      </c>
      <c r="E185">
        <v>1841</v>
      </c>
      <c r="F185">
        <v>95.498199999999997</v>
      </c>
      <c r="G185">
        <v>264.64069999999998</v>
      </c>
      <c r="H185">
        <v>14.195837170000001</v>
      </c>
      <c r="I185">
        <v>11274</v>
      </c>
    </row>
    <row r="186" spans="1:9">
      <c r="A186" s="1">
        <v>1</v>
      </c>
      <c r="B186" t="s">
        <v>0</v>
      </c>
      <c r="C186" t="s">
        <v>1</v>
      </c>
      <c r="D186">
        <v>12016.71169045</v>
      </c>
      <c r="E186">
        <v>2.1100000000000001E-6</v>
      </c>
      <c r="F186" t="s">
        <v>2</v>
      </c>
      <c r="G186" t="s">
        <v>52</v>
      </c>
      <c r="H186">
        <v>0</v>
      </c>
      <c r="I186">
        <v>764</v>
      </c>
    </row>
    <row r="187" spans="1:9">
      <c r="A187" s="1">
        <v>2</v>
      </c>
      <c r="B187">
        <v>37849</v>
      </c>
      <c r="C187">
        <v>98.703000000000003</v>
      </c>
      <c r="D187">
        <v>316.70319999999998</v>
      </c>
      <c r="E187">
        <v>1820</v>
      </c>
      <c r="F187">
        <v>94.165199999999999</v>
      </c>
      <c r="G187">
        <v>265.97269999999997</v>
      </c>
      <c r="H187">
        <v>14.19583927</v>
      </c>
      <c r="I187">
        <v>11403</v>
      </c>
    </row>
    <row r="188" spans="1:9">
      <c r="A188" s="1">
        <v>1</v>
      </c>
      <c r="B188" t="s">
        <v>0</v>
      </c>
      <c r="C188" t="s">
        <v>1</v>
      </c>
      <c r="D188">
        <v>12018.89666527</v>
      </c>
      <c r="E188">
        <v>-2.743E-5</v>
      </c>
      <c r="F188" t="s">
        <v>2</v>
      </c>
      <c r="G188">
        <f>-12803-2</f>
        <v>-12805</v>
      </c>
      <c r="H188">
        <v>0</v>
      </c>
      <c r="I188">
        <v>783</v>
      </c>
    </row>
    <row r="189" spans="1:9">
      <c r="A189" s="1">
        <v>2</v>
      </c>
      <c r="B189">
        <v>37849</v>
      </c>
      <c r="C189">
        <v>98.703299999999999</v>
      </c>
      <c r="D189">
        <v>318.85019999999997</v>
      </c>
      <c r="E189">
        <v>2075</v>
      </c>
      <c r="F189">
        <v>84.001199999999997</v>
      </c>
      <c r="G189">
        <v>276.06900000000002</v>
      </c>
      <c r="H189">
        <v>14.19566051</v>
      </c>
      <c r="I189">
        <v>11717</v>
      </c>
    </row>
    <row r="190" spans="1:9">
      <c r="A190" s="1">
        <v>1</v>
      </c>
      <c r="B190" t="s">
        <v>0</v>
      </c>
      <c r="C190" t="s">
        <v>1</v>
      </c>
      <c r="D190">
        <v>12019.53103462</v>
      </c>
      <c r="E190">
        <v>-4.3630000000000001E-5</v>
      </c>
      <c r="F190" t="s">
        <v>2</v>
      </c>
      <c r="G190">
        <f>-20499-2</f>
        <v>-20501</v>
      </c>
      <c r="H190">
        <v>0</v>
      </c>
      <c r="I190">
        <v>790</v>
      </c>
    </row>
    <row r="191" spans="1:9">
      <c r="A191" s="1">
        <v>2</v>
      </c>
      <c r="B191">
        <v>37849</v>
      </c>
      <c r="C191">
        <v>98.702500000000001</v>
      </c>
      <c r="D191">
        <v>319.47390000000001</v>
      </c>
      <c r="E191">
        <v>1624</v>
      </c>
      <c r="F191">
        <v>87.000900000000001</v>
      </c>
      <c r="G191">
        <v>273.10969999999998</v>
      </c>
      <c r="H191">
        <v>14.195537399999999</v>
      </c>
      <c r="I191">
        <v>11805</v>
      </c>
    </row>
    <row r="192" spans="1:9">
      <c r="A192" s="1">
        <v>1</v>
      </c>
      <c r="B192" t="s">
        <v>0</v>
      </c>
      <c r="C192" t="s">
        <v>1</v>
      </c>
      <c r="D192">
        <v>12019.88346194</v>
      </c>
      <c r="E192">
        <v>-5.1119999999999998E-5</v>
      </c>
      <c r="F192" t="s">
        <v>2</v>
      </c>
      <c r="G192">
        <f>-24056-2</f>
        <v>-24058</v>
      </c>
      <c r="H192">
        <v>0</v>
      </c>
      <c r="I192">
        <v>807</v>
      </c>
    </row>
    <row r="193" spans="1:9">
      <c r="A193" s="1">
        <v>2</v>
      </c>
      <c r="B193">
        <v>37849</v>
      </c>
      <c r="C193">
        <v>98.702699999999993</v>
      </c>
      <c r="D193">
        <v>319.82049999999998</v>
      </c>
      <c r="E193">
        <v>1758</v>
      </c>
      <c r="F193">
        <v>86.0184</v>
      </c>
      <c r="G193">
        <v>274.10969999999998</v>
      </c>
      <c r="H193">
        <v>14.195474880000001</v>
      </c>
      <c r="I193">
        <v>11858</v>
      </c>
    </row>
    <row r="194" spans="1:9">
      <c r="A194" s="1">
        <v>1</v>
      </c>
      <c r="B194" t="s">
        <v>0</v>
      </c>
      <c r="C194" t="s">
        <v>1</v>
      </c>
      <c r="D194">
        <v>12020.799764629999</v>
      </c>
      <c r="E194">
        <v>-4.4950000000000002E-5</v>
      </c>
      <c r="F194" t="s">
        <v>2</v>
      </c>
      <c r="G194">
        <f>-21127-2</f>
        <v>-21129</v>
      </c>
      <c r="H194">
        <v>0</v>
      </c>
      <c r="I194">
        <v>806</v>
      </c>
    </row>
    <row r="195" spans="1:9">
      <c r="A195" s="1">
        <v>2</v>
      </c>
      <c r="B195">
        <v>37849</v>
      </c>
      <c r="C195">
        <v>98.702600000000004</v>
      </c>
      <c r="D195">
        <v>320.72089999999997</v>
      </c>
      <c r="E195">
        <v>1570</v>
      </c>
      <c r="F195">
        <v>84.588399999999993</v>
      </c>
      <c r="G195">
        <v>275.565</v>
      </c>
      <c r="H195">
        <v>14.19543228</v>
      </c>
      <c r="I195">
        <v>11986</v>
      </c>
    </row>
    <row r="196" spans="1:9">
      <c r="A196" s="1">
        <v>1</v>
      </c>
      <c r="B196" t="s">
        <v>0</v>
      </c>
      <c r="C196" t="s">
        <v>1</v>
      </c>
      <c r="D196">
        <v>12021.786544869999</v>
      </c>
      <c r="E196">
        <v>-1.133E-5</v>
      </c>
      <c r="F196" t="s">
        <v>2</v>
      </c>
      <c r="G196">
        <f>-51700-3</f>
        <v>-51703</v>
      </c>
      <c r="H196">
        <v>0</v>
      </c>
      <c r="I196">
        <v>824</v>
      </c>
    </row>
    <row r="197" spans="1:9">
      <c r="A197" s="1">
        <v>2</v>
      </c>
      <c r="B197">
        <v>37849</v>
      </c>
      <c r="C197">
        <v>98.703000000000003</v>
      </c>
      <c r="D197">
        <v>321.69040000000001</v>
      </c>
      <c r="E197">
        <v>1461</v>
      </c>
      <c r="F197">
        <v>94.549800000000005</v>
      </c>
      <c r="G197">
        <v>265.61939999999998</v>
      </c>
      <c r="H197">
        <v>14.1955232</v>
      </c>
      <c r="I197">
        <v>12127</v>
      </c>
    </row>
    <row r="198" spans="1:9">
      <c r="A198" s="1">
        <v>1</v>
      </c>
      <c r="B198" t="s">
        <v>0</v>
      </c>
      <c r="C198" t="s">
        <v>1</v>
      </c>
      <c r="D198">
        <v>12022.77331746</v>
      </c>
      <c r="E198">
        <v>-1.3E-7</v>
      </c>
      <c r="F198" t="s">
        <v>2</v>
      </c>
      <c r="G198" t="s">
        <v>53</v>
      </c>
      <c r="H198">
        <v>0</v>
      </c>
      <c r="I198">
        <v>851</v>
      </c>
    </row>
    <row r="199" spans="1:9">
      <c r="A199" s="1">
        <v>2</v>
      </c>
      <c r="B199">
        <v>37849</v>
      </c>
      <c r="C199">
        <v>98.703699999999998</v>
      </c>
      <c r="D199">
        <v>322.66090000000003</v>
      </c>
      <c r="E199">
        <v>1709</v>
      </c>
      <c r="F199">
        <v>85.031800000000004</v>
      </c>
      <c r="G199">
        <v>275.10509999999999</v>
      </c>
      <c r="H199">
        <v>14.195559899999999</v>
      </c>
      <c r="I199">
        <v>12267</v>
      </c>
    </row>
    <row r="200" spans="1:9">
      <c r="A200" s="1">
        <v>1</v>
      </c>
      <c r="B200" t="s">
        <v>0</v>
      </c>
      <c r="C200" t="s">
        <v>1</v>
      </c>
      <c r="D200">
        <v>12024.183003640001</v>
      </c>
      <c r="E200">
        <v>-1.5099999999999999E-6</v>
      </c>
      <c r="F200" t="s">
        <v>2</v>
      </c>
      <c r="G200">
        <f>-50915-4</f>
        <v>-50919</v>
      </c>
      <c r="H200">
        <v>0</v>
      </c>
      <c r="I200">
        <v>842</v>
      </c>
    </row>
    <row r="201" spans="1:9">
      <c r="A201" s="1">
        <v>2</v>
      </c>
      <c r="B201">
        <v>37849</v>
      </c>
      <c r="C201">
        <v>98.704499999999996</v>
      </c>
      <c r="D201">
        <v>324.04649999999998</v>
      </c>
      <c r="E201">
        <v>1719</v>
      </c>
      <c r="F201">
        <v>83.354600000000005</v>
      </c>
      <c r="G201">
        <v>276.78339999999997</v>
      </c>
      <c r="H201">
        <v>14.195552490000001</v>
      </c>
      <c r="I201">
        <v>12462</v>
      </c>
    </row>
    <row r="202" spans="1:9">
      <c r="A202" s="1">
        <v>1</v>
      </c>
      <c r="B202" t="s">
        <v>0</v>
      </c>
      <c r="C202" t="s">
        <v>1</v>
      </c>
      <c r="D202">
        <v>12025.45171987</v>
      </c>
      <c r="E202">
        <v>1.0100000000000001E-6</v>
      </c>
      <c r="F202" t="s">
        <v>2</v>
      </c>
      <c r="G202" t="s">
        <v>54</v>
      </c>
      <c r="H202">
        <v>0</v>
      </c>
      <c r="I202">
        <v>852</v>
      </c>
    </row>
    <row r="203" spans="1:9">
      <c r="A203" s="1">
        <v>2</v>
      </c>
      <c r="B203">
        <v>37849</v>
      </c>
      <c r="C203">
        <v>98.704400000000007</v>
      </c>
      <c r="D203">
        <v>325.29360000000003</v>
      </c>
      <c r="E203">
        <v>1721</v>
      </c>
      <c r="F203">
        <v>80.5959</v>
      </c>
      <c r="G203">
        <v>279.54329999999999</v>
      </c>
      <c r="H203">
        <v>14.19556556</v>
      </c>
      <c r="I203">
        <v>12645</v>
      </c>
    </row>
    <row r="204" spans="1:9">
      <c r="A204" s="1">
        <v>1</v>
      </c>
      <c r="B204" t="s">
        <v>0</v>
      </c>
      <c r="C204" t="s">
        <v>1</v>
      </c>
      <c r="D204">
        <v>12026.79091847</v>
      </c>
      <c r="E204">
        <v>2.8100000000000002E-6</v>
      </c>
      <c r="F204" t="s">
        <v>2</v>
      </c>
      <c r="G204" t="s">
        <v>55</v>
      </c>
      <c r="H204">
        <v>0</v>
      </c>
      <c r="I204">
        <v>861</v>
      </c>
    </row>
    <row r="205" spans="1:9">
      <c r="A205" s="1">
        <v>2</v>
      </c>
      <c r="B205">
        <v>37849</v>
      </c>
      <c r="C205">
        <v>98.704700000000003</v>
      </c>
      <c r="D205">
        <v>326.61059999999998</v>
      </c>
      <c r="E205">
        <v>1701</v>
      </c>
      <c r="F205">
        <v>76.901799999999994</v>
      </c>
      <c r="G205">
        <v>283.23410000000001</v>
      </c>
      <c r="H205">
        <v>14.195580359999999</v>
      </c>
      <c r="I205">
        <v>12831</v>
      </c>
    </row>
    <row r="206" spans="1:9">
      <c r="A206" s="1">
        <v>1</v>
      </c>
      <c r="B206" t="s">
        <v>0</v>
      </c>
      <c r="C206" t="s">
        <v>1</v>
      </c>
      <c r="D206">
        <v>12026.79091847</v>
      </c>
      <c r="E206">
        <v>2.8100000000000002E-6</v>
      </c>
      <c r="F206" t="s">
        <v>2</v>
      </c>
      <c r="G206" t="s">
        <v>55</v>
      </c>
      <c r="H206">
        <v>0</v>
      </c>
      <c r="I206">
        <v>861</v>
      </c>
    </row>
    <row r="207" spans="1:9">
      <c r="A207" s="1">
        <v>2</v>
      </c>
      <c r="B207">
        <v>37849</v>
      </c>
      <c r="C207">
        <v>98.704700000000003</v>
      </c>
      <c r="D207">
        <v>326.61059999999998</v>
      </c>
      <c r="E207">
        <v>1701</v>
      </c>
      <c r="F207">
        <v>76.901799999999994</v>
      </c>
      <c r="G207">
        <v>283.23410000000001</v>
      </c>
      <c r="H207">
        <v>14.195580359999999</v>
      </c>
      <c r="I207">
        <v>12831</v>
      </c>
    </row>
    <row r="208" spans="1:9">
      <c r="A208" s="1">
        <v>1</v>
      </c>
      <c r="B208" t="s">
        <v>0</v>
      </c>
      <c r="C208" t="s">
        <v>1</v>
      </c>
      <c r="D208">
        <v>12028.059634310001</v>
      </c>
      <c r="E208">
        <v>3.7E-7</v>
      </c>
      <c r="F208" t="s">
        <v>2</v>
      </c>
      <c r="G208" t="s">
        <v>56</v>
      </c>
      <c r="H208">
        <v>0</v>
      </c>
      <c r="I208">
        <v>872</v>
      </c>
    </row>
    <row r="209" spans="1:9">
      <c r="A209" s="1">
        <v>2</v>
      </c>
      <c r="B209">
        <v>37849</v>
      </c>
      <c r="C209">
        <v>98.704700000000003</v>
      </c>
      <c r="D209">
        <v>327.85789999999997</v>
      </c>
      <c r="E209">
        <v>1687</v>
      </c>
      <c r="F209">
        <v>75.951999999999998</v>
      </c>
      <c r="G209">
        <v>284.18340000000001</v>
      </c>
      <c r="H209">
        <v>14.195573639999999</v>
      </c>
      <c r="I209">
        <v>13019</v>
      </c>
    </row>
    <row r="210" spans="1:9">
      <c r="A210" s="1">
        <v>1</v>
      </c>
      <c r="B210" t="s">
        <v>0</v>
      </c>
      <c r="C210" t="s">
        <v>1</v>
      </c>
      <c r="D210">
        <v>12029.398834969999</v>
      </c>
      <c r="E210">
        <v>-8.5000000000000001E-7</v>
      </c>
      <c r="F210" t="s">
        <v>2</v>
      </c>
      <c r="G210">
        <f>-19438-4</f>
        <v>-19442</v>
      </c>
      <c r="H210">
        <v>0</v>
      </c>
      <c r="I210">
        <v>888</v>
      </c>
    </row>
    <row r="211" spans="1:9">
      <c r="A211" s="1">
        <v>2</v>
      </c>
      <c r="B211">
        <v>37849</v>
      </c>
      <c r="C211">
        <v>98.704599999999999</v>
      </c>
      <c r="D211">
        <v>329.17439999999999</v>
      </c>
      <c r="E211">
        <v>1700</v>
      </c>
      <c r="F211">
        <v>71.043000000000006</v>
      </c>
      <c r="G211">
        <v>289.09399999999999</v>
      </c>
      <c r="H211">
        <v>14.19556869</v>
      </c>
      <c r="I211">
        <v>13202</v>
      </c>
    </row>
    <row r="212" spans="1:9">
      <c r="A212" s="1">
        <v>1</v>
      </c>
      <c r="B212" t="s">
        <v>0</v>
      </c>
      <c r="C212" t="s">
        <v>1</v>
      </c>
      <c r="D212">
        <v>12030.667550059999</v>
      </c>
      <c r="E212">
        <v>7.8000000000000005E-7</v>
      </c>
      <c r="F212" t="s">
        <v>2</v>
      </c>
      <c r="G212" t="s">
        <v>57</v>
      </c>
      <c r="H212">
        <v>0</v>
      </c>
      <c r="I212">
        <v>895</v>
      </c>
    </row>
    <row r="213" spans="1:9">
      <c r="A213" s="1">
        <v>2</v>
      </c>
      <c r="B213">
        <v>37849</v>
      </c>
      <c r="C213">
        <v>98.704300000000003</v>
      </c>
      <c r="D213">
        <v>330.42129999999997</v>
      </c>
      <c r="E213">
        <v>1738</v>
      </c>
      <c r="F213">
        <v>69.338300000000004</v>
      </c>
      <c r="G213">
        <v>290.79829999999998</v>
      </c>
      <c r="H213">
        <v>14.19557696</v>
      </c>
      <c r="I213">
        <v>13387</v>
      </c>
    </row>
    <row r="214" spans="1:9">
      <c r="A214" s="1">
        <v>1</v>
      </c>
      <c r="B214" t="s">
        <v>0</v>
      </c>
      <c r="C214" t="s">
        <v>1</v>
      </c>
      <c r="D214">
        <v>12031.865785870001</v>
      </c>
      <c r="E214">
        <v>-1.429E-5</v>
      </c>
      <c r="F214" t="s">
        <v>2</v>
      </c>
      <c r="G214">
        <f>-65703-3</f>
        <v>-65706</v>
      </c>
      <c r="H214">
        <v>0</v>
      </c>
      <c r="I214">
        <v>905</v>
      </c>
    </row>
    <row r="215" spans="1:9">
      <c r="A215" s="1">
        <v>2</v>
      </c>
      <c r="B215">
        <v>37849</v>
      </c>
      <c r="C215">
        <v>98.7042</v>
      </c>
      <c r="D215">
        <v>331.59930000000003</v>
      </c>
      <c r="E215">
        <v>1801</v>
      </c>
      <c r="F215">
        <v>67.028800000000004</v>
      </c>
      <c r="G215">
        <v>293.0865</v>
      </c>
      <c r="H215">
        <v>14.19548561</v>
      </c>
      <c r="I215">
        <v>13558</v>
      </c>
    </row>
    <row r="216" spans="1:9">
      <c r="A216" s="1">
        <v>1</v>
      </c>
      <c r="B216" t="s">
        <v>0</v>
      </c>
      <c r="C216" t="s">
        <v>1</v>
      </c>
      <c r="D216">
        <v>12032.78209588</v>
      </c>
      <c r="E216">
        <v>-2.87E-5</v>
      </c>
      <c r="F216" t="s">
        <v>2</v>
      </c>
      <c r="G216">
        <f>-13413-2</f>
        <v>-13415</v>
      </c>
      <c r="H216">
        <v>0</v>
      </c>
      <c r="I216">
        <v>911</v>
      </c>
    </row>
    <row r="217" spans="1:9">
      <c r="A217" s="1">
        <v>2</v>
      </c>
      <c r="B217">
        <v>37849</v>
      </c>
      <c r="C217">
        <v>98.703800000000001</v>
      </c>
      <c r="D217">
        <v>332.5</v>
      </c>
      <c r="E217">
        <v>1645</v>
      </c>
      <c r="F217">
        <v>65.125799999999998</v>
      </c>
      <c r="G217">
        <v>295.00310000000002</v>
      </c>
      <c r="H217">
        <v>14.19538129</v>
      </c>
      <c r="I217">
        <v>13685</v>
      </c>
    </row>
    <row r="218" spans="1:9">
      <c r="A218" s="1">
        <v>1</v>
      </c>
      <c r="B218" t="s">
        <v>0</v>
      </c>
      <c r="C218" t="s">
        <v>1</v>
      </c>
      <c r="D218">
        <v>12032.78209588</v>
      </c>
      <c r="E218">
        <v>-2.87E-5</v>
      </c>
      <c r="F218" t="s">
        <v>2</v>
      </c>
      <c r="G218">
        <f>-13413-2</f>
        <v>-13415</v>
      </c>
      <c r="H218">
        <v>0</v>
      </c>
      <c r="I218">
        <v>911</v>
      </c>
    </row>
    <row r="219" spans="1:9">
      <c r="A219" s="1">
        <v>2</v>
      </c>
      <c r="B219">
        <v>37849</v>
      </c>
      <c r="C219">
        <v>98.703800000000001</v>
      </c>
      <c r="D219">
        <v>332.5</v>
      </c>
      <c r="E219">
        <v>1645</v>
      </c>
      <c r="F219">
        <v>65.125799999999998</v>
      </c>
      <c r="G219">
        <v>295.00310000000002</v>
      </c>
      <c r="H219">
        <v>14.19538129</v>
      </c>
      <c r="I219">
        <v>13685</v>
      </c>
    </row>
    <row r="220" spans="1:9">
      <c r="A220" s="1">
        <v>1</v>
      </c>
      <c r="B220" t="s">
        <v>0</v>
      </c>
      <c r="C220" t="s">
        <v>1</v>
      </c>
      <c r="D220">
        <v>12033.980346570001</v>
      </c>
      <c r="E220">
        <v>-2.6359999999999998E-5</v>
      </c>
      <c r="F220" t="s">
        <v>2</v>
      </c>
      <c r="G220">
        <f>-12304-2</f>
        <v>-12306</v>
      </c>
      <c r="H220">
        <v>0</v>
      </c>
      <c r="I220">
        <v>926</v>
      </c>
    </row>
    <row r="221" spans="1:9">
      <c r="A221" s="1">
        <v>2</v>
      </c>
      <c r="B221">
        <v>37849</v>
      </c>
      <c r="C221">
        <v>98.703900000000004</v>
      </c>
      <c r="D221">
        <v>333.67750000000001</v>
      </c>
      <c r="E221">
        <v>1523</v>
      </c>
      <c r="F221">
        <v>64.106899999999996</v>
      </c>
      <c r="G221">
        <v>296.03829999999999</v>
      </c>
      <c r="H221">
        <v>14.19533466</v>
      </c>
      <c r="I221">
        <v>13850</v>
      </c>
    </row>
    <row r="222" spans="1:9">
      <c r="A222" s="1">
        <v>1</v>
      </c>
      <c r="B222" t="s">
        <v>0</v>
      </c>
      <c r="C222" t="s">
        <v>1</v>
      </c>
      <c r="D222">
        <v>12034.896650750001</v>
      </c>
      <c r="E222">
        <v>-8.0900000000000005E-6</v>
      </c>
      <c r="F222" t="s">
        <v>2</v>
      </c>
      <c r="G222">
        <f>-36301-3</f>
        <v>-36304</v>
      </c>
      <c r="H222">
        <v>0</v>
      </c>
      <c r="I222">
        <v>958</v>
      </c>
    </row>
    <row r="223" spans="1:9">
      <c r="A223" s="1">
        <v>2</v>
      </c>
      <c r="B223">
        <v>37849</v>
      </c>
      <c r="C223">
        <v>98.704300000000003</v>
      </c>
      <c r="D223">
        <v>334.57850000000002</v>
      </c>
      <c r="E223">
        <v>1404</v>
      </c>
      <c r="F223">
        <v>63.4114</v>
      </c>
      <c r="G223">
        <v>296.73939999999999</v>
      </c>
      <c r="H223">
        <v>14.19538717</v>
      </c>
      <c r="I223">
        <v>13984</v>
      </c>
    </row>
    <row r="224" spans="1:9">
      <c r="A224" s="1">
        <v>1</v>
      </c>
      <c r="B224" t="s">
        <v>0</v>
      </c>
      <c r="C224" t="s">
        <v>1</v>
      </c>
      <c r="D224">
        <v>12036.09489049</v>
      </c>
      <c r="E224">
        <v>6.0999999999999998E-7</v>
      </c>
      <c r="F224" t="s">
        <v>2</v>
      </c>
      <c r="G224" t="s">
        <v>58</v>
      </c>
      <c r="H224">
        <v>0</v>
      </c>
      <c r="I224">
        <v>941</v>
      </c>
    </row>
    <row r="225" spans="1:9">
      <c r="A225" s="1">
        <v>2</v>
      </c>
      <c r="B225">
        <v>37849</v>
      </c>
      <c r="C225">
        <v>98.704300000000003</v>
      </c>
      <c r="D225">
        <v>335.75549999999998</v>
      </c>
      <c r="E225">
        <v>1574</v>
      </c>
      <c r="F225">
        <v>64.253699999999995</v>
      </c>
      <c r="G225">
        <v>295.88049999999998</v>
      </c>
      <c r="H225">
        <v>14.19542128</v>
      </c>
      <c r="I225">
        <v>14156</v>
      </c>
    </row>
    <row r="226" spans="1:9">
      <c r="A226" s="1">
        <v>1</v>
      </c>
      <c r="B226" t="s">
        <v>0</v>
      </c>
      <c r="C226" t="s">
        <v>1</v>
      </c>
      <c r="D226">
        <v>12037.363618720001</v>
      </c>
      <c r="E226">
        <v>1.99E-6</v>
      </c>
      <c r="F226" t="s">
        <v>2</v>
      </c>
      <c r="G226" t="s">
        <v>59</v>
      </c>
      <c r="H226">
        <v>0</v>
      </c>
      <c r="I226">
        <v>955</v>
      </c>
    </row>
    <row r="227" spans="1:9">
      <c r="A227" s="1">
        <v>2</v>
      </c>
      <c r="B227">
        <v>37849</v>
      </c>
      <c r="C227">
        <v>98.704599999999999</v>
      </c>
      <c r="D227">
        <v>337.0027</v>
      </c>
      <c r="E227">
        <v>1574</v>
      </c>
      <c r="F227">
        <v>60.8429</v>
      </c>
      <c r="G227">
        <v>299.29090000000002</v>
      </c>
      <c r="H227">
        <v>14.19543191</v>
      </c>
      <c r="I227">
        <v>14334</v>
      </c>
    </row>
    <row r="228" spans="1:9">
      <c r="A228" s="1">
        <v>1</v>
      </c>
      <c r="B228" t="s">
        <v>0</v>
      </c>
      <c r="C228" t="s">
        <v>1</v>
      </c>
      <c r="D228">
        <v>12038.63234683</v>
      </c>
      <c r="E228">
        <v>9.0999999999999997E-7</v>
      </c>
      <c r="F228" t="s">
        <v>2</v>
      </c>
      <c r="G228" t="s">
        <v>60</v>
      </c>
      <c r="H228">
        <v>0</v>
      </c>
      <c r="I228">
        <v>969</v>
      </c>
    </row>
    <row r="229" spans="1:9">
      <c r="A229" s="1">
        <v>2</v>
      </c>
      <c r="B229">
        <v>37849</v>
      </c>
      <c r="C229">
        <v>98.704899999999995</v>
      </c>
      <c r="D229">
        <v>338.25</v>
      </c>
      <c r="E229">
        <v>1525</v>
      </c>
      <c r="F229">
        <v>60.426600000000001</v>
      </c>
      <c r="G229">
        <v>299.70490000000001</v>
      </c>
      <c r="H229">
        <v>14.19543079</v>
      </c>
      <c r="I229">
        <v>14512</v>
      </c>
    </row>
    <row r="230" spans="1:9">
      <c r="A230" s="1">
        <v>1</v>
      </c>
      <c r="B230" t="s">
        <v>0</v>
      </c>
      <c r="C230" t="s">
        <v>1</v>
      </c>
      <c r="D230">
        <v>12039.76010653</v>
      </c>
      <c r="E230">
        <v>-1.1400000000000001E-6</v>
      </c>
      <c r="F230" t="s">
        <v>2</v>
      </c>
      <c r="G230">
        <f>-33531-4</f>
        <v>-33535</v>
      </c>
      <c r="H230">
        <v>0</v>
      </c>
      <c r="I230">
        <v>979</v>
      </c>
    </row>
    <row r="231" spans="1:9">
      <c r="A231" s="1">
        <v>2</v>
      </c>
      <c r="B231">
        <v>37849</v>
      </c>
      <c r="C231">
        <v>98.705399999999997</v>
      </c>
      <c r="D231">
        <v>339.35849999999999</v>
      </c>
      <c r="E231">
        <v>1506</v>
      </c>
      <c r="F231">
        <v>59.5914</v>
      </c>
      <c r="G231">
        <v>300.54109999999997</v>
      </c>
      <c r="H231">
        <v>14.19542103</v>
      </c>
      <c r="I231">
        <v>14679</v>
      </c>
    </row>
    <row r="232" spans="1:9">
      <c r="A232" s="1">
        <v>1</v>
      </c>
      <c r="B232" t="s">
        <v>0</v>
      </c>
      <c r="C232" t="s">
        <v>1</v>
      </c>
      <c r="D232">
        <v>12039.76010653</v>
      </c>
      <c r="E232">
        <v>-1.1400000000000001E-6</v>
      </c>
      <c r="F232" t="s">
        <v>2</v>
      </c>
      <c r="G232">
        <f>-33531-4</f>
        <v>-33535</v>
      </c>
      <c r="H232">
        <v>0</v>
      </c>
      <c r="I232">
        <v>979</v>
      </c>
    </row>
    <row r="233" spans="1:9">
      <c r="A233" s="1">
        <v>2</v>
      </c>
      <c r="B233">
        <v>37849</v>
      </c>
      <c r="C233">
        <v>98.705399999999997</v>
      </c>
      <c r="D233">
        <v>339.35849999999999</v>
      </c>
      <c r="E233">
        <v>1506</v>
      </c>
      <c r="F233">
        <v>59.5914</v>
      </c>
      <c r="G233">
        <v>300.54109999999997</v>
      </c>
      <c r="H233">
        <v>14.19542103</v>
      </c>
      <c r="I233">
        <v>14679</v>
      </c>
    </row>
    <row r="234" spans="1:9">
      <c r="A234" s="1">
        <v>1</v>
      </c>
      <c r="B234" t="s">
        <v>0</v>
      </c>
      <c r="C234" t="s">
        <v>1</v>
      </c>
      <c r="D234">
        <v>12041.028835270001</v>
      </c>
      <c r="E234">
        <v>-6.0999999999999998E-7</v>
      </c>
      <c r="F234" t="s">
        <v>2</v>
      </c>
      <c r="G234">
        <f>-82129-5</f>
        <v>-82134</v>
      </c>
      <c r="H234">
        <v>0</v>
      </c>
      <c r="I234">
        <v>989</v>
      </c>
    </row>
    <row r="235" spans="1:9">
      <c r="A235" s="1">
        <v>2</v>
      </c>
      <c r="B235">
        <v>37849</v>
      </c>
      <c r="C235">
        <v>98.705600000000004</v>
      </c>
      <c r="D235">
        <v>340.60570000000001</v>
      </c>
      <c r="E235">
        <v>1449</v>
      </c>
      <c r="F235">
        <v>60.089599999999997</v>
      </c>
      <c r="G235">
        <v>300.0437</v>
      </c>
      <c r="H235">
        <v>14.1954233</v>
      </c>
      <c r="I235">
        <v>14857</v>
      </c>
    </row>
    <row r="236" spans="1:9">
      <c r="A236" s="1">
        <v>1</v>
      </c>
      <c r="B236" t="s">
        <v>0</v>
      </c>
      <c r="C236" t="s">
        <v>1</v>
      </c>
      <c r="D236">
        <v>12042.36804712</v>
      </c>
      <c r="E236">
        <v>1.77E-6</v>
      </c>
      <c r="F236" t="s">
        <v>2</v>
      </c>
      <c r="G236" t="s">
        <v>61</v>
      </c>
      <c r="H236">
        <v>0</v>
      </c>
      <c r="I236">
        <v>997</v>
      </c>
    </row>
    <row r="237" spans="1:9">
      <c r="A237" s="1">
        <v>2</v>
      </c>
      <c r="B237">
        <v>37849</v>
      </c>
      <c r="C237">
        <v>98.7059</v>
      </c>
      <c r="D237">
        <v>341.92230000000001</v>
      </c>
      <c r="E237">
        <v>1418</v>
      </c>
      <c r="F237">
        <v>59.955500000000001</v>
      </c>
      <c r="G237">
        <v>300.17590000000001</v>
      </c>
      <c r="H237">
        <v>14.19543807</v>
      </c>
      <c r="I237">
        <v>15044</v>
      </c>
    </row>
    <row r="238" spans="1:9">
      <c r="A238" s="1">
        <v>1</v>
      </c>
      <c r="B238" t="s">
        <v>0</v>
      </c>
      <c r="C238" t="s">
        <v>1</v>
      </c>
      <c r="D238">
        <v>12042.720471479999</v>
      </c>
      <c r="E238">
        <v>2.3800000000000001E-6</v>
      </c>
      <c r="F238" t="s">
        <v>2</v>
      </c>
      <c r="G238" t="s">
        <v>62</v>
      </c>
      <c r="H238">
        <v>0</v>
      </c>
      <c r="I238">
        <v>1009</v>
      </c>
    </row>
    <row r="239" spans="1:9">
      <c r="A239" s="1">
        <v>2</v>
      </c>
      <c r="B239">
        <v>37849</v>
      </c>
      <c r="C239">
        <v>98.7059</v>
      </c>
      <c r="D239">
        <v>342.26859999999999</v>
      </c>
      <c r="E239">
        <v>1395</v>
      </c>
      <c r="F239">
        <v>59.468899999999998</v>
      </c>
      <c r="G239">
        <v>300.66340000000002</v>
      </c>
      <c r="H239">
        <v>14.19544232</v>
      </c>
      <c r="I239">
        <v>15093</v>
      </c>
    </row>
    <row r="240" spans="1:9">
      <c r="A240" s="1">
        <v>1</v>
      </c>
      <c r="B240" t="s">
        <v>0</v>
      </c>
      <c r="C240" t="s">
        <v>1</v>
      </c>
      <c r="D240">
        <v>12044.553078389999</v>
      </c>
      <c r="E240">
        <v>-5.0999999999999999E-7</v>
      </c>
      <c r="F240" t="s">
        <v>2</v>
      </c>
      <c r="G240">
        <f>-36772-5</f>
        <v>-36777</v>
      </c>
      <c r="H240">
        <v>0</v>
      </c>
      <c r="I240">
        <v>1014</v>
      </c>
    </row>
    <row r="241" spans="1:9">
      <c r="A241" s="1">
        <v>2</v>
      </c>
      <c r="B241">
        <v>37849</v>
      </c>
      <c r="C241">
        <v>98.706599999999995</v>
      </c>
      <c r="D241">
        <v>344.07049999999998</v>
      </c>
      <c r="E241">
        <v>1330</v>
      </c>
      <c r="F241">
        <v>58.946399999999997</v>
      </c>
      <c r="G241">
        <v>301.18310000000002</v>
      </c>
      <c r="H241">
        <v>14.19543217</v>
      </c>
      <c r="I241">
        <v>15353</v>
      </c>
    </row>
    <row r="242" spans="1:9">
      <c r="A242" s="1">
        <v>1</v>
      </c>
      <c r="B242" t="s">
        <v>0</v>
      </c>
      <c r="C242" t="s">
        <v>1</v>
      </c>
      <c r="D242">
        <v>12045.82180711</v>
      </c>
      <c r="E242">
        <v>-1.6E-7</v>
      </c>
      <c r="F242" t="s">
        <v>2</v>
      </c>
      <c r="G242" t="s">
        <v>63</v>
      </c>
      <c r="H242">
        <v>0</v>
      </c>
      <c r="I242">
        <v>1022</v>
      </c>
    </row>
    <row r="243" spans="1:9">
      <c r="A243" s="1">
        <v>2</v>
      </c>
      <c r="B243">
        <v>37849</v>
      </c>
      <c r="C243">
        <v>98.706199999999995</v>
      </c>
      <c r="D243">
        <v>345.31799999999998</v>
      </c>
      <c r="E243">
        <v>1278</v>
      </c>
      <c r="F243">
        <v>57.380800000000001</v>
      </c>
      <c r="G243">
        <v>302.75279999999998</v>
      </c>
      <c r="H243">
        <v>14.195433899999999</v>
      </c>
      <c r="I243">
        <v>15538</v>
      </c>
    </row>
    <row r="244" spans="1:9">
      <c r="A244" s="1">
        <v>1</v>
      </c>
      <c r="B244" t="s">
        <v>0</v>
      </c>
      <c r="C244" t="s">
        <v>1</v>
      </c>
      <c r="D244">
        <v>12045.82180711</v>
      </c>
      <c r="E244">
        <v>-1.6E-7</v>
      </c>
      <c r="F244" t="s">
        <v>2</v>
      </c>
      <c r="G244" t="s">
        <v>63</v>
      </c>
      <c r="H244">
        <v>0</v>
      </c>
      <c r="I244">
        <v>1022</v>
      </c>
    </row>
    <row r="245" spans="1:9">
      <c r="A245" s="1">
        <v>2</v>
      </c>
      <c r="B245">
        <v>37849</v>
      </c>
      <c r="C245">
        <v>98.706199999999995</v>
      </c>
      <c r="D245">
        <v>345.31799999999998</v>
      </c>
      <c r="E245">
        <v>1278</v>
      </c>
      <c r="F245">
        <v>57.380800000000001</v>
      </c>
      <c r="G245">
        <v>302.75279999999998</v>
      </c>
      <c r="H245">
        <v>14.195433899999999</v>
      </c>
      <c r="I245">
        <v>15538</v>
      </c>
    </row>
    <row r="246" spans="1:9">
      <c r="A246" s="1">
        <v>1</v>
      </c>
      <c r="B246" t="s">
        <v>0</v>
      </c>
      <c r="C246" t="s">
        <v>1</v>
      </c>
      <c r="D246">
        <v>12047.020048640001</v>
      </c>
      <c r="E246">
        <v>1.7E-6</v>
      </c>
      <c r="F246" t="s">
        <v>2</v>
      </c>
      <c r="G246" t="s">
        <v>64</v>
      </c>
      <c r="H246">
        <v>0</v>
      </c>
      <c r="I246">
        <v>1037</v>
      </c>
    </row>
    <row r="247" spans="1:9">
      <c r="A247" s="1">
        <v>2</v>
      </c>
      <c r="B247">
        <v>37849</v>
      </c>
      <c r="C247">
        <v>98.706100000000006</v>
      </c>
      <c r="D247">
        <v>346.49599999999998</v>
      </c>
      <c r="E247">
        <v>1210</v>
      </c>
      <c r="F247">
        <v>55.572400000000002</v>
      </c>
      <c r="G247">
        <v>304.55840000000001</v>
      </c>
      <c r="H247">
        <v>14.19544527</v>
      </c>
      <c r="I247">
        <v>15702</v>
      </c>
    </row>
    <row r="248" spans="1:9">
      <c r="A248" s="1">
        <v>1</v>
      </c>
      <c r="B248" t="s">
        <v>0</v>
      </c>
      <c r="C248" t="s">
        <v>1</v>
      </c>
      <c r="D248">
        <v>12048.42974363</v>
      </c>
      <c r="E248">
        <v>2.43E-6</v>
      </c>
      <c r="F248" t="s">
        <v>2</v>
      </c>
      <c r="G248" t="s">
        <v>65</v>
      </c>
      <c r="H248">
        <v>0</v>
      </c>
      <c r="I248">
        <v>1048</v>
      </c>
    </row>
    <row r="249" spans="1:9">
      <c r="A249" s="1">
        <v>2</v>
      </c>
      <c r="B249">
        <v>37849</v>
      </c>
      <c r="C249">
        <v>98.705399999999997</v>
      </c>
      <c r="D249">
        <v>347.88170000000002</v>
      </c>
      <c r="E249">
        <v>1196</v>
      </c>
      <c r="F249">
        <v>51.795900000000003</v>
      </c>
      <c r="G249">
        <v>308.33100000000002</v>
      </c>
      <c r="H249">
        <v>14.195456500000001</v>
      </c>
      <c r="I249">
        <v>15900</v>
      </c>
    </row>
    <row r="250" spans="1:9">
      <c r="A250" s="1">
        <v>1</v>
      </c>
      <c r="B250" t="s">
        <v>0</v>
      </c>
      <c r="C250" t="s">
        <v>1</v>
      </c>
      <c r="D250">
        <v>12049.69847105</v>
      </c>
      <c r="E250">
        <v>-5.4000000000000002E-7</v>
      </c>
      <c r="F250" t="s">
        <v>2</v>
      </c>
      <c r="G250">
        <f>-47425-5</f>
        <v>-47430</v>
      </c>
      <c r="H250">
        <v>0</v>
      </c>
      <c r="I250">
        <v>1053</v>
      </c>
    </row>
    <row r="251" spans="1:9">
      <c r="A251" s="1">
        <v>2</v>
      </c>
      <c r="B251">
        <v>37849</v>
      </c>
      <c r="C251">
        <v>98.7059</v>
      </c>
      <c r="D251">
        <v>349.12869999999998</v>
      </c>
      <c r="E251">
        <v>1158</v>
      </c>
      <c r="F251">
        <v>51.132399999999997</v>
      </c>
      <c r="G251">
        <v>308.99419999999998</v>
      </c>
      <c r="H251">
        <v>14.195444869999999</v>
      </c>
      <c r="I251">
        <v>16083</v>
      </c>
    </row>
    <row r="252" spans="1:9">
      <c r="A252" s="1">
        <v>1</v>
      </c>
      <c r="B252" t="s">
        <v>0</v>
      </c>
      <c r="C252" t="s">
        <v>1</v>
      </c>
      <c r="D252">
        <v>12050.82622922</v>
      </c>
      <c r="E252">
        <v>-1.35E-6</v>
      </c>
      <c r="F252" t="s">
        <v>2</v>
      </c>
      <c r="G252">
        <f>-43476-4</f>
        <v>-43480</v>
      </c>
      <c r="H252">
        <v>0</v>
      </c>
      <c r="I252">
        <v>1060</v>
      </c>
    </row>
    <row r="253" spans="1:9">
      <c r="A253" s="1">
        <v>2</v>
      </c>
      <c r="B253">
        <v>37849</v>
      </c>
      <c r="C253">
        <v>98.706500000000005</v>
      </c>
      <c r="D253">
        <v>350.23770000000002</v>
      </c>
      <c r="E253">
        <v>1143</v>
      </c>
      <c r="F253">
        <v>47.086100000000002</v>
      </c>
      <c r="G253">
        <v>313.04320000000001</v>
      </c>
      <c r="H253">
        <v>14.195440639999999</v>
      </c>
      <c r="I253">
        <v>16247</v>
      </c>
    </row>
    <row r="254" spans="1:9">
      <c r="A254" s="1">
        <v>1</v>
      </c>
      <c r="B254" t="s">
        <v>0</v>
      </c>
      <c r="C254" t="s">
        <v>1</v>
      </c>
      <c r="D254">
        <v>12050.82622922</v>
      </c>
      <c r="E254">
        <v>-1.35E-6</v>
      </c>
      <c r="F254" t="s">
        <v>2</v>
      </c>
      <c r="G254">
        <f>-43476-4</f>
        <v>-43480</v>
      </c>
      <c r="H254">
        <v>0</v>
      </c>
      <c r="I254">
        <v>1060</v>
      </c>
    </row>
    <row r="255" spans="1:9">
      <c r="A255" s="1">
        <v>2</v>
      </c>
      <c r="B255">
        <v>37849</v>
      </c>
      <c r="C255">
        <v>98.706500000000005</v>
      </c>
      <c r="D255">
        <v>350.23770000000002</v>
      </c>
      <c r="E255">
        <v>1143</v>
      </c>
      <c r="F255">
        <v>47.086100000000002</v>
      </c>
      <c r="G255">
        <v>313.04320000000001</v>
      </c>
      <c r="H255">
        <v>14.195440639999999</v>
      </c>
      <c r="I255">
        <v>16247</v>
      </c>
    </row>
    <row r="256" spans="1:9">
      <c r="A256" s="1">
        <v>1</v>
      </c>
      <c r="B256" t="s">
        <v>0</v>
      </c>
      <c r="C256" t="s">
        <v>1</v>
      </c>
      <c r="D256">
        <v>12052.02447043</v>
      </c>
      <c r="E256">
        <v>7.8000000000000005E-7</v>
      </c>
      <c r="F256" t="s">
        <v>2</v>
      </c>
      <c r="G256" t="s">
        <v>66</v>
      </c>
      <c r="H256">
        <v>0</v>
      </c>
      <c r="I256">
        <v>1075</v>
      </c>
    </row>
    <row r="257" spans="1:9">
      <c r="A257" s="1">
        <v>2</v>
      </c>
      <c r="B257">
        <v>37849</v>
      </c>
      <c r="C257">
        <v>98.706500000000005</v>
      </c>
      <c r="D257">
        <v>351.41559999999998</v>
      </c>
      <c r="E257">
        <v>1163</v>
      </c>
      <c r="F257">
        <v>43.59</v>
      </c>
      <c r="G257">
        <v>316.53739999999999</v>
      </c>
      <c r="H257">
        <v>14.195450689999999</v>
      </c>
      <c r="I257">
        <v>16410</v>
      </c>
    </row>
    <row r="258" spans="1:9">
      <c r="A258" s="1">
        <v>1</v>
      </c>
      <c r="B258" t="s">
        <v>0</v>
      </c>
      <c r="C258" t="s">
        <v>1</v>
      </c>
      <c r="D258">
        <v>12053.293195779999</v>
      </c>
      <c r="E258">
        <v>1.9599999999999999E-6</v>
      </c>
      <c r="F258" t="s">
        <v>2</v>
      </c>
      <c r="G258" t="s">
        <v>67</v>
      </c>
      <c r="H258">
        <v>0</v>
      </c>
      <c r="I258">
        <v>1088</v>
      </c>
    </row>
    <row r="259" spans="1:9">
      <c r="A259" s="1">
        <v>2</v>
      </c>
      <c r="B259">
        <v>37849</v>
      </c>
      <c r="C259">
        <v>98.706999999999994</v>
      </c>
      <c r="D259">
        <v>352.66320000000002</v>
      </c>
      <c r="E259">
        <v>1147</v>
      </c>
      <c r="F259">
        <v>42.291699999999999</v>
      </c>
      <c r="G259">
        <v>317.83519999999999</v>
      </c>
      <c r="H259">
        <v>14.19546179</v>
      </c>
      <c r="I259">
        <v>16596</v>
      </c>
    </row>
    <row r="260" spans="1:9">
      <c r="A260" s="1">
        <v>1</v>
      </c>
      <c r="B260" t="s">
        <v>0</v>
      </c>
      <c r="C260" t="s">
        <v>1</v>
      </c>
      <c r="D260">
        <v>12054.350467239999</v>
      </c>
      <c r="E260">
        <v>7.4000000000000001E-7</v>
      </c>
      <c r="F260" t="s">
        <v>2</v>
      </c>
      <c r="G260" t="s">
        <v>68</v>
      </c>
      <c r="H260">
        <v>0</v>
      </c>
      <c r="I260">
        <v>1092</v>
      </c>
    </row>
    <row r="261" spans="1:9">
      <c r="A261" s="1">
        <v>2</v>
      </c>
      <c r="B261">
        <v>37849</v>
      </c>
      <c r="C261">
        <v>98.707499999999996</v>
      </c>
      <c r="D261">
        <v>353.70359999999999</v>
      </c>
      <c r="E261">
        <v>1126</v>
      </c>
      <c r="F261">
        <v>39.482999999999997</v>
      </c>
      <c r="G261">
        <v>320.64150000000001</v>
      </c>
      <c r="H261">
        <v>14.19545855</v>
      </c>
      <c r="I261">
        <v>16749</v>
      </c>
    </row>
    <row r="262" spans="1:9">
      <c r="A262" s="1">
        <v>1</v>
      </c>
      <c r="B262" t="s">
        <v>0</v>
      </c>
      <c r="C262" t="s">
        <v>1</v>
      </c>
      <c r="D262">
        <v>12055.47822436</v>
      </c>
      <c r="E262">
        <v>-1.1400000000000001E-6</v>
      </c>
      <c r="F262" t="s">
        <v>2</v>
      </c>
      <c r="G262">
        <f>-33459-4</f>
        <v>-33463</v>
      </c>
      <c r="H262">
        <v>0</v>
      </c>
      <c r="I262">
        <v>1100</v>
      </c>
    </row>
    <row r="263" spans="1:9">
      <c r="A263" s="1">
        <v>2</v>
      </c>
      <c r="B263">
        <v>37849</v>
      </c>
      <c r="C263">
        <v>98.707999999999998</v>
      </c>
      <c r="D263">
        <v>354.81240000000003</v>
      </c>
      <c r="E263">
        <v>1074</v>
      </c>
      <c r="F263">
        <v>42.387</v>
      </c>
      <c r="G263">
        <v>317.73779999999999</v>
      </c>
      <c r="H263">
        <v>14.195449610000001</v>
      </c>
      <c r="I263">
        <v>16904</v>
      </c>
    </row>
    <row r="264" spans="1:9">
      <c r="A264" s="1">
        <v>1</v>
      </c>
      <c r="B264" t="s">
        <v>0</v>
      </c>
      <c r="C264" t="s">
        <v>1</v>
      </c>
      <c r="D264">
        <v>12056.74695076</v>
      </c>
      <c r="E264">
        <v>-4.5999999999999999E-7</v>
      </c>
      <c r="F264" t="s">
        <v>2</v>
      </c>
      <c r="G264">
        <f>-11399-5</f>
        <v>-11404</v>
      </c>
      <c r="H264">
        <v>0</v>
      </c>
      <c r="I264">
        <v>1114</v>
      </c>
    </row>
    <row r="265" spans="1:9">
      <c r="A265" s="1">
        <v>2</v>
      </c>
      <c r="B265">
        <v>37849</v>
      </c>
      <c r="C265">
        <v>98.708299999999994</v>
      </c>
      <c r="D265">
        <v>356.06</v>
      </c>
      <c r="E265">
        <v>1016</v>
      </c>
      <c r="F265">
        <v>43.6648</v>
      </c>
      <c r="G265">
        <v>316.4622</v>
      </c>
      <c r="H265">
        <v>14.195452339999999</v>
      </c>
      <c r="I265">
        <v>17085</v>
      </c>
    </row>
    <row r="266" spans="1:9">
      <c r="A266" s="1">
        <v>1</v>
      </c>
      <c r="B266" t="s">
        <v>0</v>
      </c>
      <c r="C266" t="s">
        <v>1</v>
      </c>
      <c r="D266">
        <v>12056.74695076</v>
      </c>
      <c r="E266">
        <v>-4.5999999999999999E-7</v>
      </c>
      <c r="F266" t="s">
        <v>2</v>
      </c>
      <c r="G266">
        <f>-11399-5</f>
        <v>-11404</v>
      </c>
      <c r="H266">
        <v>0</v>
      </c>
      <c r="I266">
        <v>1114</v>
      </c>
    </row>
    <row r="267" spans="1:9">
      <c r="A267" s="1">
        <v>2</v>
      </c>
      <c r="B267">
        <v>37849</v>
      </c>
      <c r="C267">
        <v>98.708299999999994</v>
      </c>
      <c r="D267">
        <v>356.06</v>
      </c>
      <c r="E267">
        <v>1016</v>
      </c>
      <c r="F267">
        <v>43.6648</v>
      </c>
      <c r="G267">
        <v>316.4622</v>
      </c>
      <c r="H267">
        <v>14.195452339999999</v>
      </c>
      <c r="I267">
        <v>17085</v>
      </c>
    </row>
    <row r="268" spans="1:9">
      <c r="A268" s="1">
        <v>1</v>
      </c>
      <c r="B268" t="s">
        <v>0</v>
      </c>
      <c r="C268" t="s">
        <v>1</v>
      </c>
      <c r="D268">
        <v>12057.9451909</v>
      </c>
      <c r="E268">
        <v>2.4700000000000001E-6</v>
      </c>
      <c r="F268" t="s">
        <v>2</v>
      </c>
      <c r="G268" t="s">
        <v>69</v>
      </c>
      <c r="H268">
        <v>0</v>
      </c>
      <c r="I268">
        <v>1158</v>
      </c>
    </row>
    <row r="269" spans="1:9">
      <c r="A269" s="1">
        <v>2</v>
      </c>
      <c r="B269">
        <v>37849</v>
      </c>
      <c r="C269">
        <v>98.708299999999994</v>
      </c>
      <c r="D269">
        <v>357.23869999999999</v>
      </c>
      <c r="E269">
        <v>925</v>
      </c>
      <c r="F269">
        <v>43.748800000000003</v>
      </c>
      <c r="G269">
        <v>316.37970000000001</v>
      </c>
      <c r="H269">
        <v>14.195469170000001</v>
      </c>
      <c r="I269">
        <v>17251</v>
      </c>
    </row>
    <row r="270" spans="1:9">
      <c r="A270" s="1">
        <v>1</v>
      </c>
      <c r="B270" t="s">
        <v>0</v>
      </c>
      <c r="C270" t="s">
        <v>1</v>
      </c>
      <c r="D270">
        <v>12059.14343023</v>
      </c>
      <c r="E270">
        <v>1.88E-6</v>
      </c>
      <c r="F270" t="s">
        <v>2</v>
      </c>
      <c r="G270" t="s">
        <v>70</v>
      </c>
      <c r="H270">
        <v>0</v>
      </c>
      <c r="I270">
        <v>1131</v>
      </c>
    </row>
    <row r="271" spans="1:9">
      <c r="A271" s="1">
        <v>2</v>
      </c>
      <c r="B271">
        <v>37849</v>
      </c>
      <c r="C271">
        <v>98.708200000000005</v>
      </c>
      <c r="D271">
        <v>358.41680000000002</v>
      </c>
      <c r="E271">
        <v>878</v>
      </c>
      <c r="F271">
        <v>43.116999999999997</v>
      </c>
      <c r="G271">
        <v>317.00720000000001</v>
      </c>
      <c r="H271">
        <v>14.195472219999999</v>
      </c>
      <c r="I271">
        <v>17422</v>
      </c>
    </row>
    <row r="272" spans="1:9">
      <c r="A272" s="1">
        <v>1</v>
      </c>
      <c r="B272" t="s">
        <v>0</v>
      </c>
      <c r="C272" t="s">
        <v>1</v>
      </c>
      <c r="D272">
        <v>12059.14343023</v>
      </c>
      <c r="E272">
        <v>1.88E-6</v>
      </c>
      <c r="F272" t="s">
        <v>2</v>
      </c>
      <c r="G272" t="s">
        <v>70</v>
      </c>
      <c r="H272">
        <v>0</v>
      </c>
      <c r="I272">
        <v>1131</v>
      </c>
    </row>
    <row r="273" spans="1:9">
      <c r="A273" s="1">
        <v>2</v>
      </c>
      <c r="B273">
        <v>37849</v>
      </c>
      <c r="C273">
        <v>98.708200000000005</v>
      </c>
      <c r="D273">
        <v>358.41680000000002</v>
      </c>
      <c r="E273">
        <v>878</v>
      </c>
      <c r="F273">
        <v>43.116999999999997</v>
      </c>
      <c r="G273">
        <v>317.00720000000001</v>
      </c>
      <c r="H273">
        <v>14.195472219999999</v>
      </c>
      <c r="I273">
        <v>17422</v>
      </c>
    </row>
    <row r="274" spans="1:9">
      <c r="A274" s="1">
        <v>1</v>
      </c>
      <c r="B274" t="s">
        <v>0</v>
      </c>
      <c r="C274" t="s">
        <v>1</v>
      </c>
      <c r="D274">
        <v>12059.14343023</v>
      </c>
      <c r="E274">
        <v>1.88E-6</v>
      </c>
      <c r="F274" t="s">
        <v>2</v>
      </c>
      <c r="G274" t="s">
        <v>70</v>
      </c>
      <c r="H274">
        <v>0</v>
      </c>
      <c r="I274">
        <v>1131</v>
      </c>
    </row>
    <row r="275" spans="1:9">
      <c r="A275" s="1">
        <v>2</v>
      </c>
      <c r="B275">
        <v>37849</v>
      </c>
      <c r="C275">
        <v>98.708200000000005</v>
      </c>
      <c r="D275">
        <v>358.41680000000002</v>
      </c>
      <c r="E275">
        <v>878</v>
      </c>
      <c r="F275">
        <v>43.116999999999997</v>
      </c>
      <c r="G275">
        <v>317.00720000000001</v>
      </c>
      <c r="H275">
        <v>14.195472219999999</v>
      </c>
      <c r="I275">
        <v>17422</v>
      </c>
    </row>
    <row r="276" spans="1:9">
      <c r="A276" s="1">
        <v>1</v>
      </c>
      <c r="B276" t="s">
        <v>0</v>
      </c>
      <c r="C276" t="s">
        <v>1</v>
      </c>
      <c r="D276">
        <v>12053.293195779999</v>
      </c>
      <c r="E276">
        <v>1.9599999999999999E-6</v>
      </c>
      <c r="F276" t="s">
        <v>2</v>
      </c>
      <c r="G276" t="s">
        <v>67</v>
      </c>
      <c r="H276">
        <v>0</v>
      </c>
      <c r="I276">
        <v>1088</v>
      </c>
    </row>
    <row r="277" spans="1:9">
      <c r="A277" s="1">
        <v>2</v>
      </c>
      <c r="B277">
        <v>37849</v>
      </c>
      <c r="C277">
        <v>98.706999999999994</v>
      </c>
      <c r="D277">
        <v>352.66320000000002</v>
      </c>
      <c r="E277">
        <v>1147</v>
      </c>
      <c r="F277">
        <v>42.291699999999999</v>
      </c>
      <c r="G277">
        <v>317.83519999999999</v>
      </c>
      <c r="H277">
        <v>14.19546179</v>
      </c>
      <c r="I277">
        <v>16596</v>
      </c>
    </row>
    <row r="278" spans="1:9">
      <c r="A278" s="1">
        <v>1</v>
      </c>
      <c r="B278" t="s">
        <v>0</v>
      </c>
      <c r="C278" t="s">
        <v>1</v>
      </c>
      <c r="D278">
        <v>12054.350467239999</v>
      </c>
      <c r="E278">
        <v>7.4000000000000001E-7</v>
      </c>
      <c r="F278" t="s">
        <v>2</v>
      </c>
      <c r="G278" t="s">
        <v>68</v>
      </c>
      <c r="H278">
        <v>0</v>
      </c>
      <c r="I278">
        <v>1092</v>
      </c>
    </row>
    <row r="279" spans="1:9">
      <c r="A279" s="1">
        <v>2</v>
      </c>
      <c r="B279">
        <v>37849</v>
      </c>
      <c r="C279">
        <v>98.707499999999996</v>
      </c>
      <c r="D279">
        <v>353.70359999999999</v>
      </c>
      <c r="E279">
        <v>1126</v>
      </c>
      <c r="F279">
        <v>39.482999999999997</v>
      </c>
      <c r="G279">
        <v>320.64150000000001</v>
      </c>
      <c r="H279">
        <v>14.19545855</v>
      </c>
      <c r="I279">
        <v>16749</v>
      </c>
    </row>
    <row r="280" spans="1:9">
      <c r="A280" s="1">
        <v>1</v>
      </c>
      <c r="B280" t="s">
        <v>0</v>
      </c>
      <c r="C280" t="s">
        <v>1</v>
      </c>
      <c r="D280">
        <v>12054.350467239999</v>
      </c>
      <c r="E280">
        <v>7.4000000000000001E-7</v>
      </c>
      <c r="F280" t="s">
        <v>2</v>
      </c>
      <c r="G280" t="s">
        <v>68</v>
      </c>
      <c r="H280">
        <v>0</v>
      </c>
      <c r="I280">
        <v>1092</v>
      </c>
    </row>
    <row r="281" spans="1:9">
      <c r="A281" s="1">
        <v>2</v>
      </c>
      <c r="B281">
        <v>37849</v>
      </c>
      <c r="C281">
        <v>98.707499999999996</v>
      </c>
      <c r="D281">
        <v>353.70359999999999</v>
      </c>
      <c r="E281">
        <v>1126</v>
      </c>
      <c r="F281">
        <v>39.482999999999997</v>
      </c>
      <c r="G281">
        <v>320.64150000000001</v>
      </c>
      <c r="H281">
        <v>14.19545855</v>
      </c>
      <c r="I281">
        <v>16749</v>
      </c>
    </row>
    <row r="282" spans="1:9">
      <c r="A282" s="1">
        <v>1</v>
      </c>
      <c r="B282" t="s">
        <v>0</v>
      </c>
      <c r="C282" t="s">
        <v>1</v>
      </c>
      <c r="D282">
        <v>12056.74695076</v>
      </c>
      <c r="E282">
        <v>-4.5999999999999999E-7</v>
      </c>
      <c r="F282" t="s">
        <v>2</v>
      </c>
      <c r="G282">
        <f>-11399-5</f>
        <v>-11404</v>
      </c>
      <c r="H282">
        <v>0</v>
      </c>
      <c r="I282">
        <v>1114</v>
      </c>
    </row>
    <row r="283" spans="1:9">
      <c r="A283" s="1">
        <v>2</v>
      </c>
      <c r="B283">
        <v>37849</v>
      </c>
      <c r="C283">
        <v>98.708299999999994</v>
      </c>
      <c r="D283">
        <v>356.06</v>
      </c>
      <c r="E283">
        <v>1016</v>
      </c>
      <c r="F283">
        <v>43.6648</v>
      </c>
      <c r="G283">
        <v>316.4622</v>
      </c>
      <c r="H283">
        <v>14.195452339999999</v>
      </c>
      <c r="I283">
        <v>17085</v>
      </c>
    </row>
    <row r="284" spans="1:9">
      <c r="A284" s="1">
        <v>1</v>
      </c>
      <c r="B284" t="s">
        <v>0</v>
      </c>
      <c r="C284" t="s">
        <v>1</v>
      </c>
      <c r="D284">
        <v>12057.9451909</v>
      </c>
      <c r="E284">
        <v>2.4700000000000001E-6</v>
      </c>
      <c r="F284" t="s">
        <v>2</v>
      </c>
      <c r="G284" t="s">
        <v>69</v>
      </c>
      <c r="H284">
        <v>0</v>
      </c>
      <c r="I284">
        <v>1125</v>
      </c>
    </row>
    <row r="285" spans="1:9">
      <c r="A285" s="1">
        <v>2</v>
      </c>
      <c r="B285">
        <v>37849</v>
      </c>
      <c r="C285">
        <v>98.708299999999994</v>
      </c>
      <c r="D285">
        <v>357.23869999999999</v>
      </c>
      <c r="E285">
        <v>925</v>
      </c>
      <c r="F285">
        <v>43.748800000000003</v>
      </c>
      <c r="G285">
        <v>316.37970000000001</v>
      </c>
      <c r="H285">
        <v>14.195469170000001</v>
      </c>
      <c r="I285">
        <v>17251</v>
      </c>
    </row>
    <row r="286" spans="1:9">
      <c r="A286" s="1">
        <v>1</v>
      </c>
      <c r="B286" t="s">
        <v>0</v>
      </c>
      <c r="C286" t="s">
        <v>1</v>
      </c>
      <c r="D286">
        <v>12059.14343023</v>
      </c>
      <c r="E286">
        <v>1.88E-6</v>
      </c>
      <c r="F286" t="s">
        <v>2</v>
      </c>
      <c r="G286" t="s">
        <v>70</v>
      </c>
      <c r="H286">
        <v>0</v>
      </c>
      <c r="I286">
        <v>1131</v>
      </c>
    </row>
    <row r="287" spans="1:9">
      <c r="A287" s="1">
        <v>2</v>
      </c>
      <c r="B287">
        <v>37849</v>
      </c>
      <c r="C287">
        <v>98.708200000000005</v>
      </c>
      <c r="D287">
        <v>358.41680000000002</v>
      </c>
      <c r="E287">
        <v>878</v>
      </c>
      <c r="F287">
        <v>43.116999999999997</v>
      </c>
      <c r="G287">
        <v>317.00720000000001</v>
      </c>
      <c r="H287">
        <v>14.195472219999999</v>
      </c>
      <c r="I287">
        <v>17422</v>
      </c>
    </row>
    <row r="288" spans="1:9">
      <c r="A288" s="1">
        <v>1</v>
      </c>
      <c r="B288" t="s">
        <v>0</v>
      </c>
      <c r="C288" t="s">
        <v>1</v>
      </c>
      <c r="D288">
        <v>12059.14343023</v>
      </c>
      <c r="E288">
        <v>1.88E-6</v>
      </c>
      <c r="F288" t="s">
        <v>2</v>
      </c>
      <c r="G288" t="s">
        <v>70</v>
      </c>
      <c r="H288">
        <v>0</v>
      </c>
      <c r="I288">
        <v>1131</v>
      </c>
    </row>
    <row r="289" spans="1:9">
      <c r="A289" s="1">
        <v>2</v>
      </c>
      <c r="B289">
        <v>37849</v>
      </c>
      <c r="C289">
        <v>98.708200000000005</v>
      </c>
      <c r="D289">
        <v>358.41680000000002</v>
      </c>
      <c r="E289">
        <v>878</v>
      </c>
      <c r="F289">
        <v>43.116999999999997</v>
      </c>
      <c r="G289">
        <v>317.00720000000001</v>
      </c>
      <c r="H289">
        <v>14.195472219999999</v>
      </c>
      <c r="I289">
        <v>17422</v>
      </c>
    </row>
    <row r="290" spans="1:9">
      <c r="A290" s="1">
        <v>1</v>
      </c>
      <c r="B290" t="s">
        <v>0</v>
      </c>
      <c r="C290" t="s">
        <v>1</v>
      </c>
      <c r="D290">
        <v>12056.74695076</v>
      </c>
      <c r="E290">
        <v>-4.5999999999999999E-7</v>
      </c>
      <c r="F290" t="s">
        <v>2</v>
      </c>
      <c r="G290">
        <f>-11399-5</f>
        <v>-11404</v>
      </c>
      <c r="H290">
        <v>0</v>
      </c>
      <c r="I290">
        <v>1114</v>
      </c>
    </row>
    <row r="291" spans="1:9">
      <c r="A291" s="1">
        <v>2</v>
      </c>
      <c r="B291">
        <v>37849</v>
      </c>
      <c r="C291">
        <v>98.708299999999994</v>
      </c>
      <c r="D291">
        <v>356.06</v>
      </c>
      <c r="E291">
        <v>1016</v>
      </c>
      <c r="F291">
        <v>43.6648</v>
      </c>
      <c r="G291">
        <v>316.4622</v>
      </c>
      <c r="H291">
        <v>14.195452339999999</v>
      </c>
      <c r="I291">
        <v>17085</v>
      </c>
    </row>
    <row r="292" spans="1:9">
      <c r="A292" s="1">
        <v>1</v>
      </c>
      <c r="B292" t="s">
        <v>0</v>
      </c>
      <c r="C292" t="s">
        <v>1</v>
      </c>
      <c r="D292">
        <v>12055.47822436</v>
      </c>
      <c r="E292">
        <v>-1.1400000000000001E-6</v>
      </c>
      <c r="F292" t="s">
        <v>2</v>
      </c>
      <c r="G292">
        <f>-33459-4</f>
        <v>-33463</v>
      </c>
      <c r="H292">
        <v>0</v>
      </c>
      <c r="I292">
        <v>1100</v>
      </c>
    </row>
    <row r="293" spans="1:9">
      <c r="A293" s="1">
        <v>2</v>
      </c>
      <c r="B293">
        <v>37849</v>
      </c>
      <c r="C293">
        <v>98.707999999999998</v>
      </c>
      <c r="D293">
        <v>354.81240000000003</v>
      </c>
      <c r="E293">
        <v>1074</v>
      </c>
      <c r="F293">
        <v>42.387</v>
      </c>
      <c r="G293">
        <v>317.73779999999999</v>
      </c>
      <c r="H293">
        <v>14.195449610000001</v>
      </c>
      <c r="I293">
        <v>16904</v>
      </c>
    </row>
    <row r="294" spans="1:9">
      <c r="A294" s="1">
        <v>1</v>
      </c>
      <c r="B294" t="s">
        <v>0</v>
      </c>
      <c r="C294" t="s">
        <v>1</v>
      </c>
      <c r="D294">
        <v>12055.47822436</v>
      </c>
      <c r="E294">
        <v>-1.1400000000000001E-6</v>
      </c>
      <c r="F294" t="s">
        <v>2</v>
      </c>
      <c r="G294">
        <f>-33459-4</f>
        <v>-33463</v>
      </c>
      <c r="H294">
        <v>0</v>
      </c>
      <c r="I294">
        <v>1100</v>
      </c>
    </row>
    <row r="295" spans="1:9">
      <c r="A295" s="1">
        <v>2</v>
      </c>
      <c r="B295">
        <v>37849</v>
      </c>
      <c r="C295">
        <v>98.707999999999998</v>
      </c>
      <c r="D295">
        <v>354.81240000000003</v>
      </c>
      <c r="E295">
        <v>1074</v>
      </c>
      <c r="F295">
        <v>42.387</v>
      </c>
      <c r="G295">
        <v>317.73779999999999</v>
      </c>
      <c r="H295">
        <v>14.195449610000001</v>
      </c>
      <c r="I295">
        <v>16904</v>
      </c>
    </row>
    <row r="296" spans="1:9">
      <c r="A296" s="1">
        <v>1</v>
      </c>
      <c r="B296" t="s">
        <v>0</v>
      </c>
      <c r="C296" t="s">
        <v>1</v>
      </c>
      <c r="D296">
        <v>12055.47822436</v>
      </c>
      <c r="E296">
        <v>-1.1400000000000001E-6</v>
      </c>
      <c r="F296" t="s">
        <v>2</v>
      </c>
      <c r="G296">
        <f>-33459-4</f>
        <v>-33463</v>
      </c>
      <c r="H296">
        <v>0</v>
      </c>
      <c r="I296">
        <v>1100</v>
      </c>
    </row>
    <row r="297" spans="1:9">
      <c r="A297" s="1">
        <v>2</v>
      </c>
      <c r="B297">
        <v>37849</v>
      </c>
      <c r="C297">
        <v>98.707999999999998</v>
      </c>
      <c r="D297">
        <v>354.81240000000003</v>
      </c>
      <c r="E297">
        <v>1074</v>
      </c>
      <c r="F297">
        <v>42.387</v>
      </c>
      <c r="G297">
        <v>317.73779999999999</v>
      </c>
      <c r="H297">
        <v>14.195449610000001</v>
      </c>
      <c r="I297">
        <v>16904</v>
      </c>
    </row>
    <row r="298" spans="1:9">
      <c r="A298" s="1">
        <v>1</v>
      </c>
      <c r="B298" t="s">
        <v>0</v>
      </c>
      <c r="C298" t="s">
        <v>1</v>
      </c>
      <c r="D298">
        <v>12055.47822436</v>
      </c>
      <c r="E298">
        <v>-1.1400000000000001E-6</v>
      </c>
      <c r="F298" t="s">
        <v>2</v>
      </c>
      <c r="G298">
        <f>-33459-4</f>
        <v>-33463</v>
      </c>
      <c r="H298">
        <v>0</v>
      </c>
      <c r="I298">
        <v>1100</v>
      </c>
    </row>
    <row r="299" spans="1:9">
      <c r="A299" s="1">
        <v>2</v>
      </c>
      <c r="B299">
        <v>37849</v>
      </c>
      <c r="C299">
        <v>98.707999999999998</v>
      </c>
      <c r="D299">
        <v>354.81240000000003</v>
      </c>
      <c r="E299">
        <v>1074</v>
      </c>
      <c r="F299">
        <v>42.387</v>
      </c>
      <c r="G299">
        <v>317.73779999999999</v>
      </c>
      <c r="H299">
        <v>14.195449610000001</v>
      </c>
      <c r="I299">
        <v>16904</v>
      </c>
    </row>
    <row r="300" spans="1:9">
      <c r="A300" s="1">
        <v>1</v>
      </c>
      <c r="B300" t="s">
        <v>0</v>
      </c>
      <c r="C300" t="s">
        <v>1</v>
      </c>
      <c r="D300">
        <v>12055.47822436</v>
      </c>
      <c r="E300">
        <v>-1.1400000000000001E-6</v>
      </c>
      <c r="F300" t="s">
        <v>2</v>
      </c>
      <c r="G300">
        <f>-33459-4</f>
        <v>-33463</v>
      </c>
      <c r="H300">
        <v>0</v>
      </c>
      <c r="I300">
        <v>1100</v>
      </c>
    </row>
    <row r="301" spans="1:9">
      <c r="A301" s="1">
        <v>2</v>
      </c>
      <c r="B301">
        <v>37849</v>
      </c>
      <c r="C301">
        <v>98.707999999999998</v>
      </c>
      <c r="D301">
        <v>354.81240000000003</v>
      </c>
      <c r="E301">
        <v>1074</v>
      </c>
      <c r="F301">
        <v>42.387</v>
      </c>
      <c r="G301">
        <v>317.73779999999999</v>
      </c>
      <c r="H301">
        <v>14.195449610000001</v>
      </c>
      <c r="I301">
        <v>16904</v>
      </c>
    </row>
    <row r="302" spans="1:9">
      <c r="A302" s="1">
        <v>1</v>
      </c>
      <c r="B302" t="s">
        <v>0</v>
      </c>
      <c r="C302" t="s">
        <v>1</v>
      </c>
      <c r="D302">
        <v>12059.14343023</v>
      </c>
      <c r="E302">
        <v>1.88E-6</v>
      </c>
      <c r="F302" t="s">
        <v>2</v>
      </c>
      <c r="G302" t="s">
        <v>70</v>
      </c>
      <c r="H302">
        <v>0</v>
      </c>
      <c r="I302">
        <v>1131</v>
      </c>
    </row>
    <row r="303" spans="1:9">
      <c r="A303" s="1">
        <v>2</v>
      </c>
      <c r="B303">
        <v>37849</v>
      </c>
      <c r="C303">
        <v>98.708200000000005</v>
      </c>
      <c r="D303">
        <v>358.41680000000002</v>
      </c>
      <c r="E303">
        <v>878</v>
      </c>
      <c r="F303">
        <v>43.116999999999997</v>
      </c>
      <c r="G303">
        <v>317.00720000000001</v>
      </c>
      <c r="H303">
        <v>14.195472219999999</v>
      </c>
      <c r="I303">
        <v>17422</v>
      </c>
    </row>
    <row r="304" spans="1:9">
      <c r="A304" s="1">
        <v>1</v>
      </c>
      <c r="B304" t="s">
        <v>0</v>
      </c>
      <c r="C304" t="s">
        <v>1</v>
      </c>
      <c r="D304">
        <v>12059.14343023</v>
      </c>
      <c r="E304">
        <v>1.88E-6</v>
      </c>
      <c r="F304" t="s">
        <v>2</v>
      </c>
      <c r="G304" t="s">
        <v>70</v>
      </c>
      <c r="H304">
        <v>0</v>
      </c>
      <c r="I304">
        <v>1131</v>
      </c>
    </row>
    <row r="305" spans="1:9">
      <c r="A305" s="1">
        <v>2</v>
      </c>
      <c r="B305">
        <v>37849</v>
      </c>
      <c r="C305">
        <v>98.708200000000005</v>
      </c>
      <c r="D305">
        <v>358.41680000000002</v>
      </c>
      <c r="E305">
        <v>878</v>
      </c>
      <c r="F305">
        <v>43.116999999999997</v>
      </c>
      <c r="G305">
        <v>317.00720000000001</v>
      </c>
      <c r="H305">
        <v>14.195472219999999</v>
      </c>
      <c r="I305">
        <v>17422</v>
      </c>
    </row>
    <row r="306" spans="1:9">
      <c r="A306" s="1">
        <v>1</v>
      </c>
      <c r="B306" t="s">
        <v>0</v>
      </c>
      <c r="C306" t="s">
        <v>1</v>
      </c>
      <c r="D306">
        <v>12060.41215564</v>
      </c>
      <c r="E306">
        <v>-4.4999999999999998E-7</v>
      </c>
      <c r="F306" t="s">
        <v>2</v>
      </c>
      <c r="G306">
        <f>-56257-6</f>
        <v>-56263</v>
      </c>
      <c r="H306">
        <v>0</v>
      </c>
      <c r="I306">
        <v>1148</v>
      </c>
    </row>
    <row r="307" spans="1:9">
      <c r="A307" s="1">
        <v>2</v>
      </c>
      <c r="B307">
        <v>37849</v>
      </c>
      <c r="C307">
        <v>98.707899999999995</v>
      </c>
      <c r="D307">
        <v>359.66430000000003</v>
      </c>
      <c r="E307">
        <v>873</v>
      </c>
      <c r="F307">
        <v>37.393700000000003</v>
      </c>
      <c r="G307">
        <v>322.72879999999998</v>
      </c>
      <c r="H307">
        <v>14.19546366</v>
      </c>
      <c r="I307">
        <v>17600</v>
      </c>
    </row>
    <row r="308" spans="1:9">
      <c r="A308" s="1">
        <v>1</v>
      </c>
      <c r="B308" t="s">
        <v>0</v>
      </c>
      <c r="C308" t="s">
        <v>1</v>
      </c>
      <c r="D308">
        <v>12060.69409481</v>
      </c>
      <c r="E308">
        <v>-3.3000000000000002E-7</v>
      </c>
      <c r="F308" t="s">
        <v>2</v>
      </c>
      <c r="G308" t="s">
        <v>71</v>
      </c>
      <c r="H308">
        <v>0</v>
      </c>
      <c r="I308">
        <v>1163</v>
      </c>
    </row>
    <row r="309" spans="1:9">
      <c r="A309" s="1">
        <v>2</v>
      </c>
      <c r="B309">
        <v>37849</v>
      </c>
      <c r="C309">
        <v>98.707700000000003</v>
      </c>
      <c r="D309">
        <v>359.94150000000002</v>
      </c>
      <c r="E309">
        <v>853</v>
      </c>
      <c r="F309">
        <v>37.707799999999999</v>
      </c>
      <c r="G309">
        <v>322.41579999999999</v>
      </c>
      <c r="H309">
        <v>14.195463800000001</v>
      </c>
      <c r="I309">
        <v>17649</v>
      </c>
    </row>
    <row r="310" spans="1:9">
      <c r="A310" s="1">
        <v>1</v>
      </c>
      <c r="B310" t="s">
        <v>0</v>
      </c>
      <c r="C310" t="s">
        <v>1</v>
      </c>
      <c r="D310">
        <v>12057.9451909</v>
      </c>
      <c r="E310">
        <v>2.4700000000000001E-6</v>
      </c>
      <c r="F310" t="s">
        <v>2</v>
      </c>
      <c r="G310" t="s">
        <v>69</v>
      </c>
      <c r="H310">
        <v>0</v>
      </c>
      <c r="I310">
        <v>1125</v>
      </c>
    </row>
    <row r="311" spans="1:9">
      <c r="A311" s="1">
        <v>2</v>
      </c>
      <c r="B311">
        <v>37849</v>
      </c>
      <c r="C311">
        <v>98.708299999999994</v>
      </c>
      <c r="D311">
        <v>357.23869999999999</v>
      </c>
      <c r="E311">
        <v>925</v>
      </c>
      <c r="F311">
        <v>43.748800000000003</v>
      </c>
      <c r="G311">
        <v>316.37970000000001</v>
      </c>
      <c r="H311">
        <v>14.195469170000001</v>
      </c>
      <c r="I311">
        <v>17251</v>
      </c>
    </row>
    <row r="312" spans="1:9">
      <c r="A312" s="1">
        <v>1</v>
      </c>
      <c r="B312" t="s">
        <v>0</v>
      </c>
      <c r="C312" t="s">
        <v>1</v>
      </c>
      <c r="D312">
        <v>12056.74695076</v>
      </c>
      <c r="E312">
        <v>-4.5999999999999999E-7</v>
      </c>
      <c r="F312" t="s">
        <v>2</v>
      </c>
      <c r="G312">
        <f>-11399-5</f>
        <v>-11404</v>
      </c>
      <c r="H312">
        <v>0</v>
      </c>
      <c r="I312">
        <v>1114</v>
      </c>
    </row>
    <row r="313" spans="1:9">
      <c r="A313" s="1">
        <v>2</v>
      </c>
      <c r="B313">
        <v>37849</v>
      </c>
      <c r="C313">
        <v>98.708299999999994</v>
      </c>
      <c r="D313">
        <v>356.06</v>
      </c>
      <c r="E313">
        <v>1016</v>
      </c>
      <c r="F313">
        <v>43.6648</v>
      </c>
      <c r="G313">
        <v>316.4622</v>
      </c>
      <c r="H313">
        <v>14.195452339999999</v>
      </c>
      <c r="I313">
        <v>17085</v>
      </c>
    </row>
    <row r="314" spans="1:9">
      <c r="A314" s="1">
        <v>1</v>
      </c>
      <c r="B314" t="s">
        <v>0</v>
      </c>
      <c r="C314" t="s">
        <v>1</v>
      </c>
      <c r="D314">
        <v>12061.680881189999</v>
      </c>
      <c r="E314">
        <v>-8.1999999999999998E-7</v>
      </c>
      <c r="F314" t="s">
        <v>2</v>
      </c>
      <c r="G314">
        <f>-18126-4</f>
        <v>-18130</v>
      </c>
      <c r="H314">
        <v>0</v>
      </c>
      <c r="I314">
        <v>1166</v>
      </c>
    </row>
    <row r="315" spans="1:9">
      <c r="A315" s="1">
        <v>2</v>
      </c>
      <c r="B315">
        <v>37849</v>
      </c>
      <c r="C315">
        <v>98.707700000000003</v>
      </c>
      <c r="D315">
        <v>0.91159999999999997</v>
      </c>
      <c r="E315">
        <v>857</v>
      </c>
      <c r="F315">
        <v>35.867199999999997</v>
      </c>
      <c r="G315">
        <v>324.25569999999999</v>
      </c>
      <c r="H315">
        <v>14.19546137</v>
      </c>
      <c r="I315">
        <v>17781</v>
      </c>
    </row>
    <row r="316" spans="1:9">
      <c r="A316" s="1">
        <v>1</v>
      </c>
      <c r="B316" t="s">
        <v>0</v>
      </c>
      <c r="C316" t="s">
        <v>1</v>
      </c>
      <c r="D316">
        <v>12062.879121309999</v>
      </c>
      <c r="E316">
        <v>9.7999999999999993E-7</v>
      </c>
      <c r="F316" t="s">
        <v>2</v>
      </c>
      <c r="G316" t="s">
        <v>72</v>
      </c>
      <c r="H316">
        <v>0</v>
      </c>
      <c r="I316">
        <v>1179</v>
      </c>
    </row>
    <row r="317" spans="1:9">
      <c r="A317" s="1">
        <v>2</v>
      </c>
      <c r="B317">
        <v>37849</v>
      </c>
      <c r="C317">
        <v>98.707400000000007</v>
      </c>
      <c r="D317">
        <v>2.09</v>
      </c>
      <c r="E317">
        <v>792</v>
      </c>
      <c r="F317">
        <v>33.478099999999998</v>
      </c>
      <c r="G317">
        <v>326.64749999999998</v>
      </c>
      <c r="H317">
        <v>14.19547182</v>
      </c>
      <c r="I317">
        <v>17950</v>
      </c>
    </row>
    <row r="318" spans="1:9">
      <c r="A318" s="1">
        <v>1</v>
      </c>
      <c r="B318" t="s">
        <v>0</v>
      </c>
      <c r="C318" t="s">
        <v>1</v>
      </c>
      <c r="D318">
        <v>12063.79542119</v>
      </c>
      <c r="E318">
        <v>2.7300000000000001E-6</v>
      </c>
      <c r="F318" t="s">
        <v>2</v>
      </c>
      <c r="G318" t="s">
        <v>73</v>
      </c>
      <c r="H318">
        <v>0</v>
      </c>
      <c r="I318">
        <v>1200</v>
      </c>
    </row>
    <row r="319" spans="1:9">
      <c r="A319" s="1">
        <v>2</v>
      </c>
      <c r="B319">
        <v>37849</v>
      </c>
      <c r="C319">
        <v>98.707099999999997</v>
      </c>
      <c r="D319">
        <v>2.9906999999999999</v>
      </c>
      <c r="E319">
        <v>776</v>
      </c>
      <c r="F319">
        <v>33.7562</v>
      </c>
      <c r="G319">
        <v>326.36840000000001</v>
      </c>
      <c r="H319">
        <v>14.19548462</v>
      </c>
      <c r="I319">
        <v>18081</v>
      </c>
    </row>
    <row r="320" spans="1:9">
      <c r="A320" s="1">
        <v>1</v>
      </c>
      <c r="B320" t="s">
        <v>0</v>
      </c>
      <c r="C320" t="s">
        <v>1</v>
      </c>
      <c r="D320">
        <v>12064.78220571</v>
      </c>
      <c r="E320">
        <v>1.8899999999999999E-6</v>
      </c>
      <c r="F320" t="s">
        <v>2</v>
      </c>
      <c r="G320" t="s">
        <v>74</v>
      </c>
      <c r="H320">
        <v>0</v>
      </c>
      <c r="I320">
        <v>1209</v>
      </c>
    </row>
    <row r="321" spans="1:9">
      <c r="A321" s="1">
        <v>2</v>
      </c>
      <c r="B321">
        <v>37849</v>
      </c>
      <c r="C321">
        <v>98.706999999999994</v>
      </c>
      <c r="D321">
        <v>3.9607999999999999</v>
      </c>
      <c r="E321">
        <v>732</v>
      </c>
      <c r="F321">
        <v>31.966899999999999</v>
      </c>
      <c r="G321">
        <v>328.15379999999999</v>
      </c>
      <c r="H321">
        <v>14.195485</v>
      </c>
      <c r="I321">
        <v>18226</v>
      </c>
    </row>
    <row r="322" spans="1:9">
      <c r="A322" s="1">
        <v>1</v>
      </c>
      <c r="B322" t="s">
        <v>0</v>
      </c>
      <c r="C322" t="s">
        <v>1</v>
      </c>
      <c r="D322">
        <v>12066.685292489999</v>
      </c>
      <c r="E322">
        <v>-1.35E-6</v>
      </c>
      <c r="F322" t="s">
        <v>2</v>
      </c>
      <c r="G322">
        <f>-43403-4</f>
        <v>-43407</v>
      </c>
      <c r="H322">
        <v>0</v>
      </c>
      <c r="I322">
        <v>1205</v>
      </c>
    </row>
    <row r="323" spans="1:9">
      <c r="A323" s="1">
        <v>2</v>
      </c>
      <c r="B323">
        <v>37849</v>
      </c>
      <c r="C323">
        <v>98.707800000000006</v>
      </c>
      <c r="D323">
        <v>5.8319999999999999</v>
      </c>
      <c r="E323">
        <v>659</v>
      </c>
      <c r="F323">
        <v>29.642499999999998</v>
      </c>
      <c r="G323">
        <v>330.47789999999998</v>
      </c>
      <c r="H323">
        <v>14.19547176</v>
      </c>
      <c r="I323">
        <v>18498</v>
      </c>
    </row>
    <row r="324" spans="1:9">
      <c r="A324" s="1">
        <v>1</v>
      </c>
      <c r="B324" t="s">
        <v>0</v>
      </c>
      <c r="C324" t="s">
        <v>1</v>
      </c>
      <c r="D324">
        <v>12066.685292489999</v>
      </c>
      <c r="E324">
        <v>-1.35E-6</v>
      </c>
      <c r="F324" t="s">
        <v>2</v>
      </c>
      <c r="G324">
        <f>-43403-4</f>
        <v>-43407</v>
      </c>
      <c r="H324">
        <v>0</v>
      </c>
      <c r="I324">
        <v>1205</v>
      </c>
    </row>
    <row r="325" spans="1:9">
      <c r="A325" s="1">
        <v>2</v>
      </c>
      <c r="B325">
        <v>37849</v>
      </c>
      <c r="C325">
        <v>98.707800000000006</v>
      </c>
      <c r="D325">
        <v>5.8319999999999999</v>
      </c>
      <c r="E325">
        <v>659</v>
      </c>
      <c r="F325">
        <v>29.642499999999998</v>
      </c>
      <c r="G325">
        <v>330.47789999999998</v>
      </c>
      <c r="H325">
        <v>14.19547176</v>
      </c>
      <c r="I325">
        <v>18498</v>
      </c>
    </row>
    <row r="326" spans="1:9">
      <c r="A326" s="1">
        <v>1</v>
      </c>
      <c r="B326" t="s">
        <v>0</v>
      </c>
      <c r="C326" t="s">
        <v>1</v>
      </c>
      <c r="D326">
        <v>12068.024500940001</v>
      </c>
      <c r="E326">
        <v>7.5000000000000002E-7</v>
      </c>
      <c r="F326" t="s">
        <v>2</v>
      </c>
      <c r="G326" t="s">
        <v>75</v>
      </c>
      <c r="H326">
        <v>0</v>
      </c>
      <c r="I326">
        <v>1214</v>
      </c>
    </row>
    <row r="327" spans="1:9">
      <c r="A327" s="1">
        <v>2</v>
      </c>
      <c r="B327">
        <v>37849</v>
      </c>
      <c r="C327">
        <v>98.708299999999994</v>
      </c>
      <c r="D327">
        <v>7.1483999999999996</v>
      </c>
      <c r="E327">
        <v>716</v>
      </c>
      <c r="F327">
        <v>22.106999999999999</v>
      </c>
      <c r="G327">
        <v>338.0154</v>
      </c>
      <c r="H327">
        <v>14.195482999999999</v>
      </c>
      <c r="I327">
        <v>18680</v>
      </c>
    </row>
    <row r="328" spans="1:9">
      <c r="A328" s="1">
        <v>1</v>
      </c>
      <c r="B328" t="s">
        <v>0</v>
      </c>
      <c r="C328" t="s">
        <v>1</v>
      </c>
      <c r="D328">
        <v>12069.15225399</v>
      </c>
      <c r="E328">
        <v>1.9700000000000002E-6</v>
      </c>
      <c r="F328" t="s">
        <v>2</v>
      </c>
      <c r="G328" t="s">
        <v>76</v>
      </c>
      <c r="H328">
        <v>0</v>
      </c>
      <c r="I328">
        <v>1224</v>
      </c>
    </row>
    <row r="329" spans="1:9">
      <c r="A329" s="1">
        <v>2</v>
      </c>
      <c r="B329">
        <v>37849</v>
      </c>
      <c r="C329">
        <v>98.708799999999997</v>
      </c>
      <c r="D329">
        <v>8.2574000000000005</v>
      </c>
      <c r="E329">
        <v>647</v>
      </c>
      <c r="F329">
        <v>22.501300000000001</v>
      </c>
      <c r="G329">
        <v>337.61950000000002</v>
      </c>
      <c r="H329">
        <v>14.195493150000001</v>
      </c>
      <c r="I329">
        <v>18846</v>
      </c>
    </row>
    <row r="330" spans="1:9">
      <c r="A330" s="1">
        <v>1</v>
      </c>
      <c r="B330" t="s">
        <v>0</v>
      </c>
      <c r="C330" t="s">
        <v>1</v>
      </c>
      <c r="D330">
        <v>12070.35049223</v>
      </c>
      <c r="E330">
        <v>7.9999999999999996E-7</v>
      </c>
      <c r="F330" t="s">
        <v>2</v>
      </c>
      <c r="G330" t="s">
        <v>77</v>
      </c>
      <c r="H330">
        <v>0</v>
      </c>
      <c r="I330">
        <v>1238</v>
      </c>
    </row>
    <row r="331" spans="1:9">
      <c r="A331" s="1">
        <v>2</v>
      </c>
      <c r="B331">
        <v>37849</v>
      </c>
      <c r="C331">
        <v>98.709800000000001</v>
      </c>
      <c r="D331">
        <v>9.4364000000000008</v>
      </c>
      <c r="E331">
        <v>592</v>
      </c>
      <c r="F331">
        <v>21.275600000000001</v>
      </c>
      <c r="G331">
        <v>338.84399999999999</v>
      </c>
      <c r="H331">
        <v>14.19549151</v>
      </c>
      <c r="I331">
        <v>19010</v>
      </c>
    </row>
    <row r="332" spans="1:9">
      <c r="A332" s="1">
        <v>1</v>
      </c>
      <c r="B332" t="s">
        <v>0</v>
      </c>
      <c r="C332" t="s">
        <v>1</v>
      </c>
      <c r="D332">
        <v>12071.478246320001</v>
      </c>
      <c r="E332">
        <v>-6.7999999999999995E-7</v>
      </c>
      <c r="F332" t="s">
        <v>2</v>
      </c>
      <c r="G332">
        <f>-11529-4</f>
        <v>-11533</v>
      </c>
      <c r="H332">
        <v>0</v>
      </c>
      <c r="I332">
        <v>1245</v>
      </c>
    </row>
    <row r="333" spans="1:9">
      <c r="A333" s="1">
        <v>2</v>
      </c>
      <c r="B333">
        <v>37849</v>
      </c>
      <c r="C333">
        <v>98.709900000000005</v>
      </c>
      <c r="D333">
        <v>10.5459</v>
      </c>
      <c r="E333">
        <v>521</v>
      </c>
      <c r="F333">
        <v>23.9603</v>
      </c>
      <c r="G333">
        <v>336.15929999999997</v>
      </c>
      <c r="H333">
        <v>14.195485700000001</v>
      </c>
      <c r="I333">
        <v>19172</v>
      </c>
    </row>
    <row r="334" spans="1:9">
      <c r="A334" s="1">
        <v>1</v>
      </c>
      <c r="B334" t="s">
        <v>0</v>
      </c>
      <c r="C334" t="s">
        <v>1</v>
      </c>
      <c r="D334">
        <v>12072.67648464</v>
      </c>
      <c r="E334">
        <v>-3.3000000000000002E-7</v>
      </c>
      <c r="F334" t="s">
        <v>2</v>
      </c>
      <c r="G334" t="s">
        <v>78</v>
      </c>
      <c r="H334">
        <v>0</v>
      </c>
      <c r="I334">
        <v>1256</v>
      </c>
    </row>
    <row r="335" spans="1:9">
      <c r="A335" s="1">
        <v>2</v>
      </c>
      <c r="B335">
        <v>37849</v>
      </c>
      <c r="C335">
        <v>98.709900000000005</v>
      </c>
      <c r="D335">
        <v>11.724600000000001</v>
      </c>
      <c r="E335">
        <v>454</v>
      </c>
      <c r="F335">
        <v>27.9925</v>
      </c>
      <c r="G335">
        <v>332.12709999999998</v>
      </c>
      <c r="H335">
        <v>14.195487549999999</v>
      </c>
      <c r="I335">
        <v>19348</v>
      </c>
    </row>
    <row r="336" spans="1:9">
      <c r="A336" s="1">
        <v>1</v>
      </c>
      <c r="B336" t="s">
        <v>0</v>
      </c>
      <c r="C336" t="s">
        <v>1</v>
      </c>
      <c r="D336">
        <v>12072.67648464</v>
      </c>
      <c r="E336">
        <v>-3.3000000000000002E-7</v>
      </c>
      <c r="F336" t="s">
        <v>2</v>
      </c>
      <c r="G336" t="s">
        <v>78</v>
      </c>
      <c r="H336">
        <v>0</v>
      </c>
      <c r="I336">
        <v>1256</v>
      </c>
    </row>
    <row r="337" spans="1:9">
      <c r="A337" s="1">
        <v>2</v>
      </c>
      <c r="B337">
        <v>37849</v>
      </c>
      <c r="C337">
        <v>98.709900000000005</v>
      </c>
      <c r="D337">
        <v>11.724600000000001</v>
      </c>
      <c r="E337">
        <v>454</v>
      </c>
      <c r="F337">
        <v>27.9925</v>
      </c>
      <c r="G337">
        <v>332.12709999999998</v>
      </c>
      <c r="H337">
        <v>14.195487549999999</v>
      </c>
      <c r="I337">
        <v>19348</v>
      </c>
    </row>
    <row r="338" spans="1:9">
      <c r="A338" s="1">
        <v>1</v>
      </c>
      <c r="B338" t="s">
        <v>0</v>
      </c>
      <c r="C338" t="s">
        <v>1</v>
      </c>
      <c r="D338">
        <v>12074.15665958</v>
      </c>
      <c r="E338">
        <v>2.5000000000000002E-6</v>
      </c>
      <c r="F338" t="s">
        <v>2</v>
      </c>
      <c r="G338" t="s">
        <v>79</v>
      </c>
      <c r="H338">
        <v>0</v>
      </c>
      <c r="I338">
        <v>1262</v>
      </c>
    </row>
    <row r="339" spans="1:9">
      <c r="A339" s="1">
        <v>2</v>
      </c>
      <c r="B339">
        <v>37849</v>
      </c>
      <c r="C339">
        <v>98.709800000000001</v>
      </c>
      <c r="D339">
        <v>13.1805</v>
      </c>
      <c r="E339">
        <v>395</v>
      </c>
      <c r="F339">
        <v>27.677700000000002</v>
      </c>
      <c r="G339">
        <v>332.44290000000001</v>
      </c>
      <c r="H339">
        <v>14.19550739</v>
      </c>
      <c r="I339">
        <v>19556</v>
      </c>
    </row>
    <row r="340" spans="1:9">
      <c r="A340" s="1">
        <v>1</v>
      </c>
      <c r="B340" t="s">
        <v>0</v>
      </c>
      <c r="C340" t="s">
        <v>1</v>
      </c>
      <c r="D340">
        <v>12075.35489606</v>
      </c>
      <c r="E340">
        <v>1.8700000000000001E-6</v>
      </c>
      <c r="F340" t="s">
        <v>2</v>
      </c>
      <c r="G340" t="s">
        <v>80</v>
      </c>
      <c r="H340">
        <v>0</v>
      </c>
      <c r="I340">
        <v>1278</v>
      </c>
    </row>
    <row r="341" spans="1:9">
      <c r="A341" s="1">
        <v>2</v>
      </c>
      <c r="B341">
        <v>37849</v>
      </c>
      <c r="C341">
        <v>98.709100000000007</v>
      </c>
      <c r="D341">
        <v>14.359</v>
      </c>
      <c r="E341">
        <v>366</v>
      </c>
      <c r="F341">
        <v>22.069800000000001</v>
      </c>
      <c r="G341">
        <v>338.048</v>
      </c>
      <c r="H341">
        <v>14.19551031</v>
      </c>
      <c r="I341">
        <v>19726</v>
      </c>
    </row>
    <row r="342" spans="1:9">
      <c r="A342" s="1">
        <v>1</v>
      </c>
      <c r="B342" t="s">
        <v>0</v>
      </c>
      <c r="C342" t="s">
        <v>1</v>
      </c>
      <c r="D342">
        <v>12076.835072080001</v>
      </c>
      <c r="E342">
        <v>-8.5000000000000001E-7</v>
      </c>
      <c r="F342" t="s">
        <v>2</v>
      </c>
      <c r="G342">
        <f>-19667-4</f>
        <v>-19671</v>
      </c>
      <c r="H342">
        <v>0</v>
      </c>
      <c r="I342">
        <v>1281</v>
      </c>
    </row>
    <row r="343" spans="1:9">
      <c r="A343" s="1">
        <v>2</v>
      </c>
      <c r="B343">
        <v>37849</v>
      </c>
      <c r="C343">
        <v>98.709000000000003</v>
      </c>
      <c r="D343">
        <v>15.814500000000001</v>
      </c>
      <c r="E343">
        <v>285</v>
      </c>
      <c r="F343">
        <v>25.125599999999999</v>
      </c>
      <c r="G343">
        <v>334.99329999999998</v>
      </c>
      <c r="H343">
        <v>14.19550033</v>
      </c>
      <c r="I343">
        <v>19933</v>
      </c>
    </row>
    <row r="344" spans="1:9">
      <c r="A344" s="1">
        <v>1</v>
      </c>
      <c r="B344" t="s">
        <v>0</v>
      </c>
      <c r="C344" t="s">
        <v>1</v>
      </c>
      <c r="D344">
        <v>12076.835072080001</v>
      </c>
      <c r="E344">
        <v>-8.5000000000000001E-7</v>
      </c>
      <c r="F344" t="s">
        <v>2</v>
      </c>
      <c r="G344">
        <f>-19667-4</f>
        <v>-19671</v>
      </c>
      <c r="H344">
        <v>0</v>
      </c>
      <c r="I344">
        <v>1281</v>
      </c>
    </row>
    <row r="345" spans="1:9">
      <c r="A345" s="1">
        <v>2</v>
      </c>
      <c r="B345">
        <v>37849</v>
      </c>
      <c r="C345">
        <v>98.709000000000003</v>
      </c>
      <c r="D345">
        <v>15.814500000000001</v>
      </c>
      <c r="E345">
        <v>285</v>
      </c>
      <c r="F345">
        <v>25.125599999999999</v>
      </c>
      <c r="G345">
        <v>334.99329999999998</v>
      </c>
      <c r="H345">
        <v>14.19550033</v>
      </c>
      <c r="I345">
        <v>19933</v>
      </c>
    </row>
    <row r="346" spans="1:9">
      <c r="A346" s="1">
        <v>1</v>
      </c>
      <c r="B346" t="s">
        <v>0</v>
      </c>
      <c r="C346" t="s">
        <v>1</v>
      </c>
      <c r="D346">
        <v>12078.03330918</v>
      </c>
      <c r="E346">
        <v>1.9000000000000001E-7</v>
      </c>
      <c r="F346" t="s">
        <v>2</v>
      </c>
      <c r="G346" t="s">
        <v>81</v>
      </c>
      <c r="H346">
        <v>0</v>
      </c>
      <c r="I346">
        <v>1290</v>
      </c>
    </row>
    <row r="347" spans="1:9">
      <c r="A347" s="1">
        <v>2</v>
      </c>
      <c r="B347">
        <v>37849</v>
      </c>
      <c r="C347">
        <v>98.708500000000001</v>
      </c>
      <c r="D347">
        <v>16.9923</v>
      </c>
      <c r="E347">
        <v>151</v>
      </c>
      <c r="F347">
        <v>31.957699999999999</v>
      </c>
      <c r="G347">
        <v>328.16309999999999</v>
      </c>
      <c r="H347">
        <v>14.19550563</v>
      </c>
      <c r="I347">
        <v>20105</v>
      </c>
    </row>
    <row r="348" spans="1:9">
      <c r="A348" s="1">
        <v>1</v>
      </c>
      <c r="B348" t="s">
        <v>0</v>
      </c>
      <c r="C348" t="s">
        <v>1</v>
      </c>
      <c r="D348">
        <v>12079.16106013</v>
      </c>
      <c r="E348">
        <v>2.21E-6</v>
      </c>
      <c r="F348" t="s">
        <v>2</v>
      </c>
      <c r="G348" t="s">
        <v>82</v>
      </c>
      <c r="H348">
        <v>0</v>
      </c>
      <c r="I348">
        <v>1301</v>
      </c>
    </row>
    <row r="349" spans="1:9">
      <c r="A349" s="1">
        <v>2</v>
      </c>
      <c r="B349">
        <v>37849</v>
      </c>
      <c r="C349">
        <v>98.708799999999997</v>
      </c>
      <c r="D349">
        <v>18.101700000000001</v>
      </c>
      <c r="E349">
        <v>100</v>
      </c>
      <c r="F349">
        <v>51.5336</v>
      </c>
      <c r="G349">
        <v>308.58589999999998</v>
      </c>
      <c r="H349">
        <v>14.195519170000001</v>
      </c>
      <c r="I349">
        <v>20266</v>
      </c>
    </row>
    <row r="350" spans="1:9">
      <c r="A350" s="1">
        <v>1</v>
      </c>
      <c r="B350" t="s">
        <v>0</v>
      </c>
      <c r="C350" t="s">
        <v>1</v>
      </c>
      <c r="D350">
        <v>12080.359295669999</v>
      </c>
      <c r="E350">
        <v>2.17E-6</v>
      </c>
      <c r="F350" t="s">
        <v>2</v>
      </c>
      <c r="G350" t="s">
        <v>83</v>
      </c>
      <c r="H350">
        <v>0</v>
      </c>
      <c r="I350">
        <v>1314</v>
      </c>
    </row>
    <row r="351" spans="1:9">
      <c r="A351" s="1">
        <v>2</v>
      </c>
      <c r="B351">
        <v>37849</v>
      </c>
      <c r="C351">
        <v>98.709100000000007</v>
      </c>
      <c r="D351">
        <v>19.2803</v>
      </c>
      <c r="E351">
        <v>81</v>
      </c>
      <c r="F351">
        <v>81.545299999999997</v>
      </c>
      <c r="G351">
        <v>278.57299999999998</v>
      </c>
      <c r="H351">
        <v>14.195524349999999</v>
      </c>
      <c r="I351">
        <v>20435</v>
      </c>
    </row>
    <row r="352" spans="1:9">
      <c r="A352" s="1">
        <v>1</v>
      </c>
      <c r="B352" t="s">
        <v>0</v>
      </c>
      <c r="C352" t="s">
        <v>1</v>
      </c>
      <c r="D352">
        <v>12081.4870472</v>
      </c>
      <c r="E352">
        <v>-4.9999999999999998E-8</v>
      </c>
      <c r="F352" t="s">
        <v>2</v>
      </c>
      <c r="G352" t="s">
        <v>84</v>
      </c>
      <c r="H352">
        <v>0</v>
      </c>
      <c r="I352">
        <v>1324</v>
      </c>
    </row>
    <row r="353" spans="1:9">
      <c r="A353" s="1">
        <v>2</v>
      </c>
      <c r="B353">
        <v>37849</v>
      </c>
      <c r="C353">
        <v>98.709900000000005</v>
      </c>
      <c r="D353">
        <v>20.389399999999998</v>
      </c>
      <c r="E353">
        <v>99</v>
      </c>
      <c r="F353">
        <v>133.46420000000001</v>
      </c>
      <c r="G353">
        <v>226.6523</v>
      </c>
      <c r="H353">
        <v>14.19551669</v>
      </c>
      <c r="I353">
        <v>20591</v>
      </c>
    </row>
    <row r="354" spans="1:9">
      <c r="A354" s="1">
        <v>1</v>
      </c>
      <c r="B354" t="s">
        <v>0</v>
      </c>
      <c r="C354" t="s">
        <v>1</v>
      </c>
      <c r="D354">
        <v>12082.75576896</v>
      </c>
      <c r="E354">
        <v>-1.2699999999999999E-6</v>
      </c>
      <c r="F354" t="s">
        <v>2</v>
      </c>
      <c r="G354">
        <f>-39402-4</f>
        <v>-39406</v>
      </c>
      <c r="H354">
        <v>0</v>
      </c>
      <c r="I354">
        <v>1341</v>
      </c>
    </row>
    <row r="355" spans="1:9">
      <c r="A355" s="1">
        <v>2</v>
      </c>
      <c r="B355">
        <v>37849</v>
      </c>
      <c r="C355">
        <v>98.710599999999999</v>
      </c>
      <c r="D355">
        <v>21.637499999999999</v>
      </c>
      <c r="E355">
        <v>67</v>
      </c>
      <c r="F355">
        <v>96.361500000000007</v>
      </c>
      <c r="G355">
        <v>263.75700000000001</v>
      </c>
      <c r="H355">
        <v>14.195509899999999</v>
      </c>
      <c r="I355">
        <v>20770</v>
      </c>
    </row>
    <row r="356" spans="1:9">
      <c r="A356" s="1">
        <v>1</v>
      </c>
      <c r="B356" t="s">
        <v>0</v>
      </c>
      <c r="C356" t="s">
        <v>1</v>
      </c>
      <c r="D356">
        <v>12082.75576896</v>
      </c>
      <c r="E356">
        <v>-1.2699999999999999E-6</v>
      </c>
      <c r="F356" t="s">
        <v>2</v>
      </c>
      <c r="G356">
        <f>-39402-4</f>
        <v>-39406</v>
      </c>
      <c r="H356">
        <v>0</v>
      </c>
      <c r="I356">
        <v>1341</v>
      </c>
    </row>
    <row r="357" spans="1:9">
      <c r="A357" s="1">
        <v>2</v>
      </c>
      <c r="B357">
        <v>37849</v>
      </c>
      <c r="C357">
        <v>98.710599999999999</v>
      </c>
      <c r="D357">
        <v>21.637499999999999</v>
      </c>
      <c r="E357">
        <v>67</v>
      </c>
      <c r="F357">
        <v>96.361500000000007</v>
      </c>
      <c r="G357">
        <v>263.75700000000001</v>
      </c>
      <c r="H357">
        <v>14.195509899999999</v>
      </c>
      <c r="I357">
        <v>20770</v>
      </c>
    </row>
    <row r="358" spans="1:9">
      <c r="A358" s="1">
        <v>1</v>
      </c>
      <c r="B358" t="s">
        <v>0</v>
      </c>
      <c r="C358" t="s">
        <v>1</v>
      </c>
      <c r="D358">
        <v>12084.02448946</v>
      </c>
      <c r="E358">
        <v>1.4999999999999999E-7</v>
      </c>
      <c r="F358" t="s">
        <v>2</v>
      </c>
      <c r="G358" t="s">
        <v>85</v>
      </c>
      <c r="H358">
        <v>0</v>
      </c>
      <c r="I358">
        <v>1358</v>
      </c>
    </row>
    <row r="359" spans="1:9">
      <c r="A359" s="1">
        <v>2</v>
      </c>
      <c r="B359">
        <v>37849</v>
      </c>
      <c r="C359">
        <v>98.710700000000003</v>
      </c>
      <c r="D359">
        <v>22.885300000000001</v>
      </c>
      <c r="E359">
        <v>120</v>
      </c>
      <c r="F359">
        <v>139.39940000000001</v>
      </c>
      <c r="G359">
        <v>220.7209</v>
      </c>
      <c r="H359">
        <v>14.19551688</v>
      </c>
      <c r="I359">
        <v>20950</v>
      </c>
    </row>
    <row r="360" spans="1:9">
      <c r="A360" s="1">
        <v>1</v>
      </c>
      <c r="B360" t="s">
        <v>0</v>
      </c>
      <c r="C360" t="s">
        <v>1</v>
      </c>
      <c r="D360">
        <v>12085.15223949</v>
      </c>
      <c r="E360">
        <v>2.3999999999999999E-6</v>
      </c>
      <c r="F360" t="s">
        <v>2</v>
      </c>
      <c r="G360" t="s">
        <v>86</v>
      </c>
      <c r="H360">
        <v>0</v>
      </c>
      <c r="I360">
        <v>1368</v>
      </c>
    </row>
    <row r="361" spans="1:9">
      <c r="A361" s="1">
        <v>2</v>
      </c>
      <c r="B361">
        <v>37849</v>
      </c>
      <c r="C361">
        <v>98.710599999999999</v>
      </c>
      <c r="D361">
        <v>23.994499999999999</v>
      </c>
      <c r="E361">
        <v>169</v>
      </c>
      <c r="F361">
        <v>147.74770000000001</v>
      </c>
      <c r="G361">
        <v>212.3716</v>
      </c>
      <c r="H361">
        <v>14.195531539999999</v>
      </c>
      <c r="I361">
        <v>21114</v>
      </c>
    </row>
    <row r="362" spans="1:9">
      <c r="A362" s="1">
        <v>1</v>
      </c>
      <c r="B362" t="s">
        <v>0</v>
      </c>
      <c r="C362" t="s">
        <v>1</v>
      </c>
      <c r="D362">
        <v>12086.27999022</v>
      </c>
      <c r="E362">
        <v>1.3999999999999999E-6</v>
      </c>
      <c r="F362" t="s">
        <v>2</v>
      </c>
      <c r="G362" t="s">
        <v>87</v>
      </c>
      <c r="H362">
        <v>0</v>
      </c>
      <c r="I362">
        <v>1375</v>
      </c>
    </row>
    <row r="363" spans="1:9">
      <c r="A363" s="1">
        <v>2</v>
      </c>
      <c r="B363">
        <v>37849</v>
      </c>
      <c r="C363">
        <v>98.711200000000005</v>
      </c>
      <c r="D363">
        <v>25.104700000000001</v>
      </c>
      <c r="E363">
        <v>287</v>
      </c>
      <c r="F363">
        <v>156.4331</v>
      </c>
      <c r="G363">
        <v>203.6866</v>
      </c>
      <c r="H363">
        <v>14.195531409999999</v>
      </c>
      <c r="I363">
        <v>21277</v>
      </c>
    </row>
    <row r="364" spans="1:9">
      <c r="A364" s="1">
        <v>1</v>
      </c>
      <c r="B364" t="s">
        <v>0</v>
      </c>
      <c r="C364" t="s">
        <v>1</v>
      </c>
      <c r="D364">
        <v>12086.27999022</v>
      </c>
      <c r="E364">
        <v>1.3999999999999999E-6</v>
      </c>
      <c r="F364" t="s">
        <v>2</v>
      </c>
      <c r="G364" t="s">
        <v>87</v>
      </c>
      <c r="H364">
        <v>0</v>
      </c>
      <c r="I364">
        <v>1375</v>
      </c>
    </row>
    <row r="365" spans="1:9">
      <c r="A365" s="1">
        <v>2</v>
      </c>
      <c r="B365">
        <v>37849</v>
      </c>
      <c r="C365">
        <v>98.711200000000005</v>
      </c>
      <c r="D365">
        <v>25.104700000000001</v>
      </c>
      <c r="E365">
        <v>287</v>
      </c>
      <c r="F365">
        <v>156.4331</v>
      </c>
      <c r="G365">
        <v>203.6866</v>
      </c>
      <c r="H365">
        <v>14.195531409999999</v>
      </c>
      <c r="I365">
        <v>21277</v>
      </c>
    </row>
    <row r="366" spans="1:9">
      <c r="A366" s="1">
        <v>1</v>
      </c>
      <c r="B366" t="s">
        <v>0</v>
      </c>
      <c r="C366" t="s">
        <v>1</v>
      </c>
      <c r="D366">
        <v>12086.91435017</v>
      </c>
      <c r="E366">
        <v>1.1000000000000001E-7</v>
      </c>
      <c r="F366" t="s">
        <v>2</v>
      </c>
      <c r="G366" t="s">
        <v>88</v>
      </c>
      <c r="H366">
        <v>0</v>
      </c>
      <c r="I366">
        <v>1396</v>
      </c>
    </row>
    <row r="367" spans="1:9">
      <c r="A367" s="1">
        <v>2</v>
      </c>
      <c r="B367">
        <v>37849</v>
      </c>
      <c r="C367">
        <v>98.710999999999999</v>
      </c>
      <c r="D367">
        <v>25.7287</v>
      </c>
      <c r="E367">
        <v>273</v>
      </c>
      <c r="F367">
        <v>149.512</v>
      </c>
      <c r="G367">
        <v>210.60570000000001</v>
      </c>
      <c r="H367">
        <v>14.195525870000001</v>
      </c>
      <c r="I367">
        <v>21364</v>
      </c>
    </row>
    <row r="368" spans="1:9">
      <c r="A368" s="1">
        <v>1</v>
      </c>
      <c r="B368" t="s">
        <v>0</v>
      </c>
      <c r="C368" t="s">
        <v>1</v>
      </c>
      <c r="D368">
        <v>12088.746946450001</v>
      </c>
      <c r="E368">
        <v>-6.4000000000000001E-7</v>
      </c>
      <c r="F368" t="s">
        <v>2</v>
      </c>
      <c r="G368">
        <f>-96750-5</f>
        <v>-96755</v>
      </c>
      <c r="H368">
        <v>0</v>
      </c>
      <c r="I368">
        <v>1394</v>
      </c>
    </row>
    <row r="369" spans="1:9">
      <c r="A369" s="1">
        <v>2</v>
      </c>
      <c r="B369">
        <v>37849</v>
      </c>
      <c r="C369">
        <v>98.711100000000002</v>
      </c>
      <c r="D369">
        <v>27.531700000000001</v>
      </c>
      <c r="E369">
        <v>337</v>
      </c>
      <c r="F369">
        <v>151.85599999999999</v>
      </c>
      <c r="G369">
        <v>208.26499999999999</v>
      </c>
      <c r="H369">
        <v>14.19552178</v>
      </c>
      <c r="I369">
        <v>21621</v>
      </c>
    </row>
    <row r="370" spans="1:9">
      <c r="A370" s="1">
        <v>1</v>
      </c>
      <c r="B370" t="s">
        <v>0</v>
      </c>
      <c r="C370" t="s">
        <v>1</v>
      </c>
      <c r="D370">
        <v>12088.746946450001</v>
      </c>
      <c r="E370">
        <v>-6.4000000000000001E-7</v>
      </c>
      <c r="F370" t="s">
        <v>2</v>
      </c>
      <c r="G370">
        <f>-96750-5</f>
        <v>-96755</v>
      </c>
      <c r="H370">
        <v>0</v>
      </c>
      <c r="I370">
        <v>1394</v>
      </c>
    </row>
    <row r="371" spans="1:9">
      <c r="A371" s="1">
        <v>2</v>
      </c>
      <c r="B371">
        <v>37849</v>
      </c>
      <c r="C371">
        <v>98.711100000000002</v>
      </c>
      <c r="D371">
        <v>27.531700000000001</v>
      </c>
      <c r="E371">
        <v>337</v>
      </c>
      <c r="F371">
        <v>151.85599999999999</v>
      </c>
      <c r="G371">
        <v>208.26499999999999</v>
      </c>
      <c r="H371">
        <v>14.19552178</v>
      </c>
      <c r="I371">
        <v>21621</v>
      </c>
    </row>
    <row r="372" spans="1:9">
      <c r="A372" s="1">
        <v>1</v>
      </c>
      <c r="B372" t="s">
        <v>0</v>
      </c>
      <c r="C372" t="s">
        <v>1</v>
      </c>
      <c r="D372">
        <v>12090.01566495</v>
      </c>
      <c r="E372">
        <v>1.9800000000000001E-6</v>
      </c>
      <c r="F372" t="s">
        <v>2</v>
      </c>
      <c r="G372" t="s">
        <v>89</v>
      </c>
      <c r="H372">
        <v>0</v>
      </c>
      <c r="I372">
        <v>1403</v>
      </c>
    </row>
    <row r="373" spans="1:9">
      <c r="A373" s="1">
        <v>2</v>
      </c>
      <c r="B373">
        <v>37849</v>
      </c>
      <c r="C373">
        <v>98.711299999999994</v>
      </c>
      <c r="D373">
        <v>28.779900000000001</v>
      </c>
      <c r="E373">
        <v>414</v>
      </c>
      <c r="F373">
        <v>155.44130000000001</v>
      </c>
      <c r="G373">
        <v>204.6807</v>
      </c>
      <c r="H373">
        <v>14.19553769</v>
      </c>
      <c r="I373">
        <v>21804</v>
      </c>
    </row>
    <row r="374" spans="1:9">
      <c r="A374" s="1">
        <v>1</v>
      </c>
      <c r="B374" t="s">
        <v>0</v>
      </c>
      <c r="C374" t="s">
        <v>1</v>
      </c>
      <c r="D374">
        <v>12091.143413870001</v>
      </c>
      <c r="E374">
        <v>2.9299999999999999E-6</v>
      </c>
      <c r="F374" t="s">
        <v>2</v>
      </c>
      <c r="G374" t="s">
        <v>90</v>
      </c>
      <c r="H374">
        <v>0</v>
      </c>
      <c r="I374">
        <v>1414</v>
      </c>
    </row>
    <row r="375" spans="1:9">
      <c r="A375" s="1">
        <v>2</v>
      </c>
      <c r="B375">
        <v>37849</v>
      </c>
      <c r="C375">
        <v>98.710599999999999</v>
      </c>
      <c r="D375">
        <v>29.8889</v>
      </c>
      <c r="E375">
        <v>424</v>
      </c>
      <c r="F375">
        <v>151.47900000000001</v>
      </c>
      <c r="G375">
        <v>208.6412</v>
      </c>
      <c r="H375">
        <v>14.195548459999999</v>
      </c>
      <c r="I375">
        <v>21963</v>
      </c>
    </row>
    <row r="376" spans="1:9">
      <c r="A376" s="1">
        <v>1</v>
      </c>
      <c r="B376" t="s">
        <v>0</v>
      </c>
      <c r="C376" t="s">
        <v>1</v>
      </c>
      <c r="D376">
        <v>12092.341648240001</v>
      </c>
      <c r="E376">
        <v>2.8999999999999998E-7</v>
      </c>
      <c r="F376" t="s">
        <v>2</v>
      </c>
      <c r="G376" t="s">
        <v>91</v>
      </c>
      <c r="H376">
        <v>0</v>
      </c>
      <c r="I376">
        <v>1421</v>
      </c>
    </row>
    <row r="377" spans="1:9">
      <c r="A377" s="1">
        <v>2</v>
      </c>
      <c r="B377">
        <v>37849</v>
      </c>
      <c r="C377">
        <v>98.710400000000007</v>
      </c>
      <c r="D377">
        <v>31.0672</v>
      </c>
      <c r="E377">
        <v>374</v>
      </c>
      <c r="F377">
        <v>149.3913</v>
      </c>
      <c r="G377">
        <v>210.7276</v>
      </c>
      <c r="H377">
        <v>14.19554061</v>
      </c>
      <c r="I377">
        <v>22134</v>
      </c>
    </row>
    <row r="378" spans="1:9">
      <c r="A378" s="1">
        <v>1</v>
      </c>
      <c r="B378" t="s">
        <v>0</v>
      </c>
      <c r="C378" t="s">
        <v>1</v>
      </c>
      <c r="D378">
        <v>12092.69407021</v>
      </c>
      <c r="E378">
        <v>-2.1E-7</v>
      </c>
      <c r="F378" t="s">
        <v>2</v>
      </c>
      <c r="G378" t="s">
        <v>92</v>
      </c>
      <c r="H378">
        <v>0</v>
      </c>
      <c r="I378">
        <v>1433</v>
      </c>
    </row>
    <row r="379" spans="1:9">
      <c r="A379" s="1">
        <v>2</v>
      </c>
      <c r="B379">
        <v>37849</v>
      </c>
      <c r="C379">
        <v>98.710400000000007</v>
      </c>
      <c r="D379">
        <v>31.413799999999998</v>
      </c>
      <c r="E379">
        <v>413</v>
      </c>
      <c r="F379">
        <v>150.2021</v>
      </c>
      <c r="G379">
        <v>209.91640000000001</v>
      </c>
      <c r="H379">
        <v>14.19553769</v>
      </c>
      <c r="I379">
        <v>22185</v>
      </c>
    </row>
    <row r="380" spans="1:9">
      <c r="A380" s="1">
        <v>1</v>
      </c>
      <c r="B380" t="s">
        <v>0</v>
      </c>
      <c r="C380" t="s">
        <v>1</v>
      </c>
      <c r="D380">
        <v>12093.962789949999</v>
      </c>
      <c r="E380">
        <v>-7.5000000000000002E-7</v>
      </c>
      <c r="F380" t="s">
        <v>2</v>
      </c>
      <c r="G380">
        <f>-14746-4</f>
        <v>-14750</v>
      </c>
      <c r="H380">
        <v>0</v>
      </c>
      <c r="I380">
        <v>1475</v>
      </c>
    </row>
    <row r="381" spans="1:9">
      <c r="A381" s="1">
        <v>2</v>
      </c>
      <c r="B381">
        <v>37849</v>
      </c>
      <c r="C381">
        <v>98.710300000000004</v>
      </c>
      <c r="D381">
        <v>32.661700000000003</v>
      </c>
      <c r="E381">
        <v>438</v>
      </c>
      <c r="F381">
        <v>149.7764</v>
      </c>
      <c r="G381">
        <v>210.34649999999999</v>
      </c>
      <c r="H381">
        <v>14.19553514</v>
      </c>
      <c r="I381">
        <v>22361</v>
      </c>
    </row>
    <row r="382" spans="1:9">
      <c r="A382" s="1">
        <v>1</v>
      </c>
      <c r="B382" t="s">
        <v>0</v>
      </c>
      <c r="C382" t="s">
        <v>1</v>
      </c>
      <c r="D382">
        <v>12095.161022509999</v>
      </c>
      <c r="E382">
        <v>1.7099999999999999E-6</v>
      </c>
      <c r="F382" t="s">
        <v>2</v>
      </c>
      <c r="G382" t="s">
        <v>93</v>
      </c>
      <c r="H382">
        <v>0</v>
      </c>
      <c r="I382">
        <v>1442</v>
      </c>
    </row>
    <row r="383" spans="1:9">
      <c r="A383" s="1">
        <v>2</v>
      </c>
      <c r="B383">
        <v>37849</v>
      </c>
      <c r="C383">
        <v>98.7102</v>
      </c>
      <c r="D383">
        <v>33.840400000000002</v>
      </c>
      <c r="E383">
        <v>479</v>
      </c>
      <c r="F383">
        <v>149.44739999999999</v>
      </c>
      <c r="G383">
        <v>210.6739</v>
      </c>
      <c r="H383">
        <v>14.195550109999999</v>
      </c>
      <c r="I383">
        <v>22537</v>
      </c>
    </row>
    <row r="384" spans="1:9">
      <c r="A384" s="1">
        <v>1</v>
      </c>
      <c r="B384" t="s">
        <v>0</v>
      </c>
      <c r="C384" t="s">
        <v>1</v>
      </c>
      <c r="D384">
        <v>12096.35925499</v>
      </c>
      <c r="E384">
        <v>2.3800000000000001E-6</v>
      </c>
      <c r="F384" t="s">
        <v>2</v>
      </c>
      <c r="G384" t="s">
        <v>94</v>
      </c>
      <c r="H384">
        <v>0</v>
      </c>
      <c r="I384">
        <v>1454</v>
      </c>
    </row>
    <row r="385" spans="1:9">
      <c r="A385" s="1">
        <v>2</v>
      </c>
      <c r="B385">
        <v>37849</v>
      </c>
      <c r="C385">
        <v>98.710899999999995</v>
      </c>
      <c r="D385">
        <v>35.019399999999997</v>
      </c>
      <c r="E385">
        <v>620</v>
      </c>
      <c r="F385">
        <v>148.8683</v>
      </c>
      <c r="G385">
        <v>211.25229999999999</v>
      </c>
      <c r="H385">
        <v>14.19555826</v>
      </c>
      <c r="I385">
        <v>22708</v>
      </c>
    </row>
    <row r="386" spans="1:9">
      <c r="A386" s="1">
        <v>1</v>
      </c>
      <c r="B386" t="s">
        <v>0</v>
      </c>
      <c r="C386" t="s">
        <v>1</v>
      </c>
      <c r="D386">
        <v>12097.48700408</v>
      </c>
      <c r="E386">
        <v>3.2000000000000001E-7</v>
      </c>
      <c r="F386" t="s">
        <v>2</v>
      </c>
      <c r="G386" t="s">
        <v>95</v>
      </c>
      <c r="H386">
        <v>0</v>
      </c>
      <c r="I386">
        <v>1469</v>
      </c>
    </row>
    <row r="387" spans="1:9">
      <c r="A387" s="1">
        <v>2</v>
      </c>
      <c r="B387">
        <v>37849</v>
      </c>
      <c r="C387">
        <v>98.711600000000004</v>
      </c>
      <c r="D387">
        <v>36.129100000000001</v>
      </c>
      <c r="E387">
        <v>647</v>
      </c>
      <c r="F387">
        <v>146.3159</v>
      </c>
      <c r="G387">
        <v>213.80439999999999</v>
      </c>
      <c r="H387">
        <v>14.195552019999999</v>
      </c>
      <c r="I387">
        <v>22867</v>
      </c>
    </row>
    <row r="388" spans="1:9">
      <c r="A388" s="1">
        <v>1</v>
      </c>
      <c r="B388" t="s">
        <v>0</v>
      </c>
      <c r="C388" t="s">
        <v>1</v>
      </c>
      <c r="D388">
        <v>12098.61475393</v>
      </c>
      <c r="E388">
        <v>-1.35E-6</v>
      </c>
      <c r="F388" t="s">
        <v>2</v>
      </c>
      <c r="G388">
        <f>-43242-4</f>
        <v>-43246</v>
      </c>
      <c r="H388">
        <v>0</v>
      </c>
      <c r="I388">
        <v>1473</v>
      </c>
    </row>
    <row r="389" spans="1:9">
      <c r="A389" s="1">
        <v>2</v>
      </c>
      <c r="B389">
        <v>37849</v>
      </c>
      <c r="C389">
        <v>98.712199999999996</v>
      </c>
      <c r="D389">
        <v>37.238900000000001</v>
      </c>
      <c r="E389">
        <v>671</v>
      </c>
      <c r="F389">
        <v>144.12530000000001</v>
      </c>
      <c r="G389">
        <v>215.9957</v>
      </c>
      <c r="H389">
        <v>14.19554282</v>
      </c>
      <c r="I389">
        <v>23024</v>
      </c>
    </row>
    <row r="390" spans="1:9">
      <c r="A390" s="1">
        <v>1</v>
      </c>
      <c r="B390" t="s">
        <v>0</v>
      </c>
      <c r="C390" t="s">
        <v>1</v>
      </c>
      <c r="D390">
        <v>12099.883471499999</v>
      </c>
      <c r="E390">
        <v>4.9999999999999998E-8</v>
      </c>
      <c r="F390" t="s">
        <v>2</v>
      </c>
      <c r="G390" t="s">
        <v>96</v>
      </c>
      <c r="H390">
        <v>0</v>
      </c>
      <c r="I390">
        <v>1483</v>
      </c>
    </row>
    <row r="391" spans="1:9">
      <c r="A391" s="1">
        <v>2</v>
      </c>
      <c r="B391">
        <v>37849</v>
      </c>
      <c r="C391">
        <v>98.712599999999995</v>
      </c>
      <c r="D391">
        <v>38.487099999999998</v>
      </c>
      <c r="E391">
        <v>782</v>
      </c>
      <c r="F391">
        <v>145.52359999999999</v>
      </c>
      <c r="G391">
        <v>214.60140000000001</v>
      </c>
      <c r="H391">
        <v>14.195550900000001</v>
      </c>
      <c r="I391">
        <v>23204</v>
      </c>
    </row>
    <row r="392" spans="1:9">
      <c r="A392" s="1">
        <v>1</v>
      </c>
      <c r="B392" t="s">
        <v>0</v>
      </c>
      <c r="C392" t="s">
        <v>1</v>
      </c>
      <c r="D392">
        <v>12099.883471499999</v>
      </c>
      <c r="E392">
        <v>4.9999999999999998E-8</v>
      </c>
      <c r="F392" t="s">
        <v>2</v>
      </c>
      <c r="G392" t="s">
        <v>96</v>
      </c>
      <c r="H392">
        <v>0</v>
      </c>
      <c r="I392">
        <v>1483</v>
      </c>
    </row>
    <row r="393" spans="1:9">
      <c r="A393" s="1">
        <v>2</v>
      </c>
      <c r="B393">
        <v>37849</v>
      </c>
      <c r="C393">
        <v>98.712599999999995</v>
      </c>
      <c r="D393">
        <v>38.487099999999998</v>
      </c>
      <c r="E393">
        <v>782</v>
      </c>
      <c r="F393">
        <v>145.52359999999999</v>
      </c>
      <c r="G393">
        <v>214.60140000000001</v>
      </c>
      <c r="H393">
        <v>14.195550900000001</v>
      </c>
      <c r="I393">
        <v>23204</v>
      </c>
    </row>
    <row r="394" spans="1:9">
      <c r="A394" s="1">
        <v>1</v>
      </c>
      <c r="B394" t="s">
        <v>0</v>
      </c>
      <c r="C394" t="s">
        <v>1</v>
      </c>
      <c r="D394">
        <v>12101.01121898</v>
      </c>
      <c r="E394">
        <v>2.04E-6</v>
      </c>
      <c r="F394" t="s">
        <v>2</v>
      </c>
      <c r="G394" t="s">
        <v>97</v>
      </c>
      <c r="H394">
        <v>0</v>
      </c>
      <c r="I394">
        <v>1490</v>
      </c>
    </row>
    <row r="395" spans="1:9">
      <c r="A395" s="1">
        <v>2</v>
      </c>
      <c r="B395">
        <v>37849</v>
      </c>
      <c r="C395">
        <v>98.712299999999999</v>
      </c>
      <c r="D395">
        <v>39.596899999999998</v>
      </c>
      <c r="E395">
        <v>802</v>
      </c>
      <c r="F395">
        <v>145.61070000000001</v>
      </c>
      <c r="G395">
        <v>214.51249999999999</v>
      </c>
      <c r="H395">
        <v>14.19556291</v>
      </c>
      <c r="I395">
        <v>23365</v>
      </c>
    </row>
    <row r="396" spans="1:9">
      <c r="A396" s="1">
        <v>1</v>
      </c>
      <c r="B396" t="s">
        <v>0</v>
      </c>
      <c r="C396" t="s">
        <v>1</v>
      </c>
      <c r="D396">
        <v>12102.138966709999</v>
      </c>
      <c r="E396">
        <v>1.9E-6</v>
      </c>
      <c r="F396" t="s">
        <v>2</v>
      </c>
      <c r="G396" t="s">
        <v>98</v>
      </c>
      <c r="H396">
        <v>0</v>
      </c>
      <c r="I396">
        <v>1506</v>
      </c>
    </row>
    <row r="397" spans="1:9">
      <c r="A397" s="1">
        <v>2</v>
      </c>
      <c r="B397">
        <v>37849</v>
      </c>
      <c r="C397">
        <v>98.712500000000006</v>
      </c>
      <c r="D397">
        <v>40.706899999999997</v>
      </c>
      <c r="E397">
        <v>876</v>
      </c>
      <c r="F397">
        <v>144.137</v>
      </c>
      <c r="G397">
        <v>215.98670000000001</v>
      </c>
      <c r="H397">
        <v>14.195567499999999</v>
      </c>
      <c r="I397">
        <v>23525</v>
      </c>
    </row>
    <row r="398" spans="1:9">
      <c r="A398" s="1">
        <v>1</v>
      </c>
      <c r="B398" t="s">
        <v>0</v>
      </c>
      <c r="C398" t="s">
        <v>1</v>
      </c>
      <c r="D398">
        <v>12103.40768371</v>
      </c>
      <c r="E398">
        <v>7.0000000000000005E-8</v>
      </c>
      <c r="F398" t="s">
        <v>2</v>
      </c>
      <c r="G398" t="s">
        <v>99</v>
      </c>
      <c r="H398">
        <v>0</v>
      </c>
      <c r="I398">
        <v>1511</v>
      </c>
    </row>
    <row r="399" spans="1:9">
      <c r="A399" s="1">
        <v>2</v>
      </c>
      <c r="B399">
        <v>37849</v>
      </c>
      <c r="C399">
        <v>98.712299999999999</v>
      </c>
      <c r="D399">
        <v>41.955199999999998</v>
      </c>
      <c r="E399">
        <v>885</v>
      </c>
      <c r="F399">
        <v>140.95650000000001</v>
      </c>
      <c r="G399">
        <v>219.16800000000001</v>
      </c>
      <c r="H399">
        <v>14.19556189</v>
      </c>
      <c r="I399">
        <v>23708</v>
      </c>
    </row>
    <row r="400" spans="1:9">
      <c r="A400" s="1">
        <v>1</v>
      </c>
      <c r="B400" t="s">
        <v>0</v>
      </c>
      <c r="C400" t="s">
        <v>1</v>
      </c>
      <c r="D400">
        <v>12104.81736936</v>
      </c>
      <c r="E400">
        <v>-3.5999999999999999E-7</v>
      </c>
      <c r="F400" t="s">
        <v>2</v>
      </c>
      <c r="G400" t="s">
        <v>100</v>
      </c>
      <c r="H400">
        <v>0</v>
      </c>
      <c r="I400">
        <v>1526</v>
      </c>
    </row>
    <row r="401" spans="1:9">
      <c r="A401" s="1">
        <v>2</v>
      </c>
      <c r="B401">
        <v>37849</v>
      </c>
      <c r="C401">
        <v>98.712500000000006</v>
      </c>
      <c r="D401">
        <v>43.341700000000003</v>
      </c>
      <c r="E401">
        <v>910</v>
      </c>
      <c r="F401">
        <v>137.51429999999999</v>
      </c>
      <c r="G401">
        <v>222.61170000000001</v>
      </c>
      <c r="H401">
        <v>14.195559640000001</v>
      </c>
      <c r="I401">
        <v>23905</v>
      </c>
    </row>
    <row r="402" spans="1:9">
      <c r="A402" s="1">
        <v>1</v>
      </c>
      <c r="B402" t="s">
        <v>0</v>
      </c>
      <c r="C402" t="s">
        <v>1</v>
      </c>
      <c r="D402">
        <v>12104.81736936</v>
      </c>
      <c r="E402">
        <v>-3.5999999999999999E-7</v>
      </c>
      <c r="F402" t="s">
        <v>2</v>
      </c>
      <c r="G402" t="s">
        <v>100</v>
      </c>
      <c r="H402">
        <v>0</v>
      </c>
      <c r="I402">
        <v>1526</v>
      </c>
    </row>
    <row r="403" spans="1:9">
      <c r="A403" s="1">
        <v>2</v>
      </c>
      <c r="B403">
        <v>37849</v>
      </c>
      <c r="C403">
        <v>98.712500000000006</v>
      </c>
      <c r="D403">
        <v>43.341700000000003</v>
      </c>
      <c r="E403">
        <v>910</v>
      </c>
      <c r="F403">
        <v>137.51429999999999</v>
      </c>
      <c r="G403">
        <v>222.61170000000001</v>
      </c>
      <c r="H403">
        <v>14.195559640000001</v>
      </c>
      <c r="I403">
        <v>23905</v>
      </c>
    </row>
    <row r="404" spans="1:9">
      <c r="A404" s="1">
        <v>1</v>
      </c>
      <c r="B404" t="s">
        <v>0</v>
      </c>
      <c r="C404" t="s">
        <v>1</v>
      </c>
      <c r="D404">
        <v>12106.01560044</v>
      </c>
      <c r="E404">
        <v>2.26E-6</v>
      </c>
      <c r="F404" t="s">
        <v>2</v>
      </c>
      <c r="G404" t="s">
        <v>101</v>
      </c>
      <c r="H404">
        <v>0</v>
      </c>
      <c r="I404">
        <v>1538</v>
      </c>
    </row>
    <row r="405" spans="1:9">
      <c r="A405" s="1">
        <v>2</v>
      </c>
      <c r="B405">
        <v>37849</v>
      </c>
      <c r="C405">
        <v>98.712000000000003</v>
      </c>
      <c r="D405">
        <v>44.520099999999999</v>
      </c>
      <c r="E405">
        <v>945</v>
      </c>
      <c r="F405">
        <v>136.24850000000001</v>
      </c>
      <c r="G405">
        <v>223.8783</v>
      </c>
      <c r="H405">
        <v>14.19557533</v>
      </c>
      <c r="I405">
        <v>24072</v>
      </c>
    </row>
    <row r="406" spans="1:9">
      <c r="A406" s="1">
        <v>1</v>
      </c>
      <c r="B406" t="s">
        <v>0</v>
      </c>
      <c r="C406" t="s">
        <v>1</v>
      </c>
      <c r="D406">
        <v>12107.354799279999</v>
      </c>
      <c r="E406">
        <v>1.88E-6</v>
      </c>
      <c r="F406" t="s">
        <v>2</v>
      </c>
      <c r="G406" t="s">
        <v>102</v>
      </c>
      <c r="H406">
        <v>0</v>
      </c>
      <c r="I406">
        <v>1547</v>
      </c>
    </row>
    <row r="407" spans="1:9">
      <c r="A407" s="1">
        <v>2</v>
      </c>
      <c r="B407">
        <v>37849</v>
      </c>
      <c r="C407">
        <v>98.7119</v>
      </c>
      <c r="D407">
        <v>45.838000000000001</v>
      </c>
      <c r="E407">
        <v>993</v>
      </c>
      <c r="F407">
        <v>134.65860000000001</v>
      </c>
      <c r="G407">
        <v>225.46610000000001</v>
      </c>
      <c r="H407">
        <v>14.1955803</v>
      </c>
      <c r="I407">
        <v>24266</v>
      </c>
    </row>
    <row r="408" spans="1:9">
      <c r="A408" s="1">
        <v>1</v>
      </c>
      <c r="B408" t="s">
        <v>0</v>
      </c>
      <c r="C408" t="s">
        <v>1</v>
      </c>
      <c r="D408">
        <v>12108.623515589999</v>
      </c>
      <c r="E408">
        <v>-9.9000000000000005E-7</v>
      </c>
      <c r="F408" t="s">
        <v>2</v>
      </c>
      <c r="G408">
        <f>-26312-4</f>
        <v>-26316</v>
      </c>
      <c r="H408">
        <v>0</v>
      </c>
      <c r="I408">
        <v>1550</v>
      </c>
    </row>
    <row r="409" spans="1:9">
      <c r="A409" s="1">
        <v>2</v>
      </c>
      <c r="B409">
        <v>37849</v>
      </c>
      <c r="C409">
        <v>98.711600000000004</v>
      </c>
      <c r="D409">
        <v>47.085900000000002</v>
      </c>
      <c r="E409">
        <v>1006</v>
      </c>
      <c r="F409">
        <v>132.5138</v>
      </c>
      <c r="G409">
        <v>227.61109999999999</v>
      </c>
      <c r="H409">
        <v>14.195568099999999</v>
      </c>
      <c r="I409">
        <v>24442</v>
      </c>
    </row>
    <row r="410" spans="1:9">
      <c r="A410" s="1">
        <v>1</v>
      </c>
      <c r="B410" t="s">
        <v>0</v>
      </c>
      <c r="C410" t="s">
        <v>1</v>
      </c>
      <c r="D410">
        <v>12109.82174791</v>
      </c>
      <c r="E410">
        <v>-1.5E-6</v>
      </c>
      <c r="F410" t="s">
        <v>2</v>
      </c>
      <c r="G410">
        <f>-50423-4</f>
        <v>-50427</v>
      </c>
      <c r="H410">
        <v>0</v>
      </c>
      <c r="I410">
        <v>1563</v>
      </c>
    </row>
    <row r="411" spans="1:9">
      <c r="A411" s="1">
        <v>2</v>
      </c>
      <c r="B411">
        <v>37849</v>
      </c>
      <c r="C411">
        <v>98.711299999999994</v>
      </c>
      <c r="D411">
        <v>48.2654</v>
      </c>
      <c r="E411">
        <v>1000</v>
      </c>
      <c r="F411">
        <v>128.61179999999999</v>
      </c>
      <c r="G411">
        <v>231.5163</v>
      </c>
      <c r="H411">
        <v>14.195565309999999</v>
      </c>
      <c r="I411">
        <v>24613</v>
      </c>
    </row>
    <row r="412" spans="1:9">
      <c r="A412" s="1">
        <v>1</v>
      </c>
      <c r="B412" t="s">
        <v>0</v>
      </c>
      <c r="C412" t="s">
        <v>1</v>
      </c>
      <c r="D412">
        <v>12109.82174791</v>
      </c>
      <c r="E412">
        <v>-1.5E-6</v>
      </c>
      <c r="F412" t="s">
        <v>2</v>
      </c>
      <c r="G412">
        <f>-50423-4</f>
        <v>-50427</v>
      </c>
      <c r="H412">
        <v>0</v>
      </c>
      <c r="I412">
        <v>1563</v>
      </c>
    </row>
    <row r="413" spans="1:9">
      <c r="A413" s="1">
        <v>2</v>
      </c>
      <c r="B413">
        <v>37849</v>
      </c>
      <c r="C413">
        <v>98.711299999999994</v>
      </c>
      <c r="D413">
        <v>48.2654</v>
      </c>
      <c r="E413">
        <v>1000</v>
      </c>
      <c r="F413">
        <v>128.61179999999999</v>
      </c>
      <c r="G413">
        <v>231.5163</v>
      </c>
      <c r="H413">
        <v>14.195565309999999</v>
      </c>
      <c r="I413">
        <v>24613</v>
      </c>
    </row>
    <row r="414" spans="1:9">
      <c r="A414" s="1">
        <v>1</v>
      </c>
      <c r="B414" t="s">
        <v>0</v>
      </c>
      <c r="C414" t="s">
        <v>1</v>
      </c>
      <c r="D414">
        <v>12110.94949447</v>
      </c>
      <c r="E414">
        <v>1.26E-6</v>
      </c>
      <c r="F414" t="s">
        <v>2</v>
      </c>
      <c r="G414" t="s">
        <v>103</v>
      </c>
      <c r="H414">
        <v>0</v>
      </c>
      <c r="I414">
        <v>1574</v>
      </c>
    </row>
    <row r="415" spans="1:9">
      <c r="A415" s="1">
        <v>2</v>
      </c>
      <c r="B415">
        <v>37849</v>
      </c>
      <c r="C415">
        <v>98.711500000000001</v>
      </c>
      <c r="D415">
        <v>49.375100000000003</v>
      </c>
      <c r="E415">
        <v>1081</v>
      </c>
      <c r="F415">
        <v>130.39779999999999</v>
      </c>
      <c r="G415">
        <v>229.7328</v>
      </c>
      <c r="H415">
        <v>14.19557936</v>
      </c>
      <c r="I415">
        <v>24777</v>
      </c>
    </row>
    <row r="416" spans="1:9">
      <c r="A416" s="1">
        <v>1</v>
      </c>
      <c r="B416" t="s">
        <v>0</v>
      </c>
      <c r="C416" t="s">
        <v>1</v>
      </c>
      <c r="D416">
        <v>12112.14772336</v>
      </c>
      <c r="E416">
        <v>2.9399999999999998E-6</v>
      </c>
      <c r="F416" t="s">
        <v>2</v>
      </c>
      <c r="G416" t="s">
        <v>104</v>
      </c>
      <c r="H416">
        <v>0</v>
      </c>
      <c r="I416">
        <v>1584</v>
      </c>
    </row>
    <row r="417" spans="1:9">
      <c r="A417" s="1">
        <v>2</v>
      </c>
      <c r="B417">
        <v>37849</v>
      </c>
      <c r="C417">
        <v>98.712400000000002</v>
      </c>
      <c r="D417">
        <v>50.554499999999997</v>
      </c>
      <c r="E417">
        <v>1203</v>
      </c>
      <c r="F417">
        <v>131.60509999999999</v>
      </c>
      <c r="G417">
        <v>228.52279999999999</v>
      </c>
      <c r="H417">
        <v>14.19559334</v>
      </c>
      <c r="I417">
        <v>24943</v>
      </c>
    </row>
    <row r="418" spans="1:9">
      <c r="A418" s="1">
        <v>1</v>
      </c>
      <c r="B418" t="s">
        <v>0</v>
      </c>
      <c r="C418" t="s">
        <v>1</v>
      </c>
      <c r="D418">
        <v>12113.345954050001</v>
      </c>
      <c r="E418">
        <v>3.1E-7</v>
      </c>
      <c r="F418" t="s">
        <v>2</v>
      </c>
      <c r="G418" t="s">
        <v>105</v>
      </c>
      <c r="H418">
        <v>0</v>
      </c>
      <c r="I418">
        <v>1599</v>
      </c>
    </row>
    <row r="419" spans="1:9">
      <c r="A419" s="1">
        <v>2</v>
      </c>
      <c r="B419">
        <v>37849</v>
      </c>
      <c r="C419">
        <v>98.713200000000001</v>
      </c>
      <c r="D419">
        <v>51.734099999999998</v>
      </c>
      <c r="E419">
        <v>1233</v>
      </c>
      <c r="F419">
        <v>130.55359999999999</v>
      </c>
      <c r="G419">
        <v>229.5737</v>
      </c>
      <c r="H419">
        <v>14.19558447</v>
      </c>
      <c r="I419">
        <v>25118</v>
      </c>
    </row>
    <row r="420" spans="1:9">
      <c r="A420" s="1">
        <v>1</v>
      </c>
      <c r="B420" t="s">
        <v>0</v>
      </c>
      <c r="C420" t="s">
        <v>1</v>
      </c>
      <c r="D420">
        <v>12114.47370103</v>
      </c>
      <c r="E420">
        <v>-1.3599999999999999E-6</v>
      </c>
      <c r="F420" t="s">
        <v>2</v>
      </c>
      <c r="G420">
        <f>-43672-4</f>
        <v>-43676</v>
      </c>
      <c r="H420">
        <v>0</v>
      </c>
      <c r="I420">
        <v>1602</v>
      </c>
    </row>
    <row r="421" spans="1:9">
      <c r="A421" s="1">
        <v>2</v>
      </c>
      <c r="B421">
        <v>37849</v>
      </c>
      <c r="C421">
        <v>98.713499999999996</v>
      </c>
      <c r="D421">
        <v>52.844000000000001</v>
      </c>
      <c r="E421">
        <v>1275</v>
      </c>
      <c r="F421">
        <v>126.75230000000001</v>
      </c>
      <c r="G421">
        <v>233.37559999999999</v>
      </c>
      <c r="H421">
        <v>14.19557648</v>
      </c>
      <c r="I421">
        <v>25275</v>
      </c>
    </row>
    <row r="422" spans="1:9">
      <c r="A422" s="1">
        <v>1</v>
      </c>
      <c r="B422" t="s">
        <v>0</v>
      </c>
      <c r="C422" t="s">
        <v>1</v>
      </c>
      <c r="D422">
        <v>12115.742415750001</v>
      </c>
      <c r="E422">
        <v>4.0999999999999999E-7</v>
      </c>
      <c r="F422" t="s">
        <v>2</v>
      </c>
      <c r="G422" t="s">
        <v>106</v>
      </c>
      <c r="H422">
        <v>0</v>
      </c>
      <c r="I422">
        <v>1616</v>
      </c>
    </row>
    <row r="423" spans="1:9">
      <c r="A423" s="1">
        <v>2</v>
      </c>
      <c r="B423">
        <v>37849</v>
      </c>
      <c r="C423">
        <v>98.713899999999995</v>
      </c>
      <c r="D423">
        <v>54.092399999999998</v>
      </c>
      <c r="E423">
        <v>1329</v>
      </c>
      <c r="F423">
        <v>125.3368</v>
      </c>
      <c r="G423">
        <v>234.79499999999999</v>
      </c>
      <c r="H423">
        <v>14.195585380000001</v>
      </c>
      <c r="I423">
        <v>25452</v>
      </c>
    </row>
    <row r="424" spans="1:9">
      <c r="A424" s="1">
        <v>1</v>
      </c>
      <c r="B424" t="s">
        <v>0</v>
      </c>
      <c r="C424" t="s">
        <v>1</v>
      </c>
      <c r="D424">
        <v>12115.742415750001</v>
      </c>
      <c r="E424">
        <v>4.0999999999999999E-7</v>
      </c>
      <c r="F424" t="s">
        <v>2</v>
      </c>
      <c r="G424" t="s">
        <v>106</v>
      </c>
      <c r="H424">
        <v>0</v>
      </c>
      <c r="I424">
        <v>1616</v>
      </c>
    </row>
    <row r="425" spans="1:9">
      <c r="A425" s="1">
        <v>2</v>
      </c>
      <c r="B425">
        <v>37849</v>
      </c>
      <c r="C425">
        <v>98.713899999999995</v>
      </c>
      <c r="D425">
        <v>54.092399999999998</v>
      </c>
      <c r="E425">
        <v>1329</v>
      </c>
      <c r="F425">
        <v>125.3368</v>
      </c>
      <c r="G425">
        <v>234.79499999999999</v>
      </c>
      <c r="H425">
        <v>14.195585380000001</v>
      </c>
      <c r="I425">
        <v>25452</v>
      </c>
    </row>
    <row r="426" spans="1:9">
      <c r="A426" s="1">
        <v>1</v>
      </c>
      <c r="B426" t="s">
        <v>0</v>
      </c>
      <c r="C426" t="s">
        <v>1</v>
      </c>
      <c r="D426">
        <v>12116.9406442</v>
      </c>
      <c r="E426">
        <v>3.2499999999999998E-6</v>
      </c>
      <c r="F426" t="s">
        <v>2</v>
      </c>
      <c r="G426" t="s">
        <v>107</v>
      </c>
      <c r="H426">
        <v>0</v>
      </c>
      <c r="I426">
        <v>1656</v>
      </c>
    </row>
    <row r="427" spans="1:9">
      <c r="A427" s="1">
        <v>2</v>
      </c>
      <c r="B427">
        <v>37849</v>
      </c>
      <c r="C427">
        <v>98.713499999999996</v>
      </c>
      <c r="D427">
        <v>55.2714</v>
      </c>
      <c r="E427">
        <v>1266</v>
      </c>
      <c r="F427">
        <v>120.7231</v>
      </c>
      <c r="G427">
        <v>239.4085</v>
      </c>
      <c r="H427">
        <v>14.195605179999999</v>
      </c>
      <c r="I427">
        <v>25627</v>
      </c>
    </row>
    <row r="428" spans="1:9">
      <c r="A428" s="1">
        <v>1</v>
      </c>
      <c r="B428" t="s">
        <v>0</v>
      </c>
      <c r="C428" t="s">
        <v>1</v>
      </c>
      <c r="D428">
        <v>12117.997904399999</v>
      </c>
      <c r="E428">
        <v>2.3199999999999998E-6</v>
      </c>
      <c r="F428" t="s">
        <v>2</v>
      </c>
      <c r="G428" t="s">
        <v>108</v>
      </c>
      <c r="H428">
        <v>0</v>
      </c>
      <c r="I428">
        <v>1631</v>
      </c>
    </row>
    <row r="429" spans="1:9">
      <c r="A429" s="1">
        <v>2</v>
      </c>
      <c r="B429">
        <v>37849</v>
      </c>
      <c r="C429">
        <v>98.713399999999993</v>
      </c>
      <c r="D429">
        <v>56.311900000000001</v>
      </c>
      <c r="E429">
        <v>1283</v>
      </c>
      <c r="F429">
        <v>117.1069</v>
      </c>
      <c r="G429">
        <v>243.02109999999999</v>
      </c>
      <c r="H429">
        <v>14.19560626</v>
      </c>
      <c r="I429">
        <v>25773</v>
      </c>
    </row>
    <row r="430" spans="1:9">
      <c r="A430" s="1">
        <v>1</v>
      </c>
      <c r="B430" t="s">
        <v>0</v>
      </c>
      <c r="C430" t="s">
        <v>1</v>
      </c>
      <c r="D430">
        <v>12119.19613425</v>
      </c>
      <c r="E430">
        <v>-1.9000000000000001E-7</v>
      </c>
      <c r="F430" t="s">
        <v>2</v>
      </c>
      <c r="G430" t="s">
        <v>109</v>
      </c>
      <c r="H430">
        <v>0</v>
      </c>
      <c r="I430">
        <v>1646</v>
      </c>
    </row>
    <row r="431" spans="1:9">
      <c r="A431" s="1">
        <v>2</v>
      </c>
      <c r="B431">
        <v>37849</v>
      </c>
      <c r="C431">
        <v>98.713200000000001</v>
      </c>
      <c r="D431">
        <v>57.491199999999999</v>
      </c>
      <c r="E431">
        <v>1290</v>
      </c>
      <c r="F431">
        <v>117.2488</v>
      </c>
      <c r="G431">
        <v>242.8818</v>
      </c>
      <c r="H431">
        <v>14.195598479999999</v>
      </c>
      <c r="I431">
        <v>25941</v>
      </c>
    </row>
    <row r="432" spans="1:9">
      <c r="A432" s="1">
        <v>1</v>
      </c>
      <c r="B432" t="s">
        <v>0</v>
      </c>
      <c r="C432" t="s">
        <v>1</v>
      </c>
      <c r="D432">
        <v>12120.323879699999</v>
      </c>
      <c r="E432">
        <v>-5.3000000000000001E-7</v>
      </c>
      <c r="F432" t="s">
        <v>2</v>
      </c>
      <c r="G432">
        <f>-46413-5</f>
        <v>-46418</v>
      </c>
      <c r="H432">
        <v>0</v>
      </c>
      <c r="I432">
        <v>1653</v>
      </c>
    </row>
    <row r="433" spans="1:9">
      <c r="A433" s="1">
        <v>2</v>
      </c>
      <c r="B433">
        <v>37849</v>
      </c>
      <c r="C433">
        <v>98.712999999999994</v>
      </c>
      <c r="D433">
        <v>58.6008</v>
      </c>
      <c r="E433">
        <v>1317</v>
      </c>
      <c r="F433">
        <v>117.46429999999999</v>
      </c>
      <c r="G433">
        <v>242.66849999999999</v>
      </c>
      <c r="H433">
        <v>14.19559759</v>
      </c>
      <c r="I433">
        <v>26103</v>
      </c>
    </row>
    <row r="434" spans="1:9">
      <c r="A434" s="1">
        <v>1</v>
      </c>
      <c r="B434" t="s">
        <v>0</v>
      </c>
      <c r="C434" t="s">
        <v>1</v>
      </c>
      <c r="D434">
        <v>12121.52210708</v>
      </c>
      <c r="E434">
        <v>2.04E-6</v>
      </c>
      <c r="F434" t="s">
        <v>2</v>
      </c>
      <c r="G434" t="s">
        <v>110</v>
      </c>
      <c r="H434">
        <v>0</v>
      </c>
      <c r="I434">
        <v>1668</v>
      </c>
    </row>
    <row r="435" spans="1:9">
      <c r="A435" s="1">
        <v>2</v>
      </c>
      <c r="B435">
        <v>37849</v>
      </c>
      <c r="C435">
        <v>98.712699999999998</v>
      </c>
      <c r="D435">
        <v>59.779699999999998</v>
      </c>
      <c r="E435">
        <v>1375</v>
      </c>
      <c r="F435">
        <v>117.72839999999999</v>
      </c>
      <c r="G435">
        <v>242.40219999999999</v>
      </c>
      <c r="H435">
        <v>14.195612000000001</v>
      </c>
      <c r="I435">
        <v>26279</v>
      </c>
    </row>
    <row r="436" spans="1:9">
      <c r="A436" s="1">
        <v>1</v>
      </c>
      <c r="B436" t="s">
        <v>0</v>
      </c>
      <c r="C436" t="s">
        <v>1</v>
      </c>
      <c r="D436">
        <v>12122.790818580001</v>
      </c>
      <c r="E436">
        <v>2.34E-6</v>
      </c>
      <c r="F436" t="s">
        <v>2</v>
      </c>
      <c r="G436" t="s">
        <v>111</v>
      </c>
      <c r="H436">
        <v>0</v>
      </c>
      <c r="I436">
        <v>1677</v>
      </c>
    </row>
    <row r="437" spans="1:9">
      <c r="A437" s="1">
        <v>2</v>
      </c>
      <c r="B437">
        <v>37849</v>
      </c>
      <c r="C437">
        <v>98.712699999999998</v>
      </c>
      <c r="D437">
        <v>61.028700000000001</v>
      </c>
      <c r="E437">
        <v>1437</v>
      </c>
      <c r="F437">
        <v>118.6018</v>
      </c>
      <c r="G437">
        <v>241.52979999999999</v>
      </c>
      <c r="H437">
        <v>14.195620229999999</v>
      </c>
      <c r="I437">
        <v>26452</v>
      </c>
    </row>
    <row r="438" spans="1:9">
      <c r="A438" s="1">
        <v>1</v>
      </c>
      <c r="B438" t="s">
        <v>0</v>
      </c>
      <c r="C438" t="s">
        <v>1</v>
      </c>
      <c r="D438">
        <v>12122.790818580001</v>
      </c>
      <c r="E438">
        <v>2.34E-6</v>
      </c>
      <c r="F438" t="s">
        <v>2</v>
      </c>
      <c r="G438" t="s">
        <v>111</v>
      </c>
      <c r="H438">
        <v>0</v>
      </c>
      <c r="I438">
        <v>1677</v>
      </c>
    </row>
    <row r="439" spans="1:9">
      <c r="A439" s="1">
        <v>2</v>
      </c>
      <c r="B439">
        <v>37849</v>
      </c>
      <c r="C439">
        <v>98.712699999999998</v>
      </c>
      <c r="D439">
        <v>61.028700000000001</v>
      </c>
      <c r="E439">
        <v>1437</v>
      </c>
      <c r="F439">
        <v>118.6018</v>
      </c>
      <c r="G439">
        <v>241.52979999999999</v>
      </c>
      <c r="H439">
        <v>14.195620229999999</v>
      </c>
      <c r="I439">
        <v>26452</v>
      </c>
    </row>
    <row r="440" spans="1:9">
      <c r="A440" s="1">
        <v>1</v>
      </c>
      <c r="B440" t="s">
        <v>0</v>
      </c>
      <c r="C440" t="s">
        <v>1</v>
      </c>
      <c r="D440">
        <v>12124.05953092</v>
      </c>
      <c r="E440">
        <v>2.7000000000000001E-7</v>
      </c>
      <c r="F440" t="s">
        <v>2</v>
      </c>
      <c r="G440" t="s">
        <v>112</v>
      </c>
      <c r="H440">
        <v>0</v>
      </c>
      <c r="I440">
        <v>1683</v>
      </c>
    </row>
    <row r="441" spans="1:9">
      <c r="A441" s="1">
        <v>2</v>
      </c>
      <c r="B441">
        <v>37849</v>
      </c>
      <c r="C441">
        <v>98.712500000000006</v>
      </c>
      <c r="D441">
        <v>62.276899999999998</v>
      </c>
      <c r="E441">
        <v>1452</v>
      </c>
      <c r="F441">
        <v>111.8771</v>
      </c>
      <c r="G441">
        <v>248.2551</v>
      </c>
      <c r="H441">
        <v>14.195614640000001</v>
      </c>
      <c r="I441">
        <v>26630</v>
      </c>
    </row>
    <row r="442" spans="1:9">
      <c r="A442" s="1">
        <v>1</v>
      </c>
      <c r="B442" t="s">
        <v>0</v>
      </c>
      <c r="C442" t="s">
        <v>1</v>
      </c>
      <c r="D442">
        <v>12125.328243849999</v>
      </c>
      <c r="E442">
        <v>-1.4500000000000001E-6</v>
      </c>
      <c r="F442" t="s">
        <v>2</v>
      </c>
      <c r="G442">
        <f>-48026-4</f>
        <v>-48030</v>
      </c>
      <c r="H442">
        <v>0</v>
      </c>
      <c r="I442">
        <v>1691</v>
      </c>
    </row>
    <row r="443" spans="1:9">
      <c r="A443" s="1">
        <v>2</v>
      </c>
      <c r="B443">
        <v>37849</v>
      </c>
      <c r="C443">
        <v>98.713099999999997</v>
      </c>
      <c r="D443">
        <v>63.525599999999997</v>
      </c>
      <c r="E443">
        <v>1494</v>
      </c>
      <c r="F443">
        <v>110.24679999999999</v>
      </c>
      <c r="G443">
        <v>249.88800000000001</v>
      </c>
      <c r="H443">
        <v>14.195606570000001</v>
      </c>
      <c r="I443">
        <v>26819</v>
      </c>
    </row>
    <row r="444" spans="1:9">
      <c r="A444" s="1">
        <v>1</v>
      </c>
      <c r="B444" t="s">
        <v>0</v>
      </c>
      <c r="C444" t="s">
        <v>1</v>
      </c>
      <c r="D444">
        <v>12126.59695578</v>
      </c>
      <c r="E444">
        <v>-5.9999999999999995E-8</v>
      </c>
      <c r="F444" t="s">
        <v>2</v>
      </c>
      <c r="G444" t="s">
        <v>113</v>
      </c>
      <c r="H444">
        <v>0</v>
      </c>
      <c r="I444">
        <v>1704</v>
      </c>
    </row>
    <row r="445" spans="1:9">
      <c r="A445" s="1">
        <v>2</v>
      </c>
      <c r="B445">
        <v>37849</v>
      </c>
      <c r="C445">
        <v>98.7136</v>
      </c>
      <c r="D445">
        <v>64.774600000000007</v>
      </c>
      <c r="E445">
        <v>1511</v>
      </c>
      <c r="F445">
        <v>106.7101</v>
      </c>
      <c r="G445">
        <v>253.42439999999999</v>
      </c>
      <c r="H445">
        <v>14.195611400000001</v>
      </c>
      <c r="I445">
        <v>26997</v>
      </c>
    </row>
    <row r="446" spans="1:9">
      <c r="A446" s="1">
        <v>1</v>
      </c>
      <c r="B446" t="s">
        <v>0</v>
      </c>
      <c r="C446" t="s">
        <v>1</v>
      </c>
      <c r="D446">
        <v>12127.79518211</v>
      </c>
      <c r="E446">
        <v>2.5799999999999999E-6</v>
      </c>
      <c r="F446" t="s">
        <v>2</v>
      </c>
      <c r="G446" t="s">
        <v>114</v>
      </c>
      <c r="H446">
        <v>0</v>
      </c>
      <c r="I446">
        <v>1713</v>
      </c>
    </row>
    <row r="447" spans="1:9">
      <c r="A447" s="1">
        <v>2</v>
      </c>
      <c r="B447">
        <v>37849</v>
      </c>
      <c r="C447">
        <v>98.714200000000005</v>
      </c>
      <c r="D447">
        <v>65.953800000000001</v>
      </c>
      <c r="E447">
        <v>1537</v>
      </c>
      <c r="F447">
        <v>104.1345</v>
      </c>
      <c r="G447">
        <v>256.00139999999999</v>
      </c>
      <c r="H447">
        <v>14.195629439999999</v>
      </c>
      <c r="I447">
        <v>27163</v>
      </c>
    </row>
    <row r="448" spans="1:9">
      <c r="A448" s="1">
        <v>1</v>
      </c>
      <c r="B448" t="s">
        <v>0</v>
      </c>
      <c r="C448" t="s">
        <v>1</v>
      </c>
      <c r="D448">
        <v>12127.79518211</v>
      </c>
      <c r="E448">
        <v>2.5799999999999999E-6</v>
      </c>
      <c r="F448" t="s">
        <v>2</v>
      </c>
      <c r="G448" t="s">
        <v>114</v>
      </c>
      <c r="H448">
        <v>0</v>
      </c>
      <c r="I448">
        <v>1713</v>
      </c>
    </row>
    <row r="449" spans="1:9">
      <c r="A449" s="1">
        <v>2</v>
      </c>
      <c r="B449">
        <v>37849</v>
      </c>
      <c r="C449">
        <v>98.714200000000005</v>
      </c>
      <c r="D449">
        <v>65.953800000000001</v>
      </c>
      <c r="E449">
        <v>1537</v>
      </c>
      <c r="F449">
        <v>104.1345</v>
      </c>
      <c r="G449">
        <v>256.00139999999999</v>
      </c>
      <c r="H449">
        <v>14.195629439999999</v>
      </c>
      <c r="I449">
        <v>27163</v>
      </c>
    </row>
    <row r="450" spans="1:9">
      <c r="A450" s="1">
        <v>1</v>
      </c>
      <c r="B450" t="s">
        <v>0</v>
      </c>
      <c r="C450" t="s">
        <v>1</v>
      </c>
      <c r="D450">
        <v>12128.92292486</v>
      </c>
      <c r="E450">
        <v>1.2899999999999999E-6</v>
      </c>
      <c r="F450" t="s">
        <v>2</v>
      </c>
      <c r="G450" t="s">
        <v>115</v>
      </c>
      <c r="H450">
        <v>0</v>
      </c>
      <c r="I450">
        <v>1726</v>
      </c>
    </row>
    <row r="451" spans="1:9">
      <c r="A451" s="1">
        <v>2</v>
      </c>
      <c r="B451">
        <v>37849</v>
      </c>
      <c r="C451">
        <v>98.714600000000004</v>
      </c>
      <c r="D451">
        <v>67.063999999999993</v>
      </c>
      <c r="E451">
        <v>1587</v>
      </c>
      <c r="F451">
        <v>108.6628</v>
      </c>
      <c r="G451">
        <v>251.4718</v>
      </c>
      <c r="H451">
        <v>14.195626900000001</v>
      </c>
      <c r="I451">
        <v>27328</v>
      </c>
    </row>
    <row r="452" spans="1:9">
      <c r="A452" s="1">
        <v>1</v>
      </c>
      <c r="B452" t="s">
        <v>0</v>
      </c>
      <c r="C452" t="s">
        <v>1</v>
      </c>
      <c r="D452">
        <v>12130.12115259</v>
      </c>
      <c r="E452">
        <v>-1.4500000000000001E-6</v>
      </c>
      <c r="F452" t="s">
        <v>2</v>
      </c>
      <c r="G452">
        <f>-48165-4</f>
        <v>-48169</v>
      </c>
      <c r="H452">
        <v>0</v>
      </c>
      <c r="I452">
        <v>1737</v>
      </c>
    </row>
    <row r="453" spans="1:9">
      <c r="A453" s="1">
        <v>2</v>
      </c>
      <c r="B453">
        <v>37849</v>
      </c>
      <c r="C453">
        <v>98.715000000000003</v>
      </c>
      <c r="D453">
        <v>68.243399999999994</v>
      </c>
      <c r="E453">
        <v>1602</v>
      </c>
      <c r="F453">
        <v>108.6918</v>
      </c>
      <c r="G453">
        <v>251.44329999999999</v>
      </c>
      <c r="H453">
        <v>14.195615829999999</v>
      </c>
      <c r="I453">
        <v>27499</v>
      </c>
    </row>
    <row r="454" spans="1:9">
      <c r="A454" s="1">
        <v>1</v>
      </c>
      <c r="B454" t="s">
        <v>0</v>
      </c>
      <c r="C454" t="s">
        <v>1</v>
      </c>
      <c r="D454">
        <v>12131.31938037</v>
      </c>
      <c r="E454">
        <v>-9.9999999999999995E-7</v>
      </c>
      <c r="F454" t="s">
        <v>2</v>
      </c>
      <c r="G454">
        <f>-26742-4</f>
        <v>-26746</v>
      </c>
      <c r="H454">
        <v>0</v>
      </c>
      <c r="I454">
        <v>1745</v>
      </c>
    </row>
    <row r="455" spans="1:9">
      <c r="A455" s="1">
        <v>2</v>
      </c>
      <c r="B455">
        <v>37849</v>
      </c>
      <c r="C455">
        <v>98.715100000000007</v>
      </c>
      <c r="D455">
        <v>69.422799999999995</v>
      </c>
      <c r="E455">
        <v>1659</v>
      </c>
      <c r="F455">
        <v>108.6525</v>
      </c>
      <c r="G455">
        <v>251.4854</v>
      </c>
      <c r="H455">
        <v>14.195616380000001</v>
      </c>
      <c r="I455">
        <v>27667</v>
      </c>
    </row>
    <row r="456" spans="1:9">
      <c r="A456" s="1">
        <v>1</v>
      </c>
      <c r="B456" t="s">
        <v>0</v>
      </c>
      <c r="C456" t="s">
        <v>1</v>
      </c>
      <c r="D456">
        <v>12132.44712228</v>
      </c>
      <c r="E456">
        <v>1.73E-6</v>
      </c>
      <c r="F456" t="s">
        <v>2</v>
      </c>
      <c r="G456" t="s">
        <v>116</v>
      </c>
      <c r="H456">
        <v>0</v>
      </c>
      <c r="I456">
        <v>1757</v>
      </c>
    </row>
    <row r="457" spans="1:9">
      <c r="A457" s="1">
        <v>2</v>
      </c>
      <c r="B457">
        <v>37849</v>
      </c>
      <c r="C457">
        <v>98.715000000000003</v>
      </c>
      <c r="D457">
        <v>70.532700000000006</v>
      </c>
      <c r="E457">
        <v>1689</v>
      </c>
      <c r="F457">
        <v>108.742</v>
      </c>
      <c r="G457">
        <v>251.39529999999999</v>
      </c>
      <c r="H457">
        <v>14.19563151</v>
      </c>
      <c r="I457">
        <v>27826</v>
      </c>
    </row>
    <row r="458" spans="1:9">
      <c r="A458" s="1">
        <v>1</v>
      </c>
      <c r="B458" t="s">
        <v>0</v>
      </c>
      <c r="C458" t="s">
        <v>1</v>
      </c>
      <c r="D458">
        <v>12132.799541509999</v>
      </c>
      <c r="E458">
        <v>2.3099999999999999E-6</v>
      </c>
      <c r="F458" t="s">
        <v>2</v>
      </c>
      <c r="G458" t="s">
        <v>117</v>
      </c>
      <c r="H458">
        <v>0</v>
      </c>
      <c r="I458">
        <v>1764</v>
      </c>
    </row>
    <row r="459" spans="1:9">
      <c r="A459" s="1">
        <v>2</v>
      </c>
      <c r="B459">
        <v>37849</v>
      </c>
      <c r="C459">
        <v>98.714600000000004</v>
      </c>
      <c r="D459">
        <v>70.879400000000004</v>
      </c>
      <c r="E459">
        <v>1696</v>
      </c>
      <c r="F459">
        <v>107.404</v>
      </c>
      <c r="G459">
        <v>252.73310000000001</v>
      </c>
      <c r="H459">
        <v>14.19563619</v>
      </c>
      <c r="I459">
        <v>27873</v>
      </c>
    </row>
    <row r="460" spans="1:9">
      <c r="A460" s="1">
        <v>1</v>
      </c>
      <c r="B460" t="s">
        <v>0</v>
      </c>
      <c r="C460" t="s">
        <v>1</v>
      </c>
      <c r="D460">
        <v>12134.491153929999</v>
      </c>
      <c r="E460">
        <v>1.42E-6</v>
      </c>
      <c r="F460" t="s">
        <v>2</v>
      </c>
      <c r="G460" t="s">
        <v>118</v>
      </c>
      <c r="H460">
        <v>0</v>
      </c>
      <c r="I460">
        <v>1768</v>
      </c>
    </row>
    <row r="461" spans="1:9">
      <c r="A461" s="1">
        <v>2</v>
      </c>
      <c r="B461">
        <v>37849</v>
      </c>
      <c r="C461">
        <v>98.714200000000005</v>
      </c>
      <c r="D461">
        <v>72.543999999999997</v>
      </c>
      <c r="E461">
        <v>1732</v>
      </c>
      <c r="F461">
        <v>104.0694</v>
      </c>
      <c r="G461">
        <v>256.06479999999999</v>
      </c>
      <c r="H461">
        <v>14.19563986</v>
      </c>
      <c r="I461">
        <v>28118</v>
      </c>
    </row>
    <row r="462" spans="1:9">
      <c r="A462" s="1">
        <v>1</v>
      </c>
      <c r="B462" t="s">
        <v>0</v>
      </c>
      <c r="C462" t="s">
        <v>1</v>
      </c>
      <c r="D462">
        <v>12134.7730899</v>
      </c>
      <c r="E462">
        <v>9.7000000000000003E-7</v>
      </c>
      <c r="F462" t="s">
        <v>2</v>
      </c>
      <c r="G462" t="s">
        <v>119</v>
      </c>
      <c r="H462">
        <v>0</v>
      </c>
      <c r="I462">
        <v>1773</v>
      </c>
    </row>
    <row r="463" spans="1:9">
      <c r="A463" s="1">
        <v>2</v>
      </c>
      <c r="B463">
        <v>37849</v>
      </c>
      <c r="C463">
        <v>98.714500000000001</v>
      </c>
      <c r="D463">
        <v>72.821399999999997</v>
      </c>
      <c r="E463">
        <v>1742</v>
      </c>
      <c r="F463">
        <v>102.94450000000001</v>
      </c>
      <c r="G463">
        <v>257.19200000000001</v>
      </c>
      <c r="H463">
        <v>14.19563898</v>
      </c>
      <c r="I463">
        <v>28156</v>
      </c>
    </row>
    <row r="464" spans="1:9">
      <c r="A464" s="1">
        <v>1</v>
      </c>
      <c r="B464" t="s">
        <v>0</v>
      </c>
      <c r="C464" t="s">
        <v>1</v>
      </c>
      <c r="D464">
        <v>12135.75986484</v>
      </c>
      <c r="E464">
        <v>-7.8000000000000005E-7</v>
      </c>
      <c r="F464" t="s">
        <v>2</v>
      </c>
      <c r="G464">
        <f>-16326-4</f>
        <v>-16330</v>
      </c>
      <c r="H464">
        <v>0</v>
      </c>
      <c r="I464">
        <v>1770</v>
      </c>
    </row>
    <row r="465" spans="1:9">
      <c r="A465" s="1">
        <v>2</v>
      </c>
      <c r="B465">
        <v>37849</v>
      </c>
      <c r="C465">
        <v>98.714200000000005</v>
      </c>
      <c r="D465">
        <v>73.792599999999993</v>
      </c>
      <c r="E465">
        <v>1719</v>
      </c>
      <c r="F465">
        <v>99.5809</v>
      </c>
      <c r="G465">
        <v>260.55599999999998</v>
      </c>
      <c r="H465">
        <v>14.19563183</v>
      </c>
      <c r="I465">
        <v>28292</v>
      </c>
    </row>
    <row r="466" spans="1:9">
      <c r="A466" s="1">
        <v>1</v>
      </c>
      <c r="B466" t="s">
        <v>0</v>
      </c>
      <c r="C466" t="s">
        <v>1</v>
      </c>
      <c r="D466">
        <v>12137.16954259</v>
      </c>
      <c r="E466">
        <v>-9.9999999999999995E-8</v>
      </c>
      <c r="F466" t="s">
        <v>2</v>
      </c>
      <c r="G466" t="s">
        <v>120</v>
      </c>
      <c r="H466">
        <v>0</v>
      </c>
      <c r="I466">
        <v>1786</v>
      </c>
    </row>
    <row r="467" spans="1:9">
      <c r="A467" s="1">
        <v>2</v>
      </c>
      <c r="B467">
        <v>37849</v>
      </c>
      <c r="C467">
        <v>98.714100000000002</v>
      </c>
      <c r="D467">
        <v>75.179500000000004</v>
      </c>
      <c r="E467">
        <v>1736</v>
      </c>
      <c r="F467">
        <v>96.401200000000003</v>
      </c>
      <c r="G467">
        <v>263.7371</v>
      </c>
      <c r="H467">
        <v>14.195635599999999</v>
      </c>
      <c r="I467">
        <v>28498</v>
      </c>
    </row>
    <row r="468" spans="1:9">
      <c r="A468" s="1">
        <v>1</v>
      </c>
      <c r="B468" t="s">
        <v>0</v>
      </c>
      <c r="C468" t="s">
        <v>1</v>
      </c>
      <c r="D468">
        <v>12138.43825051</v>
      </c>
      <c r="E468">
        <v>2.0099999999999998E-6</v>
      </c>
      <c r="F468" t="s">
        <v>2</v>
      </c>
      <c r="G468" t="s">
        <v>121</v>
      </c>
      <c r="H468">
        <v>0</v>
      </c>
      <c r="I468">
        <v>1797</v>
      </c>
    </row>
    <row r="469" spans="1:9">
      <c r="A469" s="1">
        <v>2</v>
      </c>
      <c r="B469">
        <v>37849</v>
      </c>
      <c r="C469">
        <v>98.714399999999998</v>
      </c>
      <c r="D469">
        <v>76.428700000000006</v>
      </c>
      <c r="E469">
        <v>1754</v>
      </c>
      <c r="F469">
        <v>96.469800000000006</v>
      </c>
      <c r="G469">
        <v>263.66739999999999</v>
      </c>
      <c r="H469">
        <v>14.19565047</v>
      </c>
      <c r="I469">
        <v>28678</v>
      </c>
    </row>
    <row r="470" spans="1:9">
      <c r="A470" s="1">
        <v>1</v>
      </c>
      <c r="B470" t="s">
        <v>0</v>
      </c>
      <c r="C470" t="s">
        <v>1</v>
      </c>
      <c r="D470">
        <v>12139.63647498</v>
      </c>
      <c r="E470">
        <v>9.5999999999999991E-7</v>
      </c>
      <c r="F470" t="s">
        <v>2</v>
      </c>
      <c r="G470" t="s">
        <v>122</v>
      </c>
      <c r="H470">
        <v>0</v>
      </c>
      <c r="I470">
        <v>1804</v>
      </c>
    </row>
    <row r="471" spans="1:9">
      <c r="A471" s="1">
        <v>2</v>
      </c>
      <c r="B471">
        <v>37849</v>
      </c>
      <c r="C471">
        <v>98.714299999999994</v>
      </c>
      <c r="D471">
        <v>77.608400000000003</v>
      </c>
      <c r="E471">
        <v>1763</v>
      </c>
      <c r="F471">
        <v>96.109700000000004</v>
      </c>
      <c r="G471">
        <v>264.02449999999999</v>
      </c>
      <c r="H471">
        <v>14.19564911</v>
      </c>
      <c r="I471">
        <v>28842</v>
      </c>
    </row>
    <row r="472" spans="1:9">
      <c r="A472" s="1">
        <v>1</v>
      </c>
      <c r="B472" t="s">
        <v>0</v>
      </c>
      <c r="C472" t="s">
        <v>1</v>
      </c>
      <c r="D472">
        <v>12139.63647498</v>
      </c>
      <c r="E472">
        <v>9.5999999999999991E-7</v>
      </c>
      <c r="F472" t="s">
        <v>2</v>
      </c>
      <c r="G472" t="s">
        <v>122</v>
      </c>
      <c r="H472">
        <v>0</v>
      </c>
      <c r="I472">
        <v>1804</v>
      </c>
    </row>
    <row r="473" spans="1:9">
      <c r="A473" s="1">
        <v>2</v>
      </c>
      <c r="B473">
        <v>37849</v>
      </c>
      <c r="C473">
        <v>98.714299999999994</v>
      </c>
      <c r="D473">
        <v>77.608400000000003</v>
      </c>
      <c r="E473">
        <v>1763</v>
      </c>
      <c r="F473">
        <v>96.109700000000004</v>
      </c>
      <c r="G473">
        <v>264.02449999999999</v>
      </c>
      <c r="H473">
        <v>14.19564911</v>
      </c>
      <c r="I473">
        <v>28842</v>
      </c>
    </row>
    <row r="474" spans="1:9">
      <c r="A474" s="1">
        <v>1</v>
      </c>
      <c r="B474" t="s">
        <v>0</v>
      </c>
      <c r="C474" t="s">
        <v>1</v>
      </c>
      <c r="D474">
        <v>12141.187120439999</v>
      </c>
      <c r="E474">
        <v>-1.42E-6</v>
      </c>
      <c r="F474" t="s">
        <v>2</v>
      </c>
      <c r="G474">
        <f>-46603-4</f>
        <v>-46607</v>
      </c>
      <c r="H474">
        <v>0</v>
      </c>
      <c r="I474">
        <v>1811</v>
      </c>
    </row>
    <row r="475" spans="1:9">
      <c r="A475" s="1">
        <v>2</v>
      </c>
      <c r="B475">
        <v>37849</v>
      </c>
      <c r="C475">
        <v>98.714500000000001</v>
      </c>
      <c r="D475">
        <v>79.134500000000003</v>
      </c>
      <c r="E475">
        <v>1772</v>
      </c>
      <c r="F475">
        <v>93.9666</v>
      </c>
      <c r="G475">
        <v>266.17160000000001</v>
      </c>
      <c r="H475">
        <v>14.19563979</v>
      </c>
      <c r="I475">
        <v>29062</v>
      </c>
    </row>
    <row r="476" spans="1:9">
      <c r="A476" s="1">
        <v>1</v>
      </c>
      <c r="B476" t="s">
        <v>0</v>
      </c>
      <c r="C476" t="s">
        <v>1</v>
      </c>
      <c r="D476">
        <v>12142.31486192</v>
      </c>
      <c r="E476">
        <v>-3.2000000000000001E-7</v>
      </c>
      <c r="F476" t="s">
        <v>2</v>
      </c>
      <c r="G476" t="s">
        <v>123</v>
      </c>
      <c r="H476">
        <v>0</v>
      </c>
      <c r="I476">
        <v>1820</v>
      </c>
    </row>
    <row r="477" spans="1:9">
      <c r="A477" s="1">
        <v>2</v>
      </c>
      <c r="B477">
        <v>37849</v>
      </c>
      <c r="C477">
        <v>98.715000000000003</v>
      </c>
      <c r="D477">
        <v>80.244699999999995</v>
      </c>
      <c r="E477">
        <v>1773</v>
      </c>
      <c r="F477">
        <v>94.866600000000005</v>
      </c>
      <c r="G477">
        <v>265.27359999999999</v>
      </c>
      <c r="H477">
        <v>14.195644039999999</v>
      </c>
      <c r="I477">
        <v>29229</v>
      </c>
    </row>
    <row r="478" spans="1:9">
      <c r="A478" s="1">
        <v>1</v>
      </c>
      <c r="B478" t="s">
        <v>0</v>
      </c>
      <c r="C478" t="s">
        <v>1</v>
      </c>
      <c r="D478">
        <v>12143.372117680001</v>
      </c>
      <c r="E478">
        <v>2.4499999999999998E-6</v>
      </c>
      <c r="F478" t="s">
        <v>2</v>
      </c>
      <c r="G478" t="s">
        <v>124</v>
      </c>
      <c r="H478">
        <v>0</v>
      </c>
      <c r="I478">
        <v>1839</v>
      </c>
    </row>
    <row r="479" spans="1:9">
      <c r="A479" s="1">
        <v>2</v>
      </c>
      <c r="B479">
        <v>37849</v>
      </c>
      <c r="C479">
        <v>98.715100000000007</v>
      </c>
      <c r="D479">
        <v>81.285499999999999</v>
      </c>
      <c r="E479">
        <v>1747</v>
      </c>
      <c r="F479">
        <v>92.557000000000002</v>
      </c>
      <c r="G479">
        <v>267.58229999999998</v>
      </c>
      <c r="H479">
        <v>14.19566127</v>
      </c>
      <c r="I479">
        <v>29376</v>
      </c>
    </row>
    <row r="480" spans="1:9">
      <c r="A480" s="1">
        <v>1</v>
      </c>
      <c r="B480" t="s">
        <v>0</v>
      </c>
      <c r="C480" t="s">
        <v>1</v>
      </c>
      <c r="D480">
        <v>12144.49985701</v>
      </c>
      <c r="E480">
        <v>2.48E-6</v>
      </c>
      <c r="F480" t="s">
        <v>2</v>
      </c>
      <c r="G480" t="s">
        <v>125</v>
      </c>
      <c r="H480">
        <v>0</v>
      </c>
      <c r="I480">
        <v>1841</v>
      </c>
    </row>
    <row r="481" spans="1:9">
      <c r="A481" s="1">
        <v>2</v>
      </c>
      <c r="B481">
        <v>37849</v>
      </c>
      <c r="C481">
        <v>98.715400000000002</v>
      </c>
      <c r="D481">
        <v>82.395700000000005</v>
      </c>
      <c r="E481">
        <v>1742</v>
      </c>
      <c r="F481">
        <v>89.929000000000002</v>
      </c>
      <c r="G481">
        <v>270.20620000000002</v>
      </c>
      <c r="H481">
        <v>14.195666109999999</v>
      </c>
      <c r="I481">
        <v>29530</v>
      </c>
    </row>
    <row r="482" spans="1:9">
      <c r="A482" s="1">
        <v>1</v>
      </c>
      <c r="B482" t="s">
        <v>0</v>
      </c>
      <c r="C482" t="s">
        <v>1</v>
      </c>
      <c r="D482">
        <v>12145.69808181</v>
      </c>
      <c r="E482">
        <v>-3.1E-7</v>
      </c>
      <c r="F482" t="s">
        <v>2</v>
      </c>
      <c r="G482" t="s">
        <v>126</v>
      </c>
      <c r="H482">
        <v>0</v>
      </c>
      <c r="I482">
        <v>1853</v>
      </c>
    </row>
    <row r="483" spans="1:9">
      <c r="A483" s="1">
        <v>2</v>
      </c>
      <c r="B483">
        <v>37849</v>
      </c>
      <c r="C483">
        <v>98.715699999999998</v>
      </c>
      <c r="D483">
        <v>83.575199999999995</v>
      </c>
      <c r="E483">
        <v>1741</v>
      </c>
      <c r="F483">
        <v>88.705200000000005</v>
      </c>
      <c r="G483">
        <v>271.43110000000001</v>
      </c>
      <c r="H483">
        <v>14.195655779999999</v>
      </c>
      <c r="I483">
        <v>29701</v>
      </c>
    </row>
    <row r="484" spans="1:9">
      <c r="A484" s="1">
        <v>1</v>
      </c>
      <c r="B484" t="s">
        <v>0</v>
      </c>
      <c r="C484" t="s">
        <v>1</v>
      </c>
      <c r="D484">
        <v>12145.69808181</v>
      </c>
      <c r="E484">
        <v>-3.1E-7</v>
      </c>
      <c r="F484" t="s">
        <v>2</v>
      </c>
      <c r="G484" t="s">
        <v>126</v>
      </c>
      <c r="H484">
        <v>0</v>
      </c>
      <c r="I484">
        <v>1853</v>
      </c>
    </row>
    <row r="485" spans="1:9">
      <c r="A485" s="1">
        <v>2</v>
      </c>
      <c r="B485">
        <v>37849</v>
      </c>
      <c r="C485">
        <v>98.715699999999998</v>
      </c>
      <c r="D485">
        <v>83.575199999999995</v>
      </c>
      <c r="E485">
        <v>1741</v>
      </c>
      <c r="F485">
        <v>88.705200000000005</v>
      </c>
      <c r="G485">
        <v>271.43110000000001</v>
      </c>
      <c r="H485">
        <v>14.195655779999999</v>
      </c>
      <c r="I485">
        <v>29701</v>
      </c>
    </row>
    <row r="486" spans="1:9">
      <c r="A486" s="1">
        <v>1</v>
      </c>
      <c r="B486" t="s">
        <v>0</v>
      </c>
      <c r="C486" t="s">
        <v>1</v>
      </c>
      <c r="D486">
        <v>12146.966790660001</v>
      </c>
      <c r="E486">
        <v>-1.0499999999999999E-6</v>
      </c>
      <c r="F486" t="s">
        <v>2</v>
      </c>
      <c r="G486">
        <f>-29209-4</f>
        <v>-29213</v>
      </c>
      <c r="H486">
        <v>0</v>
      </c>
      <c r="I486">
        <v>1865</v>
      </c>
    </row>
    <row r="487" spans="1:9">
      <c r="A487" s="1">
        <v>2</v>
      </c>
      <c r="B487">
        <v>37849</v>
      </c>
      <c r="C487">
        <v>98.715699999999998</v>
      </c>
      <c r="D487">
        <v>84.824299999999994</v>
      </c>
      <c r="E487">
        <v>1777</v>
      </c>
      <c r="F487">
        <v>82.759600000000006</v>
      </c>
      <c r="G487">
        <v>277.37950000000001</v>
      </c>
      <c r="H487">
        <v>14.195652430000001</v>
      </c>
      <c r="I487">
        <v>29885</v>
      </c>
    </row>
    <row r="488" spans="1:9">
      <c r="A488" s="1">
        <v>1</v>
      </c>
      <c r="B488" t="s">
        <v>0</v>
      </c>
      <c r="C488" t="s">
        <v>1</v>
      </c>
      <c r="D488">
        <v>12148.86985074</v>
      </c>
      <c r="E488">
        <v>2.43E-6</v>
      </c>
      <c r="F488" t="s">
        <v>2</v>
      </c>
      <c r="G488" t="s">
        <v>127</v>
      </c>
      <c r="H488">
        <v>0</v>
      </c>
      <c r="I488">
        <v>1884</v>
      </c>
    </row>
    <row r="489" spans="1:9">
      <c r="A489" s="1">
        <v>2</v>
      </c>
      <c r="B489">
        <v>37849</v>
      </c>
      <c r="C489">
        <v>98.715299999999999</v>
      </c>
      <c r="D489">
        <v>86.697199999999995</v>
      </c>
      <c r="E489">
        <v>1790</v>
      </c>
      <c r="F489">
        <v>82.781800000000004</v>
      </c>
      <c r="G489">
        <v>277.35890000000001</v>
      </c>
      <c r="H489">
        <v>14.195673660000001</v>
      </c>
      <c r="I489">
        <v>30153</v>
      </c>
    </row>
    <row r="490" spans="1:9">
      <c r="A490" s="1">
        <v>1</v>
      </c>
      <c r="B490" t="s">
        <v>0</v>
      </c>
      <c r="C490" t="s">
        <v>1</v>
      </c>
      <c r="D490">
        <v>12148.86985074</v>
      </c>
      <c r="E490">
        <v>2.43E-6</v>
      </c>
      <c r="F490" t="s">
        <v>2</v>
      </c>
      <c r="G490" t="s">
        <v>127</v>
      </c>
      <c r="H490">
        <v>0</v>
      </c>
      <c r="I490">
        <v>1884</v>
      </c>
    </row>
    <row r="491" spans="1:9">
      <c r="A491" s="1">
        <v>2</v>
      </c>
      <c r="B491">
        <v>37849</v>
      </c>
      <c r="C491">
        <v>98.715299999999999</v>
      </c>
      <c r="D491">
        <v>86.697199999999995</v>
      </c>
      <c r="E491">
        <v>1790</v>
      </c>
      <c r="F491">
        <v>82.781800000000004</v>
      </c>
      <c r="G491">
        <v>277.35890000000001</v>
      </c>
      <c r="H491">
        <v>14.195673660000001</v>
      </c>
      <c r="I491">
        <v>30153</v>
      </c>
    </row>
    <row r="492" spans="1:9">
      <c r="A492" s="1">
        <v>1</v>
      </c>
      <c r="B492" t="s">
        <v>0</v>
      </c>
      <c r="C492" t="s">
        <v>1</v>
      </c>
      <c r="D492">
        <v>12149.997589189999</v>
      </c>
      <c r="E492">
        <v>2.1799999999999999E-6</v>
      </c>
      <c r="F492" t="s">
        <v>2</v>
      </c>
      <c r="G492" t="s">
        <v>128</v>
      </c>
      <c r="H492">
        <v>0</v>
      </c>
      <c r="I492">
        <v>1895</v>
      </c>
    </row>
    <row r="493" spans="1:9">
      <c r="A493" s="1">
        <v>2</v>
      </c>
      <c r="B493">
        <v>37849</v>
      </c>
      <c r="C493">
        <v>98.714799999999997</v>
      </c>
      <c r="D493">
        <v>87.807000000000002</v>
      </c>
      <c r="E493">
        <v>1814</v>
      </c>
      <c r="F493">
        <v>80.505099999999999</v>
      </c>
      <c r="G493">
        <v>279.63260000000002</v>
      </c>
      <c r="H493">
        <v>14.19567786</v>
      </c>
      <c r="I493">
        <v>30319</v>
      </c>
    </row>
    <row r="494" spans="1:9">
      <c r="A494" s="1">
        <v>1</v>
      </c>
      <c r="B494" t="s">
        <v>0</v>
      </c>
      <c r="C494" t="s">
        <v>1</v>
      </c>
      <c r="D494">
        <v>12151.195812260001</v>
      </c>
      <c r="E494">
        <v>2.9999999999999997E-8</v>
      </c>
      <c r="F494" t="s">
        <v>2</v>
      </c>
      <c r="G494" t="s">
        <v>129</v>
      </c>
      <c r="H494">
        <v>0</v>
      </c>
      <c r="I494">
        <v>1901</v>
      </c>
    </row>
    <row r="495" spans="1:9">
      <c r="A495" s="1">
        <v>2</v>
      </c>
      <c r="B495">
        <v>37849</v>
      </c>
      <c r="C495">
        <v>98.7149</v>
      </c>
      <c r="D495">
        <v>88.986599999999996</v>
      </c>
      <c r="E495">
        <v>1802</v>
      </c>
      <c r="F495">
        <v>78.562899999999999</v>
      </c>
      <c r="G495">
        <v>281.57440000000003</v>
      </c>
      <c r="H495">
        <v>14.19567155</v>
      </c>
      <c r="I495">
        <v>30484</v>
      </c>
    </row>
    <row r="496" spans="1:9">
      <c r="A496" s="1">
        <v>1</v>
      </c>
      <c r="B496" t="s">
        <v>0</v>
      </c>
      <c r="C496" t="s">
        <v>1</v>
      </c>
      <c r="D496">
        <v>12152.39403619</v>
      </c>
      <c r="E496">
        <v>-1.55E-6</v>
      </c>
      <c r="F496" t="s">
        <v>2</v>
      </c>
      <c r="G496">
        <f>-52962-4</f>
        <v>-52966</v>
      </c>
      <c r="H496">
        <v>0</v>
      </c>
      <c r="I496">
        <v>1911</v>
      </c>
    </row>
    <row r="497" spans="1:9">
      <c r="A497" s="1">
        <v>2</v>
      </c>
      <c r="B497">
        <v>37849</v>
      </c>
      <c r="C497">
        <v>98.714799999999997</v>
      </c>
      <c r="D497">
        <v>90.165899999999993</v>
      </c>
      <c r="E497">
        <v>1814</v>
      </c>
      <c r="F497">
        <v>76.362099999999998</v>
      </c>
      <c r="G497">
        <v>283.77600000000001</v>
      </c>
      <c r="H497">
        <v>14.195662909999999</v>
      </c>
      <c r="I497">
        <v>30650</v>
      </c>
    </row>
    <row r="498" spans="1:9">
      <c r="A498" s="1">
        <v>1</v>
      </c>
      <c r="B498" t="s">
        <v>0</v>
      </c>
      <c r="C498" t="s">
        <v>1</v>
      </c>
      <c r="D498">
        <v>12153.592258389999</v>
      </c>
      <c r="E498">
        <v>7.1999999999999999E-7</v>
      </c>
      <c r="F498" t="s">
        <v>2</v>
      </c>
      <c r="G498" t="s">
        <v>130</v>
      </c>
      <c r="H498">
        <v>0</v>
      </c>
      <c r="I498">
        <v>1920</v>
      </c>
    </row>
    <row r="499" spans="1:9">
      <c r="A499" s="1">
        <v>2</v>
      </c>
      <c r="B499">
        <v>37849</v>
      </c>
      <c r="C499">
        <v>98.7149</v>
      </c>
      <c r="D499">
        <v>91.345100000000002</v>
      </c>
      <c r="E499">
        <v>1800</v>
      </c>
      <c r="F499">
        <v>74.118399999999994</v>
      </c>
      <c r="G499">
        <v>286.01870000000002</v>
      </c>
      <c r="H499">
        <v>14.1956738</v>
      </c>
      <c r="I499">
        <v>30827</v>
      </c>
    </row>
    <row r="500" spans="1:9">
      <c r="A500" s="1">
        <v>1</v>
      </c>
      <c r="B500" t="s">
        <v>0</v>
      </c>
      <c r="C500" t="s">
        <v>1</v>
      </c>
      <c r="D500">
        <v>12154.790480039999</v>
      </c>
      <c r="E500">
        <v>2.1600000000000001E-6</v>
      </c>
      <c r="F500" t="s">
        <v>2</v>
      </c>
      <c r="G500" t="s">
        <v>131</v>
      </c>
      <c r="H500">
        <v>0</v>
      </c>
      <c r="I500">
        <v>1930</v>
      </c>
    </row>
    <row r="501" spans="1:9">
      <c r="A501" s="1">
        <v>2</v>
      </c>
      <c r="B501">
        <v>37849</v>
      </c>
      <c r="C501">
        <v>98.714699999999993</v>
      </c>
      <c r="D501">
        <v>92.525099999999995</v>
      </c>
      <c r="E501">
        <v>1779</v>
      </c>
      <c r="F501">
        <v>71.616500000000002</v>
      </c>
      <c r="G501">
        <v>288.52080000000001</v>
      </c>
      <c r="H501">
        <v>14.19568574</v>
      </c>
      <c r="I501">
        <v>30997</v>
      </c>
    </row>
    <row r="502" spans="1:9">
      <c r="A502" s="1">
        <v>1</v>
      </c>
      <c r="B502" t="s">
        <v>0</v>
      </c>
      <c r="C502" t="s">
        <v>1</v>
      </c>
      <c r="D502">
        <v>12154.790480039999</v>
      </c>
      <c r="E502">
        <v>2.1600000000000001E-6</v>
      </c>
      <c r="F502" t="s">
        <v>2</v>
      </c>
      <c r="G502" t="s">
        <v>131</v>
      </c>
      <c r="H502">
        <v>0</v>
      </c>
      <c r="I502">
        <v>1930</v>
      </c>
    </row>
    <row r="503" spans="1:9">
      <c r="A503" s="1">
        <v>2</v>
      </c>
      <c r="B503">
        <v>37849</v>
      </c>
      <c r="C503">
        <v>98.714699999999993</v>
      </c>
      <c r="D503">
        <v>92.525099999999995</v>
      </c>
      <c r="E503">
        <v>1779</v>
      </c>
      <c r="F503">
        <v>71.616500000000002</v>
      </c>
      <c r="G503">
        <v>288.52080000000001</v>
      </c>
      <c r="H503">
        <v>14.19568574</v>
      </c>
      <c r="I503">
        <v>30997</v>
      </c>
    </row>
    <row r="504" spans="1:9">
      <c r="A504" s="1">
        <v>1</v>
      </c>
      <c r="B504" t="s">
        <v>0</v>
      </c>
      <c r="C504" t="s">
        <v>1</v>
      </c>
      <c r="D504">
        <v>12155.918218250001</v>
      </c>
      <c r="E504">
        <v>1.9000000000000001E-7</v>
      </c>
      <c r="F504" t="s">
        <v>2</v>
      </c>
      <c r="G504" t="s">
        <v>132</v>
      </c>
      <c r="H504">
        <v>0</v>
      </c>
      <c r="I504">
        <v>1979</v>
      </c>
    </row>
    <row r="505" spans="1:9">
      <c r="A505" s="1">
        <v>2</v>
      </c>
      <c r="B505">
        <v>37849</v>
      </c>
      <c r="C505">
        <v>98.7149</v>
      </c>
      <c r="D505">
        <v>93.635499999999993</v>
      </c>
      <c r="E505">
        <v>1778</v>
      </c>
      <c r="F505">
        <v>71.540899999999993</v>
      </c>
      <c r="G505">
        <v>288.5942</v>
      </c>
      <c r="H505">
        <v>14.19568035</v>
      </c>
      <c r="I505">
        <v>31151</v>
      </c>
    </row>
    <row r="506" spans="1:9">
      <c r="A506" s="1">
        <v>1</v>
      </c>
      <c r="B506" t="s">
        <v>0</v>
      </c>
      <c r="C506" t="s">
        <v>1</v>
      </c>
      <c r="D506">
        <v>12157.04595781</v>
      </c>
      <c r="E506">
        <v>-2.0200000000000001E-6</v>
      </c>
      <c r="F506" t="s">
        <v>2</v>
      </c>
      <c r="G506">
        <f>-75141-4</f>
        <v>-75145</v>
      </c>
      <c r="H506">
        <v>0</v>
      </c>
      <c r="I506">
        <v>1951</v>
      </c>
    </row>
    <row r="507" spans="1:9">
      <c r="A507" s="1">
        <v>2</v>
      </c>
      <c r="B507">
        <v>37849</v>
      </c>
      <c r="C507">
        <v>98.715400000000002</v>
      </c>
      <c r="D507">
        <v>94.745800000000003</v>
      </c>
      <c r="E507">
        <v>1736</v>
      </c>
      <c r="F507">
        <v>71.41</v>
      </c>
      <c r="G507">
        <v>288.72620000000001</v>
      </c>
      <c r="H507">
        <v>14.195669090000001</v>
      </c>
      <c r="I507">
        <v>31317</v>
      </c>
    </row>
    <row r="508" spans="1:9">
      <c r="A508" s="1">
        <v>1</v>
      </c>
      <c r="B508" t="s">
        <v>0</v>
      </c>
      <c r="C508" t="s">
        <v>1</v>
      </c>
      <c r="D508">
        <v>12158.314664179999</v>
      </c>
      <c r="E508">
        <v>-8.8999999999999995E-7</v>
      </c>
      <c r="F508" t="s">
        <v>2</v>
      </c>
      <c r="G508">
        <f>-21355-4</f>
        <v>-21359</v>
      </c>
      <c r="H508">
        <v>0</v>
      </c>
      <c r="I508">
        <v>1968</v>
      </c>
    </row>
    <row r="509" spans="1:9">
      <c r="A509" s="1">
        <v>2</v>
      </c>
      <c r="B509">
        <v>37849</v>
      </c>
      <c r="C509">
        <v>98.715699999999998</v>
      </c>
      <c r="D509">
        <v>95.994900000000001</v>
      </c>
      <c r="E509">
        <v>1740</v>
      </c>
      <c r="F509">
        <v>69.845600000000005</v>
      </c>
      <c r="G509">
        <v>290.29309999999998</v>
      </c>
      <c r="H509">
        <v>14.19567367</v>
      </c>
      <c r="I509">
        <v>31497</v>
      </c>
    </row>
    <row r="510" spans="1:9">
      <c r="A510" s="1">
        <v>1</v>
      </c>
      <c r="B510" t="s">
        <v>0</v>
      </c>
      <c r="C510" t="s">
        <v>1</v>
      </c>
      <c r="D510">
        <v>12159.794818619999</v>
      </c>
      <c r="E510">
        <v>2.9799999999999998E-6</v>
      </c>
      <c r="F510" t="s">
        <v>2</v>
      </c>
      <c r="G510" t="s">
        <v>133</v>
      </c>
      <c r="H510">
        <v>0</v>
      </c>
      <c r="I510">
        <v>1976</v>
      </c>
    </row>
    <row r="511" spans="1:9">
      <c r="A511" s="1">
        <v>2</v>
      </c>
      <c r="B511">
        <v>37849</v>
      </c>
      <c r="C511">
        <v>98.716099999999997</v>
      </c>
      <c r="D511">
        <v>97.452299999999994</v>
      </c>
      <c r="E511">
        <v>1679</v>
      </c>
      <c r="F511">
        <v>68.685500000000005</v>
      </c>
      <c r="G511">
        <v>291.45089999999999</v>
      </c>
      <c r="H511">
        <v>14.195696659999999</v>
      </c>
      <c r="I511">
        <v>31700</v>
      </c>
    </row>
    <row r="512" spans="1:9">
      <c r="A512" s="1">
        <v>1</v>
      </c>
      <c r="B512" t="s">
        <v>0</v>
      </c>
      <c r="C512" t="s">
        <v>1</v>
      </c>
      <c r="D512">
        <v>12159.794818619999</v>
      </c>
      <c r="E512">
        <v>2.9799999999999998E-6</v>
      </c>
      <c r="F512" t="s">
        <v>2</v>
      </c>
      <c r="G512" t="s">
        <v>133</v>
      </c>
      <c r="H512">
        <v>0</v>
      </c>
      <c r="I512">
        <v>1976</v>
      </c>
    </row>
    <row r="513" spans="1:9">
      <c r="A513" s="1">
        <v>2</v>
      </c>
      <c r="B513">
        <v>37849</v>
      </c>
      <c r="C513">
        <v>98.716099999999997</v>
      </c>
      <c r="D513">
        <v>97.452299999999994</v>
      </c>
      <c r="E513">
        <v>1679</v>
      </c>
      <c r="F513">
        <v>68.685500000000005</v>
      </c>
      <c r="G513">
        <v>291.45089999999999</v>
      </c>
      <c r="H513">
        <v>14.195696659999999</v>
      </c>
      <c r="I513">
        <v>31700</v>
      </c>
    </row>
    <row r="514" spans="1:9">
      <c r="A514" s="1">
        <v>1</v>
      </c>
      <c r="B514" t="s">
        <v>0</v>
      </c>
      <c r="C514" t="s">
        <v>1</v>
      </c>
      <c r="D514">
        <v>12160.92255583</v>
      </c>
      <c r="E514">
        <v>1.2699999999999999E-6</v>
      </c>
      <c r="F514" t="s">
        <v>2</v>
      </c>
      <c r="G514" t="s">
        <v>134</v>
      </c>
      <c r="H514">
        <v>0</v>
      </c>
      <c r="I514">
        <v>1988</v>
      </c>
    </row>
    <row r="515" spans="1:9">
      <c r="A515" s="1">
        <v>2</v>
      </c>
      <c r="B515">
        <v>37849</v>
      </c>
      <c r="C515">
        <v>98.716300000000004</v>
      </c>
      <c r="D515">
        <v>98.562399999999997</v>
      </c>
      <c r="E515">
        <v>1654</v>
      </c>
      <c r="F515">
        <v>68.320099999999996</v>
      </c>
      <c r="G515">
        <v>291.81360000000001</v>
      </c>
      <c r="H515">
        <v>14.19569392</v>
      </c>
      <c r="I515">
        <v>31864</v>
      </c>
    </row>
    <row r="516" spans="1:9">
      <c r="A516" s="1">
        <v>1</v>
      </c>
      <c r="B516" t="s">
        <v>0</v>
      </c>
      <c r="C516" t="s">
        <v>1</v>
      </c>
      <c r="D516">
        <v>12162.05029379</v>
      </c>
      <c r="E516">
        <v>-4.8999999999999997E-7</v>
      </c>
      <c r="F516" t="s">
        <v>2</v>
      </c>
      <c r="G516">
        <f>-27450-5</f>
        <v>-27455</v>
      </c>
      <c r="H516">
        <v>0</v>
      </c>
      <c r="I516">
        <v>1997</v>
      </c>
    </row>
    <row r="517" spans="1:9">
      <c r="A517" s="1">
        <v>2</v>
      </c>
      <c r="B517">
        <v>37849</v>
      </c>
      <c r="C517">
        <v>98.716099999999997</v>
      </c>
      <c r="D517">
        <v>99.672499999999999</v>
      </c>
      <c r="E517">
        <v>1616</v>
      </c>
      <c r="F517">
        <v>67.232100000000003</v>
      </c>
      <c r="G517">
        <v>292.90190000000001</v>
      </c>
      <c r="H517">
        <v>14.195688499999999</v>
      </c>
      <c r="I517">
        <v>32024</v>
      </c>
    </row>
    <row r="518" spans="1:9">
      <c r="A518" s="1">
        <v>1</v>
      </c>
      <c r="B518" t="s">
        <v>0</v>
      </c>
      <c r="C518" t="s">
        <v>1</v>
      </c>
      <c r="D518">
        <v>12163.318998950001</v>
      </c>
      <c r="E518">
        <v>2.6E-7</v>
      </c>
      <c r="F518" t="s">
        <v>2</v>
      </c>
      <c r="G518" t="s">
        <v>135</v>
      </c>
      <c r="H518">
        <v>0</v>
      </c>
      <c r="I518">
        <v>2009</v>
      </c>
    </row>
    <row r="519" spans="1:9">
      <c r="A519" s="1">
        <v>2</v>
      </c>
      <c r="B519">
        <v>37849</v>
      </c>
      <c r="C519">
        <v>98.715500000000006</v>
      </c>
      <c r="D519">
        <v>100.9207</v>
      </c>
      <c r="E519">
        <v>1598</v>
      </c>
      <c r="F519">
        <v>63.7729</v>
      </c>
      <c r="G519">
        <v>296.36329999999998</v>
      </c>
      <c r="H519">
        <v>14.19569265</v>
      </c>
      <c r="I519">
        <v>32201</v>
      </c>
    </row>
    <row r="520" spans="1:9">
      <c r="A520" s="1">
        <v>1</v>
      </c>
      <c r="B520" t="s">
        <v>0</v>
      </c>
      <c r="C520" t="s">
        <v>1</v>
      </c>
      <c r="D520">
        <v>12164.44673553</v>
      </c>
      <c r="E520">
        <v>1.13E-6</v>
      </c>
      <c r="F520" t="s">
        <v>2</v>
      </c>
      <c r="G520" t="s">
        <v>136</v>
      </c>
      <c r="H520">
        <v>0</v>
      </c>
      <c r="I520">
        <v>2010</v>
      </c>
    </row>
    <row r="521" spans="1:9">
      <c r="A521" s="1">
        <v>2</v>
      </c>
      <c r="B521">
        <v>37849</v>
      </c>
      <c r="C521">
        <v>98.715400000000002</v>
      </c>
      <c r="D521">
        <v>102.0307</v>
      </c>
      <c r="E521">
        <v>1573</v>
      </c>
      <c r="F521">
        <v>62.816800000000001</v>
      </c>
      <c r="G521">
        <v>297.31729999999999</v>
      </c>
      <c r="H521">
        <v>14.195699039999999</v>
      </c>
      <c r="I521">
        <v>32361</v>
      </c>
    </row>
    <row r="522" spans="1:9">
      <c r="A522" s="1">
        <v>1</v>
      </c>
      <c r="B522" t="s">
        <v>0</v>
      </c>
      <c r="C522" t="s">
        <v>1</v>
      </c>
      <c r="D522">
        <v>12165.64495475</v>
      </c>
      <c r="E522">
        <v>2.8499999999999998E-6</v>
      </c>
      <c r="F522" t="s">
        <v>2</v>
      </c>
      <c r="G522" t="s">
        <v>137</v>
      </c>
      <c r="H522">
        <v>0</v>
      </c>
      <c r="I522">
        <v>2022</v>
      </c>
    </row>
    <row r="523" spans="1:9">
      <c r="A523" s="1">
        <v>2</v>
      </c>
      <c r="B523">
        <v>37849</v>
      </c>
      <c r="C523">
        <v>98.715000000000003</v>
      </c>
      <c r="D523">
        <v>103.2101</v>
      </c>
      <c r="E523">
        <v>1580</v>
      </c>
      <c r="F523">
        <v>58.267400000000002</v>
      </c>
      <c r="G523">
        <v>301.86489999999998</v>
      </c>
      <c r="H523">
        <v>14.19571283</v>
      </c>
      <c r="I523">
        <v>32532</v>
      </c>
    </row>
    <row r="524" spans="1:9">
      <c r="A524" s="1">
        <v>1</v>
      </c>
      <c r="B524" t="s">
        <v>0</v>
      </c>
      <c r="C524" t="s">
        <v>1</v>
      </c>
      <c r="D524">
        <v>12165.92688884</v>
      </c>
      <c r="E524">
        <v>2.8200000000000001E-6</v>
      </c>
      <c r="F524" t="s">
        <v>2</v>
      </c>
      <c r="G524" t="s">
        <v>138</v>
      </c>
      <c r="H524">
        <v>0</v>
      </c>
      <c r="I524">
        <v>2038</v>
      </c>
    </row>
    <row r="525" spans="1:9">
      <c r="A525" s="1">
        <v>2</v>
      </c>
      <c r="B525">
        <v>37849</v>
      </c>
      <c r="C525">
        <v>98.714699999999993</v>
      </c>
      <c r="D525">
        <v>103.48779999999999</v>
      </c>
      <c r="E525">
        <v>1595</v>
      </c>
      <c r="F525">
        <v>56.6736</v>
      </c>
      <c r="G525">
        <v>303.45850000000002</v>
      </c>
      <c r="H525">
        <v>14.195713960000001</v>
      </c>
      <c r="I525">
        <v>32574</v>
      </c>
    </row>
    <row r="526" spans="1:9">
      <c r="A526" s="1">
        <v>1</v>
      </c>
      <c r="B526" t="s">
        <v>0</v>
      </c>
      <c r="C526" t="s">
        <v>1</v>
      </c>
      <c r="D526">
        <v>12166.77269161</v>
      </c>
      <c r="E526">
        <v>4.7999999999999996E-7</v>
      </c>
      <c r="F526" t="s">
        <v>2</v>
      </c>
      <c r="G526" t="s">
        <v>139</v>
      </c>
      <c r="H526">
        <v>0</v>
      </c>
      <c r="I526">
        <v>2035</v>
      </c>
    </row>
    <row r="527" spans="1:9">
      <c r="A527" s="1">
        <v>2</v>
      </c>
      <c r="B527">
        <v>37849</v>
      </c>
      <c r="C527">
        <v>98.714699999999993</v>
      </c>
      <c r="D527">
        <v>104.32040000000001</v>
      </c>
      <c r="E527">
        <v>1590</v>
      </c>
      <c r="F527">
        <v>54.231299999999997</v>
      </c>
      <c r="G527">
        <v>305.90010000000001</v>
      </c>
      <c r="H527">
        <v>14.19570585</v>
      </c>
      <c r="I527">
        <v>32699</v>
      </c>
    </row>
    <row r="528" spans="1:9">
      <c r="A528" s="1">
        <v>1</v>
      </c>
      <c r="B528" t="s">
        <v>0</v>
      </c>
      <c r="C528" t="s">
        <v>1</v>
      </c>
      <c r="D528">
        <v>12167.97091263</v>
      </c>
      <c r="E528">
        <v>-1.17E-6</v>
      </c>
      <c r="F528" t="s">
        <v>2</v>
      </c>
      <c r="G528">
        <f>-34838-4</f>
        <v>-34842</v>
      </c>
      <c r="H528">
        <v>0</v>
      </c>
      <c r="I528">
        <v>2044</v>
      </c>
    </row>
    <row r="529" spans="1:9">
      <c r="A529" s="1">
        <v>2</v>
      </c>
      <c r="B529">
        <v>37849</v>
      </c>
      <c r="C529">
        <v>98.714699999999993</v>
      </c>
      <c r="D529">
        <v>105.4996</v>
      </c>
      <c r="E529">
        <v>1558</v>
      </c>
      <c r="F529">
        <v>53.555700000000002</v>
      </c>
      <c r="G529">
        <v>306.57679999999999</v>
      </c>
      <c r="H529">
        <v>14.195697859999999</v>
      </c>
      <c r="I529">
        <v>32862</v>
      </c>
    </row>
    <row r="530" spans="1:9">
      <c r="A530" s="1">
        <v>1</v>
      </c>
      <c r="B530" t="s">
        <v>0</v>
      </c>
      <c r="C530" t="s">
        <v>1</v>
      </c>
      <c r="D530">
        <v>12169.52155032</v>
      </c>
      <c r="E530">
        <v>7.3E-7</v>
      </c>
      <c r="F530" t="s">
        <v>2</v>
      </c>
      <c r="G530" t="s">
        <v>140</v>
      </c>
      <c r="H530">
        <v>0</v>
      </c>
      <c r="I530">
        <v>2059</v>
      </c>
    </row>
    <row r="531" spans="1:9">
      <c r="A531" s="1">
        <v>2</v>
      </c>
      <c r="B531">
        <v>37849</v>
      </c>
      <c r="C531">
        <v>98.715000000000003</v>
      </c>
      <c r="D531">
        <v>107.0261</v>
      </c>
      <c r="E531">
        <v>1500</v>
      </c>
      <c r="F531">
        <v>53.247999999999998</v>
      </c>
      <c r="G531">
        <v>306.88560000000001</v>
      </c>
      <c r="H531">
        <v>14.195706380000001</v>
      </c>
      <c r="I531">
        <v>33082</v>
      </c>
    </row>
    <row r="532" spans="1:9">
      <c r="A532" s="1">
        <v>1</v>
      </c>
      <c r="B532" t="s">
        <v>0</v>
      </c>
      <c r="C532" t="s">
        <v>1</v>
      </c>
      <c r="D532">
        <v>12170.64928487</v>
      </c>
      <c r="E532">
        <v>1.8700000000000001E-6</v>
      </c>
      <c r="F532" t="s">
        <v>2</v>
      </c>
      <c r="G532" t="s">
        <v>141</v>
      </c>
      <c r="H532">
        <v>0</v>
      </c>
      <c r="I532">
        <v>2068</v>
      </c>
    </row>
    <row r="533" spans="1:9">
      <c r="A533" s="1">
        <v>2</v>
      </c>
      <c r="B533">
        <v>37849</v>
      </c>
      <c r="C533">
        <v>98.715299999999999</v>
      </c>
      <c r="D533">
        <v>108.13639999999999</v>
      </c>
      <c r="E533">
        <v>1434</v>
      </c>
      <c r="F533">
        <v>53.387300000000003</v>
      </c>
      <c r="G533">
        <v>306.74180000000001</v>
      </c>
      <c r="H533">
        <v>14.195716109999999</v>
      </c>
      <c r="I533">
        <v>33247</v>
      </c>
    </row>
    <row r="534" spans="1:9">
      <c r="A534" s="1">
        <v>1</v>
      </c>
      <c r="B534" t="s">
        <v>0</v>
      </c>
      <c r="C534" t="s">
        <v>1</v>
      </c>
      <c r="D534">
        <v>12171.847504150001</v>
      </c>
      <c r="E534">
        <v>4.9999999999999998E-7</v>
      </c>
      <c r="F534" t="s">
        <v>2</v>
      </c>
      <c r="G534" t="s">
        <v>142</v>
      </c>
      <c r="H534">
        <v>0</v>
      </c>
      <c r="I534">
        <v>2072</v>
      </c>
    </row>
    <row r="535" spans="1:9">
      <c r="A535" s="1">
        <v>2</v>
      </c>
      <c r="B535">
        <v>37849</v>
      </c>
      <c r="C535">
        <v>98.715599999999995</v>
      </c>
      <c r="D535">
        <v>109.3167</v>
      </c>
      <c r="E535">
        <v>1386</v>
      </c>
      <c r="F535">
        <v>52.918599999999998</v>
      </c>
      <c r="G535">
        <v>307.21039999999999</v>
      </c>
      <c r="H535">
        <v>14.19571408</v>
      </c>
      <c r="I535">
        <v>33413</v>
      </c>
    </row>
    <row r="536" spans="1:9">
      <c r="A536" s="1">
        <v>1</v>
      </c>
      <c r="B536" t="s">
        <v>0</v>
      </c>
      <c r="C536" t="s">
        <v>1</v>
      </c>
      <c r="D536">
        <v>12171.847504150001</v>
      </c>
      <c r="E536">
        <v>4.9999999999999998E-7</v>
      </c>
      <c r="F536" t="s">
        <v>2</v>
      </c>
      <c r="G536" t="s">
        <v>142</v>
      </c>
      <c r="H536">
        <v>0</v>
      </c>
      <c r="I536">
        <v>2072</v>
      </c>
    </row>
    <row r="537" spans="1:9">
      <c r="A537" s="1">
        <v>2</v>
      </c>
      <c r="B537">
        <v>37849</v>
      </c>
      <c r="C537">
        <v>98.715599999999995</v>
      </c>
      <c r="D537">
        <v>109.3167</v>
      </c>
      <c r="E537">
        <v>1386</v>
      </c>
      <c r="F537">
        <v>52.918599999999998</v>
      </c>
      <c r="G537">
        <v>307.21039999999999</v>
      </c>
      <c r="H537">
        <v>14.19571408</v>
      </c>
      <c r="I537">
        <v>33413</v>
      </c>
    </row>
    <row r="538" spans="1:9">
      <c r="A538" s="1">
        <v>1</v>
      </c>
      <c r="B538" t="s">
        <v>0</v>
      </c>
      <c r="C538" t="s">
        <v>1</v>
      </c>
      <c r="D538">
        <v>12173.045724150001</v>
      </c>
      <c r="E538">
        <v>-1.3599999999999999E-6</v>
      </c>
      <c r="F538" t="s">
        <v>2</v>
      </c>
      <c r="G538">
        <f>-43586-4</f>
        <v>-43590</v>
      </c>
      <c r="H538">
        <v>0</v>
      </c>
      <c r="I538">
        <v>2087</v>
      </c>
    </row>
    <row r="539" spans="1:9">
      <c r="A539" s="1">
        <v>2</v>
      </c>
      <c r="B539">
        <v>37849</v>
      </c>
      <c r="C539">
        <v>98.716099999999997</v>
      </c>
      <c r="D539">
        <v>110.4969</v>
      </c>
      <c r="E539">
        <v>1372</v>
      </c>
      <c r="F539">
        <v>50.661299999999997</v>
      </c>
      <c r="G539">
        <v>309.46789999999999</v>
      </c>
      <c r="H539">
        <v>14.19570618</v>
      </c>
      <c r="I539">
        <v>33588</v>
      </c>
    </row>
    <row r="540" spans="1:9">
      <c r="A540" s="1">
        <v>1</v>
      </c>
      <c r="B540" t="s">
        <v>0</v>
      </c>
      <c r="C540" t="s">
        <v>1</v>
      </c>
      <c r="D540">
        <v>12174.173460460001</v>
      </c>
      <c r="E540">
        <v>-7.1999999999999999E-7</v>
      </c>
      <c r="F540" t="s">
        <v>2</v>
      </c>
      <c r="G540">
        <f>-13461-4</f>
        <v>-13465</v>
      </c>
      <c r="H540">
        <v>0</v>
      </c>
      <c r="I540">
        <v>2090</v>
      </c>
    </row>
    <row r="541" spans="1:9">
      <c r="A541" s="1">
        <v>2</v>
      </c>
      <c r="B541">
        <v>37849</v>
      </c>
      <c r="C541">
        <v>98.716300000000004</v>
      </c>
      <c r="D541">
        <v>111.6071</v>
      </c>
      <c r="E541">
        <v>1361</v>
      </c>
      <c r="F541">
        <v>47.9497</v>
      </c>
      <c r="G541">
        <v>312.1807</v>
      </c>
      <c r="H541">
        <v>14.19570822</v>
      </c>
      <c r="I541">
        <v>33743</v>
      </c>
    </row>
    <row r="542" spans="1:9">
      <c r="A542" s="1">
        <v>1</v>
      </c>
      <c r="B542" t="s">
        <v>0</v>
      </c>
      <c r="C542" t="s">
        <v>1</v>
      </c>
      <c r="D542">
        <v>12175.371678269999</v>
      </c>
      <c r="E542">
        <v>1.55E-6</v>
      </c>
      <c r="F542" t="s">
        <v>2</v>
      </c>
      <c r="G542" t="s">
        <v>143</v>
      </c>
      <c r="H542">
        <v>0</v>
      </c>
      <c r="I542">
        <v>2113</v>
      </c>
    </row>
    <row r="543" spans="1:9">
      <c r="A543" s="1">
        <v>2</v>
      </c>
      <c r="B543">
        <v>37849</v>
      </c>
      <c r="C543">
        <v>98.716300000000004</v>
      </c>
      <c r="D543">
        <v>112.78660000000001</v>
      </c>
      <c r="E543">
        <v>1308</v>
      </c>
      <c r="F543">
        <v>48.672600000000003</v>
      </c>
      <c r="G543">
        <v>311.4563</v>
      </c>
      <c r="H543">
        <v>14.195722290000001</v>
      </c>
      <c r="I543">
        <v>33914</v>
      </c>
    </row>
    <row r="544" spans="1:9">
      <c r="A544" s="1">
        <v>1</v>
      </c>
      <c r="B544" t="s">
        <v>0</v>
      </c>
      <c r="C544" t="s">
        <v>1</v>
      </c>
      <c r="D544">
        <v>12176.5698963</v>
      </c>
      <c r="E544">
        <v>1.2100000000000001E-6</v>
      </c>
      <c r="F544" t="s">
        <v>2</v>
      </c>
      <c r="G544" t="s">
        <v>144</v>
      </c>
      <c r="H544">
        <v>0</v>
      </c>
      <c r="I544">
        <v>2126</v>
      </c>
    </row>
    <row r="545" spans="1:9">
      <c r="A545" s="1">
        <v>2</v>
      </c>
      <c r="B545">
        <v>37849</v>
      </c>
      <c r="C545">
        <v>98.715900000000005</v>
      </c>
      <c r="D545">
        <v>113.9658</v>
      </c>
      <c r="E545">
        <v>1262</v>
      </c>
      <c r="F545">
        <v>48.301400000000001</v>
      </c>
      <c r="G545">
        <v>311.82429999999999</v>
      </c>
      <c r="H545">
        <v>14.19572421</v>
      </c>
      <c r="I545">
        <v>34089</v>
      </c>
    </row>
    <row r="546" spans="1:9">
      <c r="A546" s="1">
        <v>1</v>
      </c>
      <c r="B546" t="s">
        <v>0</v>
      </c>
      <c r="C546" t="s">
        <v>1</v>
      </c>
      <c r="D546">
        <v>12177.76811565</v>
      </c>
      <c r="E546">
        <v>-8.2999999999999999E-7</v>
      </c>
      <c r="F546" t="s">
        <v>2</v>
      </c>
      <c r="G546">
        <f>-18852-4</f>
        <v>-18856</v>
      </c>
      <c r="H546">
        <v>0</v>
      </c>
      <c r="I546">
        <v>2137</v>
      </c>
    </row>
    <row r="547" spans="1:9">
      <c r="A547" s="1">
        <v>2</v>
      </c>
      <c r="B547">
        <v>37849</v>
      </c>
      <c r="C547">
        <v>98.715699999999998</v>
      </c>
      <c r="D547">
        <v>115.14490000000001</v>
      </c>
      <c r="E547">
        <v>1240</v>
      </c>
      <c r="F547">
        <v>45.280900000000003</v>
      </c>
      <c r="G547">
        <v>314.8458</v>
      </c>
      <c r="H547">
        <v>14.19571695</v>
      </c>
      <c r="I547">
        <v>34255</v>
      </c>
    </row>
    <row r="548" spans="1:9">
      <c r="A548" s="1">
        <v>1</v>
      </c>
      <c r="B548" t="s">
        <v>0</v>
      </c>
      <c r="C548" t="s">
        <v>1</v>
      </c>
      <c r="D548">
        <v>12177.76811565</v>
      </c>
      <c r="E548">
        <v>-8.2999999999999999E-7</v>
      </c>
      <c r="F548" t="s">
        <v>2</v>
      </c>
      <c r="G548">
        <f>-18852-4</f>
        <v>-18856</v>
      </c>
      <c r="H548">
        <v>0</v>
      </c>
      <c r="I548">
        <v>2137</v>
      </c>
    </row>
    <row r="549" spans="1:9">
      <c r="A549" s="1">
        <v>2</v>
      </c>
      <c r="B549">
        <v>37849</v>
      </c>
      <c r="C549">
        <v>98.715699999999998</v>
      </c>
      <c r="D549">
        <v>115.14490000000001</v>
      </c>
      <c r="E549">
        <v>1240</v>
      </c>
      <c r="F549">
        <v>45.280900000000003</v>
      </c>
      <c r="G549">
        <v>314.8458</v>
      </c>
      <c r="H549">
        <v>14.19571695</v>
      </c>
      <c r="I549">
        <v>34255</v>
      </c>
    </row>
    <row r="550" spans="1:9">
      <c r="A550" s="1">
        <v>1</v>
      </c>
      <c r="B550" t="s">
        <v>0</v>
      </c>
      <c r="C550" t="s">
        <v>1</v>
      </c>
      <c r="D550">
        <v>12179.45972019</v>
      </c>
      <c r="E550">
        <v>-1.309E-5</v>
      </c>
      <c r="F550" t="s">
        <v>2</v>
      </c>
      <c r="G550">
        <f>-59987-3</f>
        <v>-59990</v>
      </c>
      <c r="H550">
        <v>0</v>
      </c>
      <c r="I550">
        <v>2154</v>
      </c>
    </row>
    <row r="551" spans="1:9">
      <c r="A551" s="1">
        <v>2</v>
      </c>
      <c r="B551">
        <v>37849</v>
      </c>
      <c r="C551">
        <v>98.715299999999999</v>
      </c>
      <c r="D551">
        <v>116.8095</v>
      </c>
      <c r="E551">
        <v>1332</v>
      </c>
      <c r="F551">
        <v>21.7806</v>
      </c>
      <c r="G551">
        <v>338.31259999999997</v>
      </c>
      <c r="H551">
        <v>14.195640190000001</v>
      </c>
      <c r="I551">
        <v>34495</v>
      </c>
    </row>
    <row r="552" spans="1:9">
      <c r="A552" s="1">
        <v>1</v>
      </c>
      <c r="B552" t="s">
        <v>0</v>
      </c>
      <c r="C552" t="s">
        <v>1</v>
      </c>
      <c r="D552">
        <v>12180.023598170001</v>
      </c>
      <c r="E552">
        <v>-2.7500000000000001E-5</v>
      </c>
      <c r="F552" t="s">
        <v>2</v>
      </c>
      <c r="G552">
        <f>-12840-2</f>
        <v>-12842</v>
      </c>
      <c r="H552">
        <v>0</v>
      </c>
      <c r="I552">
        <v>2162</v>
      </c>
    </row>
    <row r="553" spans="1:9">
      <c r="A553" s="1">
        <v>2</v>
      </c>
      <c r="B553">
        <v>37849</v>
      </c>
      <c r="C553">
        <v>98.715800000000002</v>
      </c>
      <c r="D553">
        <v>117.3644</v>
      </c>
      <c r="E553">
        <v>1423</v>
      </c>
      <c r="F553">
        <v>48.990600000000001</v>
      </c>
      <c r="G553">
        <v>311.09589999999997</v>
      </c>
      <c r="H553">
        <v>14.19553674</v>
      </c>
      <c r="I553">
        <v>34575</v>
      </c>
    </row>
    <row r="554" spans="1:9">
      <c r="A554" s="1">
        <v>1</v>
      </c>
      <c r="B554" t="s">
        <v>0</v>
      </c>
      <c r="C554" t="s">
        <v>1</v>
      </c>
      <c r="D554">
        <v>12180.86942701</v>
      </c>
      <c r="E554">
        <v>-5.0139999999999998E-5</v>
      </c>
      <c r="F554" t="s">
        <v>2</v>
      </c>
      <c r="G554">
        <f>-23597-2</f>
        <v>-23599</v>
      </c>
      <c r="H554">
        <v>0</v>
      </c>
      <c r="I554">
        <v>2194</v>
      </c>
    </row>
    <row r="555" spans="1:9">
      <c r="A555" s="1">
        <v>2</v>
      </c>
      <c r="B555">
        <v>37849</v>
      </c>
      <c r="C555">
        <v>98.714699999999993</v>
      </c>
      <c r="D555">
        <v>118.1972</v>
      </c>
      <c r="E555">
        <v>1193</v>
      </c>
      <c r="F555">
        <v>34.426299999999998</v>
      </c>
      <c r="G555">
        <v>325.68959999999998</v>
      </c>
      <c r="H555">
        <v>14.195368780000001</v>
      </c>
      <c r="I555">
        <v>34697</v>
      </c>
    </row>
    <row r="556" spans="1:9">
      <c r="A556" s="1">
        <v>1</v>
      </c>
      <c r="B556" t="s">
        <v>0</v>
      </c>
      <c r="C556" t="s">
        <v>1</v>
      </c>
      <c r="D556">
        <v>12182.70204059</v>
      </c>
      <c r="E556">
        <v>-2.5219999999999999E-5</v>
      </c>
      <c r="F556" t="s">
        <v>2</v>
      </c>
      <c r="G556">
        <f>-11762-2</f>
        <v>-11764</v>
      </c>
      <c r="H556">
        <v>0</v>
      </c>
      <c r="I556">
        <v>2198</v>
      </c>
    </row>
    <row r="557" spans="1:9">
      <c r="A557" s="1">
        <v>2</v>
      </c>
      <c r="B557">
        <v>37849</v>
      </c>
      <c r="C557">
        <v>98.715199999999996</v>
      </c>
      <c r="D557">
        <v>120.00060000000001</v>
      </c>
      <c r="E557">
        <v>1638</v>
      </c>
      <c r="F557">
        <v>34.392699999999998</v>
      </c>
      <c r="G557">
        <v>325.74489999999997</v>
      </c>
      <c r="H557">
        <v>14.195355729999999</v>
      </c>
      <c r="I557">
        <v>34958</v>
      </c>
    </row>
    <row r="558" spans="1:9">
      <c r="A558" s="1">
        <v>1</v>
      </c>
      <c r="B558" t="s">
        <v>0</v>
      </c>
      <c r="C558" t="s">
        <v>1</v>
      </c>
      <c r="D558">
        <v>12182.983979909999</v>
      </c>
      <c r="E558">
        <v>-1.1409999999999999E-5</v>
      </c>
      <c r="F558" t="s">
        <v>2</v>
      </c>
      <c r="G558">
        <f>-52079-3</f>
        <v>-52082</v>
      </c>
      <c r="H558">
        <v>0</v>
      </c>
      <c r="I558">
        <v>2201</v>
      </c>
    </row>
    <row r="559" spans="1:9">
      <c r="A559" s="1">
        <v>2</v>
      </c>
      <c r="B559">
        <v>37849</v>
      </c>
      <c r="C559">
        <v>98.713800000000006</v>
      </c>
      <c r="D559">
        <v>120.2782</v>
      </c>
      <c r="E559">
        <v>670</v>
      </c>
      <c r="F559">
        <v>33.978299999999997</v>
      </c>
      <c r="G559">
        <v>326.1755</v>
      </c>
      <c r="H559">
        <v>14.195403300000001</v>
      </c>
      <c r="I559">
        <v>34991</v>
      </c>
    </row>
    <row r="560" spans="1:9">
      <c r="A560" s="1">
        <v>1</v>
      </c>
      <c r="B560" t="s">
        <v>0</v>
      </c>
      <c r="C560" t="s">
        <v>1</v>
      </c>
      <c r="D560">
        <v>12184.1822039</v>
      </c>
      <c r="E560">
        <v>-1.1999999999999999E-6</v>
      </c>
      <c r="F560" t="s">
        <v>2</v>
      </c>
      <c r="G560">
        <f>-36183-4</f>
        <v>-36187</v>
      </c>
      <c r="H560">
        <v>0</v>
      </c>
      <c r="I560">
        <v>2219</v>
      </c>
    </row>
    <row r="561" spans="1:9">
      <c r="A561" s="1">
        <v>2</v>
      </c>
      <c r="B561">
        <v>37849</v>
      </c>
      <c r="C561">
        <v>98.714699999999993</v>
      </c>
      <c r="D561">
        <v>121.45829999999999</v>
      </c>
      <c r="E561">
        <v>914</v>
      </c>
      <c r="F561">
        <v>33.151800000000001</v>
      </c>
      <c r="G561">
        <v>326.97250000000003</v>
      </c>
      <c r="H561">
        <v>14.19543764</v>
      </c>
      <c r="I561">
        <v>35161</v>
      </c>
    </row>
    <row r="562" spans="1:9">
      <c r="A562" s="1">
        <v>1</v>
      </c>
      <c r="B562" t="s">
        <v>0</v>
      </c>
      <c r="C562" t="s">
        <v>1</v>
      </c>
      <c r="D562">
        <v>12184.74608271</v>
      </c>
      <c r="E562">
        <v>-1.22E-6</v>
      </c>
      <c r="F562" t="s">
        <v>2</v>
      </c>
      <c r="G562">
        <f>-37402-4</f>
        <v>-37406</v>
      </c>
      <c r="H562">
        <v>0</v>
      </c>
      <c r="I562">
        <v>2238</v>
      </c>
    </row>
    <row r="563" spans="1:9">
      <c r="A563" s="1">
        <v>2</v>
      </c>
      <c r="B563">
        <v>37849</v>
      </c>
      <c r="C563">
        <v>98.715000000000003</v>
      </c>
      <c r="D563">
        <v>122.01349999999999</v>
      </c>
      <c r="E563">
        <v>906</v>
      </c>
      <c r="F563">
        <v>32.161499999999997</v>
      </c>
      <c r="G563">
        <v>327.96249999999998</v>
      </c>
      <c r="H563">
        <v>14.19543674</v>
      </c>
      <c r="I563">
        <v>35242</v>
      </c>
    </row>
    <row r="564" spans="1:9">
      <c r="A564" s="1">
        <v>1</v>
      </c>
      <c r="B564" t="s">
        <v>0</v>
      </c>
      <c r="C564" t="s">
        <v>1</v>
      </c>
      <c r="D564">
        <v>12185.66238464</v>
      </c>
      <c r="E564">
        <v>9.1999999999999998E-7</v>
      </c>
      <c r="F564" t="s">
        <v>2</v>
      </c>
      <c r="G564" t="s">
        <v>145</v>
      </c>
      <c r="H564">
        <v>0</v>
      </c>
      <c r="I564">
        <v>2238</v>
      </c>
    </row>
    <row r="565" spans="1:9">
      <c r="A565" s="1">
        <v>2</v>
      </c>
      <c r="B565">
        <v>37849</v>
      </c>
      <c r="C565">
        <v>98.715400000000002</v>
      </c>
      <c r="D565">
        <v>122.9156</v>
      </c>
      <c r="E565">
        <v>899</v>
      </c>
      <c r="F565">
        <v>32.4895</v>
      </c>
      <c r="G565">
        <v>327.63330000000002</v>
      </c>
      <c r="H565">
        <v>14.195447420000001</v>
      </c>
      <c r="I565">
        <v>35376</v>
      </c>
    </row>
    <row r="566" spans="1:9">
      <c r="A566" s="1">
        <v>1</v>
      </c>
      <c r="B566" t="s">
        <v>0</v>
      </c>
      <c r="C566" t="s">
        <v>1</v>
      </c>
      <c r="D566">
        <v>12186.86062517</v>
      </c>
      <c r="E566">
        <v>2.3599999999999999E-6</v>
      </c>
      <c r="F566" t="s">
        <v>2</v>
      </c>
      <c r="G566" t="s">
        <v>146</v>
      </c>
      <c r="H566">
        <v>0</v>
      </c>
      <c r="I566">
        <v>2235</v>
      </c>
    </row>
    <row r="567" spans="1:9">
      <c r="A567" s="1">
        <v>2</v>
      </c>
      <c r="B567">
        <v>37849</v>
      </c>
      <c r="C567">
        <v>98.715800000000002</v>
      </c>
      <c r="D567">
        <v>124.0958</v>
      </c>
      <c r="E567">
        <v>777</v>
      </c>
      <c r="F567">
        <v>34.613599999999998</v>
      </c>
      <c r="G567">
        <v>325.50900000000001</v>
      </c>
      <c r="H567">
        <v>14.19545918</v>
      </c>
      <c r="I567">
        <v>35542</v>
      </c>
    </row>
    <row r="568" spans="1:9">
      <c r="A568" s="1">
        <v>1</v>
      </c>
      <c r="B568" t="s">
        <v>0</v>
      </c>
      <c r="C568" t="s">
        <v>1</v>
      </c>
      <c r="D568">
        <v>12187.776927110001</v>
      </c>
      <c r="E568">
        <v>2.7000000000000001E-7</v>
      </c>
      <c r="F568" t="s">
        <v>2</v>
      </c>
      <c r="G568" t="s">
        <v>147</v>
      </c>
      <c r="H568">
        <v>0</v>
      </c>
      <c r="I568">
        <v>2262</v>
      </c>
    </row>
    <row r="569" spans="1:9">
      <c r="A569" s="1">
        <v>2</v>
      </c>
      <c r="B569">
        <v>37849</v>
      </c>
      <c r="C569">
        <v>98.716300000000004</v>
      </c>
      <c r="D569">
        <v>124.99809999999999</v>
      </c>
      <c r="E569">
        <v>727</v>
      </c>
      <c r="F569">
        <v>35.319299999999998</v>
      </c>
      <c r="G569">
        <v>324.8005</v>
      </c>
      <c r="H569">
        <v>14.1954525</v>
      </c>
      <c r="I569">
        <v>35670</v>
      </c>
    </row>
    <row r="570" spans="1:9">
      <c r="A570" s="1">
        <v>1</v>
      </c>
      <c r="B570" t="s">
        <v>0</v>
      </c>
      <c r="C570" t="s">
        <v>1</v>
      </c>
      <c r="D570">
        <v>12189.18662459</v>
      </c>
      <c r="E570">
        <v>-2.0899999999999999E-6</v>
      </c>
      <c r="F570" t="s">
        <v>2</v>
      </c>
      <c r="G570">
        <f>-78341-4</f>
        <v>-78345</v>
      </c>
      <c r="H570">
        <v>0</v>
      </c>
      <c r="I570">
        <v>2254</v>
      </c>
    </row>
    <row r="571" spans="1:9">
      <c r="A571" s="1">
        <v>2</v>
      </c>
      <c r="B571">
        <v>37849</v>
      </c>
      <c r="C571">
        <v>98.716800000000006</v>
      </c>
      <c r="D571">
        <v>126.386</v>
      </c>
      <c r="E571">
        <v>711</v>
      </c>
      <c r="F571">
        <v>35.814399999999999</v>
      </c>
      <c r="G571">
        <v>324.30880000000002</v>
      </c>
      <c r="H571">
        <v>14.19544061</v>
      </c>
      <c r="I571">
        <v>35878</v>
      </c>
    </row>
    <row r="572" spans="1:9">
      <c r="A572" s="1">
        <v>1</v>
      </c>
      <c r="B572" t="s">
        <v>0</v>
      </c>
      <c r="C572" t="s">
        <v>1</v>
      </c>
      <c r="D572">
        <v>12190.38486595</v>
      </c>
      <c r="E572">
        <v>-2.7000000000000001E-7</v>
      </c>
      <c r="F572" t="s">
        <v>2</v>
      </c>
      <c r="G572" t="s">
        <v>148</v>
      </c>
      <c r="H572">
        <v>0</v>
      </c>
      <c r="I572">
        <v>2265</v>
      </c>
    </row>
    <row r="573" spans="1:9">
      <c r="A573" s="1">
        <v>2</v>
      </c>
      <c r="B573">
        <v>37849</v>
      </c>
      <c r="C573">
        <v>98.716899999999995</v>
      </c>
      <c r="D573">
        <v>127.56570000000001</v>
      </c>
      <c r="E573">
        <v>657</v>
      </c>
      <c r="F573">
        <v>41.476700000000001</v>
      </c>
      <c r="G573">
        <v>318.64780000000002</v>
      </c>
      <c r="H573">
        <v>14.195448389999999</v>
      </c>
      <c r="I573">
        <v>36041</v>
      </c>
    </row>
    <row r="574" spans="1:9">
      <c r="A574" s="1">
        <v>1</v>
      </c>
      <c r="B574" t="s">
        <v>0</v>
      </c>
      <c r="C574" t="s">
        <v>1</v>
      </c>
      <c r="D574">
        <v>12191.86504475</v>
      </c>
      <c r="E574">
        <v>2.7099999999999999E-6</v>
      </c>
      <c r="F574" t="s">
        <v>2</v>
      </c>
      <c r="G574" t="s">
        <v>149</v>
      </c>
      <c r="H574">
        <v>0</v>
      </c>
      <c r="I574">
        <v>2275</v>
      </c>
    </row>
    <row r="575" spans="1:9">
      <c r="A575" s="1">
        <v>2</v>
      </c>
      <c r="B575">
        <v>37849</v>
      </c>
      <c r="C575">
        <v>98.716499999999996</v>
      </c>
      <c r="D575">
        <v>129.0231</v>
      </c>
      <c r="E575">
        <v>607</v>
      </c>
      <c r="F575">
        <v>37.673499999999997</v>
      </c>
      <c r="G575">
        <v>322.4504</v>
      </c>
      <c r="H575">
        <v>14.195467989999999</v>
      </c>
      <c r="I575">
        <v>36252</v>
      </c>
    </row>
    <row r="576" spans="1:9">
      <c r="A576" s="1">
        <v>1</v>
      </c>
      <c r="B576" t="s">
        <v>0</v>
      </c>
      <c r="C576" t="s">
        <v>1</v>
      </c>
      <c r="D576">
        <v>12191.86504475</v>
      </c>
      <c r="E576">
        <v>2.7099999999999999E-6</v>
      </c>
      <c r="F576" t="s">
        <v>2</v>
      </c>
      <c r="G576" t="s">
        <v>149</v>
      </c>
      <c r="H576">
        <v>0</v>
      </c>
      <c r="I576">
        <v>2275</v>
      </c>
    </row>
    <row r="577" spans="1:9">
      <c r="A577" s="1">
        <v>2</v>
      </c>
      <c r="B577">
        <v>37849</v>
      </c>
      <c r="C577">
        <v>98.716499999999996</v>
      </c>
      <c r="D577">
        <v>129.0231</v>
      </c>
      <c r="E577">
        <v>607</v>
      </c>
      <c r="F577">
        <v>37.673499999999997</v>
      </c>
      <c r="G577">
        <v>322.4504</v>
      </c>
      <c r="H577">
        <v>14.195467989999999</v>
      </c>
      <c r="I577">
        <v>36252</v>
      </c>
    </row>
    <row r="578" spans="1:9">
      <c r="A578" s="1">
        <v>1</v>
      </c>
      <c r="B578" t="s">
        <v>0</v>
      </c>
      <c r="C578" t="s">
        <v>1</v>
      </c>
      <c r="D578">
        <v>12192.99280011</v>
      </c>
      <c r="E578">
        <v>1.31E-6</v>
      </c>
      <c r="F578" t="s">
        <v>2</v>
      </c>
      <c r="G578" t="s">
        <v>150</v>
      </c>
      <c r="H578">
        <v>0</v>
      </c>
      <c r="I578">
        <v>2282</v>
      </c>
    </row>
    <row r="579" spans="1:9">
      <c r="A579" s="1">
        <v>2</v>
      </c>
      <c r="B579">
        <v>37849</v>
      </c>
      <c r="C579">
        <v>98.716099999999997</v>
      </c>
      <c r="D579">
        <v>130.13310000000001</v>
      </c>
      <c r="E579">
        <v>579</v>
      </c>
      <c r="F579">
        <v>35.677199999999999</v>
      </c>
      <c r="G579">
        <v>324.44389999999999</v>
      </c>
      <c r="H579">
        <v>14.195466189999999</v>
      </c>
      <c r="I579">
        <v>36417</v>
      </c>
    </row>
    <row r="580" spans="1:9">
      <c r="A580" s="1">
        <v>1</v>
      </c>
      <c r="B580" t="s">
        <v>0</v>
      </c>
      <c r="C580" t="s">
        <v>1</v>
      </c>
      <c r="D580">
        <v>12194.19104105</v>
      </c>
      <c r="E580">
        <v>-5.7000000000000005E-7</v>
      </c>
      <c r="F580" t="s">
        <v>2</v>
      </c>
      <c r="G580">
        <f>-63976-5</f>
        <v>-63981</v>
      </c>
      <c r="H580">
        <v>0</v>
      </c>
      <c r="I580">
        <v>2294</v>
      </c>
    </row>
    <row r="581" spans="1:9">
      <c r="A581" s="1">
        <v>2</v>
      </c>
      <c r="B581">
        <v>37849</v>
      </c>
      <c r="C581">
        <v>98.715900000000005</v>
      </c>
      <c r="D581">
        <v>131.3124</v>
      </c>
      <c r="E581">
        <v>519</v>
      </c>
      <c r="F581">
        <v>34.284100000000002</v>
      </c>
      <c r="G581">
        <v>325.83679999999998</v>
      </c>
      <c r="H581">
        <v>14.195459290000001</v>
      </c>
      <c r="I581">
        <v>36580</v>
      </c>
    </row>
    <row r="582" spans="1:9">
      <c r="A582" s="1">
        <v>1</v>
      </c>
      <c r="B582" t="s">
        <v>0</v>
      </c>
      <c r="C582" t="s">
        <v>1</v>
      </c>
      <c r="D582">
        <v>12195.318796850001</v>
      </c>
      <c r="E582">
        <v>-5.9999999999999997E-7</v>
      </c>
      <c r="F582" t="s">
        <v>2</v>
      </c>
      <c r="G582">
        <f>-79247-5</f>
        <v>-79252</v>
      </c>
      <c r="H582">
        <v>0</v>
      </c>
      <c r="I582">
        <v>2305</v>
      </c>
    </row>
    <row r="583" spans="1:9">
      <c r="A583" s="1">
        <v>2</v>
      </c>
      <c r="B583">
        <v>37849</v>
      </c>
      <c r="C583">
        <v>98.715699999999998</v>
      </c>
      <c r="D583">
        <v>132.42250000000001</v>
      </c>
      <c r="E583">
        <v>470</v>
      </c>
      <c r="F583">
        <v>33.2119</v>
      </c>
      <c r="G583">
        <v>326.90879999999999</v>
      </c>
      <c r="H583">
        <v>14.19545959</v>
      </c>
      <c r="I583">
        <v>36747</v>
      </c>
    </row>
    <row r="584" spans="1:9">
      <c r="A584" s="1">
        <v>1</v>
      </c>
      <c r="B584" t="s">
        <v>0</v>
      </c>
      <c r="C584" t="s">
        <v>1</v>
      </c>
      <c r="D584">
        <v>12195.95315944</v>
      </c>
      <c r="E584">
        <v>3.3999999999999997E-7</v>
      </c>
      <c r="F584" t="s">
        <v>2</v>
      </c>
      <c r="G584" t="s">
        <v>151</v>
      </c>
      <c r="H584">
        <v>0</v>
      </c>
      <c r="I584">
        <v>2322</v>
      </c>
    </row>
    <row r="585" spans="1:9">
      <c r="A585" s="1">
        <v>2</v>
      </c>
      <c r="B585">
        <v>37849</v>
      </c>
      <c r="C585">
        <v>98.715500000000006</v>
      </c>
      <c r="D585">
        <v>133.04689999999999</v>
      </c>
      <c r="E585">
        <v>404</v>
      </c>
      <c r="F585">
        <v>34.5244</v>
      </c>
      <c r="G585">
        <v>325.59739999999999</v>
      </c>
      <c r="H585">
        <v>14.195464019999999</v>
      </c>
      <c r="I585">
        <v>36835</v>
      </c>
    </row>
    <row r="586" spans="1:9">
      <c r="A586" s="1">
        <v>1</v>
      </c>
      <c r="B586" t="s">
        <v>0</v>
      </c>
      <c r="C586" t="s">
        <v>1</v>
      </c>
      <c r="D586">
        <v>12197.64479115</v>
      </c>
      <c r="E586">
        <v>1.6700000000000001E-6</v>
      </c>
      <c r="F586" t="s">
        <v>2</v>
      </c>
      <c r="G586" t="s">
        <v>152</v>
      </c>
      <c r="H586">
        <v>0</v>
      </c>
      <c r="I586">
        <v>2320</v>
      </c>
    </row>
    <row r="587" spans="1:9">
      <c r="A587" s="1">
        <v>2</v>
      </c>
      <c r="B587">
        <v>37849</v>
      </c>
      <c r="C587">
        <v>98.715699999999998</v>
      </c>
      <c r="D587">
        <v>134.7122</v>
      </c>
      <c r="E587">
        <v>343</v>
      </c>
      <c r="F587">
        <v>44.900300000000001</v>
      </c>
      <c r="G587">
        <v>315.21910000000003</v>
      </c>
      <c r="H587">
        <v>14.195475460000001</v>
      </c>
      <c r="I587">
        <v>37075</v>
      </c>
    </row>
    <row r="588" spans="1:9">
      <c r="A588" s="1">
        <v>1</v>
      </c>
      <c r="B588" t="s">
        <v>0</v>
      </c>
      <c r="C588" t="s">
        <v>1</v>
      </c>
      <c r="D588">
        <v>12198.843030579999</v>
      </c>
      <c r="E588">
        <v>6.0999999999999998E-7</v>
      </c>
      <c r="F588" t="s">
        <v>2</v>
      </c>
      <c r="G588" t="s">
        <v>153</v>
      </c>
      <c r="H588">
        <v>0</v>
      </c>
      <c r="I588">
        <v>2331</v>
      </c>
    </row>
    <row r="589" spans="1:9">
      <c r="A589" s="1">
        <v>2</v>
      </c>
      <c r="B589">
        <v>37849</v>
      </c>
      <c r="C589">
        <v>98.715800000000002</v>
      </c>
      <c r="D589">
        <v>135.8921</v>
      </c>
      <c r="E589">
        <v>301</v>
      </c>
      <c r="F589">
        <v>50.511400000000002</v>
      </c>
      <c r="G589">
        <v>309.60700000000003</v>
      </c>
      <c r="H589">
        <v>14.19547421</v>
      </c>
      <c r="I589">
        <v>37249</v>
      </c>
    </row>
    <row r="590" spans="1:9">
      <c r="A590" s="1">
        <v>1</v>
      </c>
      <c r="B590" t="s">
        <v>0</v>
      </c>
      <c r="C590" t="s">
        <v>1</v>
      </c>
      <c r="D590">
        <v>12198.843030579999</v>
      </c>
      <c r="E590">
        <v>6.0999999999999998E-7</v>
      </c>
      <c r="F590" t="s">
        <v>2</v>
      </c>
      <c r="G590" t="s">
        <v>153</v>
      </c>
      <c r="H590">
        <v>0</v>
      </c>
      <c r="I590">
        <v>2331</v>
      </c>
    </row>
    <row r="591" spans="1:9">
      <c r="A591" s="1">
        <v>2</v>
      </c>
      <c r="B591">
        <v>37849</v>
      </c>
      <c r="C591">
        <v>98.715800000000002</v>
      </c>
      <c r="D591">
        <v>135.8921</v>
      </c>
      <c r="E591">
        <v>301</v>
      </c>
      <c r="F591">
        <v>50.511400000000002</v>
      </c>
      <c r="G591">
        <v>309.60700000000003</v>
      </c>
      <c r="H591">
        <v>14.19547421</v>
      </c>
      <c r="I591">
        <v>37249</v>
      </c>
    </row>
    <row r="592" spans="1:9">
      <c r="A592" s="1">
        <v>1</v>
      </c>
      <c r="B592" t="s">
        <v>0</v>
      </c>
      <c r="C592" t="s">
        <v>1</v>
      </c>
      <c r="D592">
        <v>12200.04127127</v>
      </c>
      <c r="E592">
        <v>-1.75E-6</v>
      </c>
      <c r="F592" t="s">
        <v>2</v>
      </c>
      <c r="G592">
        <f>-62075-4</f>
        <v>-62079</v>
      </c>
      <c r="H592">
        <v>0</v>
      </c>
      <c r="I592">
        <v>2340</v>
      </c>
    </row>
    <row r="593" spans="1:9">
      <c r="A593" s="1">
        <v>2</v>
      </c>
      <c r="B593">
        <v>37849</v>
      </c>
      <c r="C593">
        <v>98.715999999999994</v>
      </c>
      <c r="D593">
        <v>137.07149999999999</v>
      </c>
      <c r="E593">
        <v>269</v>
      </c>
      <c r="F593">
        <v>56.752400000000002</v>
      </c>
      <c r="G593">
        <v>303.36709999999999</v>
      </c>
      <c r="H593">
        <v>14.19546351</v>
      </c>
      <c r="I593">
        <v>37411</v>
      </c>
    </row>
    <row r="594" spans="1:9">
      <c r="A594" s="1">
        <v>1</v>
      </c>
      <c r="B594" t="s">
        <v>0</v>
      </c>
      <c r="C594" t="s">
        <v>1</v>
      </c>
      <c r="D594">
        <v>12201.16902648</v>
      </c>
      <c r="E594">
        <v>-7.9999999999999996E-7</v>
      </c>
      <c r="F594" t="s">
        <v>2</v>
      </c>
      <c r="G594">
        <f>-17260-4</f>
        <v>-17264</v>
      </c>
      <c r="H594">
        <v>0</v>
      </c>
      <c r="I594">
        <v>2355</v>
      </c>
    </row>
    <row r="595" spans="1:9">
      <c r="A595" s="1">
        <v>2</v>
      </c>
      <c r="B595">
        <v>37849</v>
      </c>
      <c r="C595">
        <v>98.715999999999994</v>
      </c>
      <c r="D595">
        <v>138.1815</v>
      </c>
      <c r="E595">
        <v>226</v>
      </c>
      <c r="F595">
        <v>53.414999999999999</v>
      </c>
      <c r="G595">
        <v>306.70519999999999</v>
      </c>
      <c r="H595">
        <v>14.19546721</v>
      </c>
      <c r="I595">
        <v>37574</v>
      </c>
    </row>
    <row r="596" spans="1:9">
      <c r="A596" s="1">
        <v>1</v>
      </c>
      <c r="B596" t="s">
        <v>0</v>
      </c>
      <c r="C596" t="s">
        <v>1</v>
      </c>
      <c r="D596">
        <v>12202.36726483</v>
      </c>
      <c r="E596">
        <v>1.6899999999999999E-6</v>
      </c>
      <c r="F596" t="s">
        <v>2</v>
      </c>
      <c r="G596" t="s">
        <v>154</v>
      </c>
      <c r="H596">
        <v>0</v>
      </c>
      <c r="I596">
        <v>2362</v>
      </c>
    </row>
    <row r="597" spans="1:9">
      <c r="A597" s="1">
        <v>2</v>
      </c>
      <c r="B597">
        <v>37849</v>
      </c>
      <c r="C597">
        <v>98.716200000000001</v>
      </c>
      <c r="D597">
        <v>139.3613</v>
      </c>
      <c r="E597">
        <v>207</v>
      </c>
      <c r="F597">
        <v>49.669499999999999</v>
      </c>
      <c r="G597">
        <v>310.45010000000002</v>
      </c>
      <c r="H597">
        <v>14.19548245</v>
      </c>
      <c r="I597">
        <v>37748</v>
      </c>
    </row>
    <row r="598" spans="1:9">
      <c r="A598" s="1">
        <v>1</v>
      </c>
      <c r="B598" t="s">
        <v>0</v>
      </c>
      <c r="C598" t="s">
        <v>1</v>
      </c>
      <c r="D598">
        <v>12203.63598771</v>
      </c>
      <c r="E598">
        <v>1.2500000000000001E-6</v>
      </c>
      <c r="F598" t="s">
        <v>2</v>
      </c>
      <c r="G598" t="s">
        <v>155</v>
      </c>
      <c r="H598">
        <v>0</v>
      </c>
      <c r="I598">
        <v>2375</v>
      </c>
    </row>
    <row r="599" spans="1:9">
      <c r="A599" s="1">
        <v>2</v>
      </c>
      <c r="B599">
        <v>37849</v>
      </c>
      <c r="C599">
        <v>98.716200000000001</v>
      </c>
      <c r="D599">
        <v>140.6105</v>
      </c>
      <c r="E599">
        <v>145</v>
      </c>
      <c r="F599">
        <v>80.461500000000001</v>
      </c>
      <c r="G599">
        <v>279.6558</v>
      </c>
      <c r="H599">
        <v>14.195484909999999</v>
      </c>
      <c r="I599">
        <v>37926</v>
      </c>
    </row>
    <row r="600" spans="1:9">
      <c r="A600" s="1">
        <v>1</v>
      </c>
      <c r="B600" t="s">
        <v>0</v>
      </c>
      <c r="C600" t="s">
        <v>1</v>
      </c>
      <c r="D600">
        <v>12203.91792659</v>
      </c>
      <c r="E600">
        <v>4.7999999999999996E-7</v>
      </c>
      <c r="F600" t="s">
        <v>2</v>
      </c>
      <c r="G600" t="s">
        <v>156</v>
      </c>
      <c r="H600">
        <v>0</v>
      </c>
      <c r="I600">
        <v>2389</v>
      </c>
    </row>
    <row r="601" spans="1:9">
      <c r="A601" s="1">
        <v>2</v>
      </c>
      <c r="B601">
        <v>37849</v>
      </c>
      <c r="C601">
        <v>98.715999999999994</v>
      </c>
      <c r="D601">
        <v>140.88810000000001</v>
      </c>
      <c r="E601">
        <v>195</v>
      </c>
      <c r="F601">
        <v>66.798599999999993</v>
      </c>
      <c r="G601">
        <v>293.3186</v>
      </c>
      <c r="H601">
        <v>14.195481709999999</v>
      </c>
      <c r="I601">
        <v>37969</v>
      </c>
    </row>
    <row r="602" spans="1:9">
      <c r="A602" s="1">
        <v>1</v>
      </c>
      <c r="B602" t="s">
        <v>0</v>
      </c>
      <c r="C602" t="s">
        <v>1</v>
      </c>
      <c r="D602">
        <v>12205.680044369999</v>
      </c>
      <c r="E602">
        <v>-1.72E-6</v>
      </c>
      <c r="F602" t="s">
        <v>2</v>
      </c>
      <c r="G602">
        <f>-61027-4</f>
        <v>-61031</v>
      </c>
      <c r="H602">
        <v>0</v>
      </c>
      <c r="I602">
        <v>2391</v>
      </c>
    </row>
    <row r="603" spans="1:9">
      <c r="A603" s="1">
        <v>2</v>
      </c>
      <c r="B603">
        <v>37849</v>
      </c>
      <c r="C603">
        <v>98.716099999999997</v>
      </c>
      <c r="D603">
        <v>142.62289999999999</v>
      </c>
      <c r="E603">
        <v>183</v>
      </c>
      <c r="F603">
        <v>101.4545</v>
      </c>
      <c r="G603">
        <v>258.66480000000001</v>
      </c>
      <c r="H603">
        <v>14.19546916</v>
      </c>
      <c r="I603">
        <v>38212</v>
      </c>
    </row>
    <row r="604" spans="1:9">
      <c r="A604" s="1">
        <v>1</v>
      </c>
      <c r="B604" t="s">
        <v>0</v>
      </c>
      <c r="C604" t="s">
        <v>1</v>
      </c>
      <c r="D604">
        <v>12206.87828338</v>
      </c>
      <c r="E604">
        <v>9.4E-7</v>
      </c>
      <c r="F604" t="s">
        <v>2</v>
      </c>
      <c r="G604" t="s">
        <v>157</v>
      </c>
      <c r="H604">
        <v>0</v>
      </c>
      <c r="I604">
        <v>2406</v>
      </c>
    </row>
    <row r="605" spans="1:9">
      <c r="A605" s="1">
        <v>2</v>
      </c>
      <c r="B605">
        <v>37849</v>
      </c>
      <c r="C605">
        <v>98.715900000000005</v>
      </c>
      <c r="D605">
        <v>143.80240000000001</v>
      </c>
      <c r="E605">
        <v>165</v>
      </c>
      <c r="F605">
        <v>108.7826</v>
      </c>
      <c r="G605">
        <v>251.34049999999999</v>
      </c>
      <c r="H605">
        <v>14.195483250000001</v>
      </c>
      <c r="I605">
        <v>38382</v>
      </c>
    </row>
    <row r="606" spans="1:9">
      <c r="A606" s="1">
        <v>1</v>
      </c>
      <c r="B606" t="s">
        <v>0</v>
      </c>
      <c r="C606" t="s">
        <v>1</v>
      </c>
      <c r="D606">
        <v>12206.87828338</v>
      </c>
      <c r="E606">
        <v>9.4E-7</v>
      </c>
      <c r="F606" t="s">
        <v>2</v>
      </c>
      <c r="G606" t="s">
        <v>157</v>
      </c>
      <c r="H606">
        <v>0</v>
      </c>
      <c r="I606">
        <v>2406</v>
      </c>
    </row>
    <row r="607" spans="1:9">
      <c r="A607" s="1">
        <v>2</v>
      </c>
      <c r="B607">
        <v>37849</v>
      </c>
      <c r="C607">
        <v>98.715900000000005</v>
      </c>
      <c r="D607">
        <v>143.80240000000001</v>
      </c>
      <c r="E607">
        <v>165</v>
      </c>
      <c r="F607">
        <v>108.7826</v>
      </c>
      <c r="G607">
        <v>251.34049999999999</v>
      </c>
      <c r="H607">
        <v>14.195483250000001</v>
      </c>
      <c r="I607">
        <v>38382</v>
      </c>
    </row>
    <row r="608" spans="1:9">
      <c r="A608" s="1">
        <v>1</v>
      </c>
      <c r="B608" t="s">
        <v>0</v>
      </c>
      <c r="C608" t="s">
        <v>1</v>
      </c>
      <c r="D608">
        <v>12208.64039728</v>
      </c>
      <c r="E608">
        <v>1.7099999999999999E-6</v>
      </c>
      <c r="F608" t="s">
        <v>2</v>
      </c>
      <c r="G608" t="s">
        <v>158</v>
      </c>
      <c r="H608">
        <v>0</v>
      </c>
      <c r="I608">
        <v>2420</v>
      </c>
    </row>
    <row r="609" spans="1:9">
      <c r="A609" s="1">
        <v>2</v>
      </c>
      <c r="B609">
        <v>37849</v>
      </c>
      <c r="C609">
        <v>98.715999999999994</v>
      </c>
      <c r="D609">
        <v>145.53710000000001</v>
      </c>
      <c r="E609">
        <v>143</v>
      </c>
      <c r="F609">
        <v>92.739000000000004</v>
      </c>
      <c r="G609">
        <v>267.37830000000002</v>
      </c>
      <c r="H609">
        <v>14.19549336</v>
      </c>
      <c r="I609">
        <v>38639</v>
      </c>
    </row>
    <row r="610" spans="1:9">
      <c r="A610" s="1">
        <v>1</v>
      </c>
      <c r="B610" t="s">
        <v>0</v>
      </c>
      <c r="C610" t="s">
        <v>1</v>
      </c>
      <c r="D610">
        <v>12213.36286644</v>
      </c>
      <c r="E610">
        <v>2.17E-6</v>
      </c>
      <c r="F610" t="s">
        <v>2</v>
      </c>
      <c r="G610" t="s">
        <v>159</v>
      </c>
      <c r="H610">
        <v>0</v>
      </c>
      <c r="I610">
        <v>2460</v>
      </c>
    </row>
    <row r="611" spans="1:9">
      <c r="A611" s="1">
        <v>2</v>
      </c>
      <c r="B611">
        <v>37849</v>
      </c>
      <c r="C611">
        <v>98.715500000000006</v>
      </c>
      <c r="D611">
        <v>150.18719999999999</v>
      </c>
      <c r="E611">
        <v>348</v>
      </c>
      <c r="F611">
        <v>132.96700000000001</v>
      </c>
      <c r="G611">
        <v>227.15379999999999</v>
      </c>
      <c r="H611">
        <v>14.195501889999999</v>
      </c>
      <c r="I611">
        <v>39301</v>
      </c>
    </row>
    <row r="612" spans="1:9">
      <c r="A612" s="1">
        <v>1</v>
      </c>
      <c r="B612" t="s">
        <v>0</v>
      </c>
      <c r="C612" t="s">
        <v>1</v>
      </c>
      <c r="D612">
        <v>12214.490619149999</v>
      </c>
      <c r="E612">
        <v>9.4E-7</v>
      </c>
      <c r="F612" t="s">
        <v>2</v>
      </c>
      <c r="G612" t="s">
        <v>160</v>
      </c>
      <c r="H612">
        <v>0</v>
      </c>
      <c r="I612">
        <v>2471</v>
      </c>
    </row>
    <row r="613" spans="1:9">
      <c r="A613" s="1">
        <v>2</v>
      </c>
      <c r="B613">
        <v>37849</v>
      </c>
      <c r="C613">
        <v>98.715500000000006</v>
      </c>
      <c r="D613">
        <v>151.298</v>
      </c>
      <c r="E613">
        <v>359</v>
      </c>
      <c r="F613">
        <v>134.17240000000001</v>
      </c>
      <c r="G613">
        <v>225.9452</v>
      </c>
      <c r="H613">
        <v>14.19549902</v>
      </c>
      <c r="I613">
        <v>39468</v>
      </c>
    </row>
    <row r="614" spans="1:9">
      <c r="A614" s="1">
        <v>1</v>
      </c>
      <c r="B614" t="s">
        <v>0</v>
      </c>
      <c r="C614" t="s">
        <v>1</v>
      </c>
      <c r="D614">
        <v>12214.77255797</v>
      </c>
      <c r="E614">
        <v>2.3999999999999998E-7</v>
      </c>
      <c r="F614" t="s">
        <v>2</v>
      </c>
      <c r="G614" t="s">
        <v>161</v>
      </c>
      <c r="H614">
        <v>0</v>
      </c>
      <c r="I614">
        <v>2486</v>
      </c>
    </row>
    <row r="615" spans="1:9">
      <c r="A615" s="1">
        <v>2</v>
      </c>
      <c r="B615">
        <v>37849</v>
      </c>
      <c r="C615">
        <v>98.715400000000002</v>
      </c>
      <c r="D615">
        <v>151.57560000000001</v>
      </c>
      <c r="E615">
        <v>363</v>
      </c>
      <c r="F615">
        <v>132.91069999999999</v>
      </c>
      <c r="G615">
        <v>227.20949999999999</v>
      </c>
      <c r="H615">
        <v>14.195497250000001</v>
      </c>
      <c r="I615">
        <v>39503</v>
      </c>
    </row>
    <row r="616" spans="1:9">
      <c r="A616" s="1">
        <v>1</v>
      </c>
      <c r="B616" t="s">
        <v>0</v>
      </c>
      <c r="C616" t="s">
        <v>1</v>
      </c>
      <c r="D616">
        <v>12216.88709668</v>
      </c>
      <c r="E616">
        <v>-9.5999999999999991E-7</v>
      </c>
      <c r="F616" t="s">
        <v>2</v>
      </c>
      <c r="G616">
        <f>-24744-4</f>
        <v>-24748</v>
      </c>
      <c r="H616">
        <v>0</v>
      </c>
      <c r="I616">
        <v>2494</v>
      </c>
    </row>
    <row r="617" spans="1:9">
      <c r="A617" s="1">
        <v>2</v>
      </c>
      <c r="B617">
        <v>37849</v>
      </c>
      <c r="C617">
        <v>98.715599999999995</v>
      </c>
      <c r="D617">
        <v>153.6568</v>
      </c>
      <c r="E617">
        <v>400</v>
      </c>
      <c r="F617">
        <v>140.52860000000001</v>
      </c>
      <c r="G617">
        <v>219.59399999999999</v>
      </c>
      <c r="H617">
        <v>14.1954891</v>
      </c>
      <c r="I617">
        <v>39805</v>
      </c>
    </row>
    <row r="618" spans="1:9">
      <c r="A618" s="1">
        <v>1</v>
      </c>
      <c r="B618" t="s">
        <v>0</v>
      </c>
      <c r="C618" t="s">
        <v>1</v>
      </c>
      <c r="D618">
        <v>12220.69326104</v>
      </c>
      <c r="E618">
        <v>-6.7999999999999995E-7</v>
      </c>
      <c r="F618" t="s">
        <v>2</v>
      </c>
      <c r="G618">
        <f>-11761-4</f>
        <v>-11765</v>
      </c>
      <c r="H618">
        <v>0</v>
      </c>
      <c r="I618">
        <v>2526</v>
      </c>
    </row>
    <row r="619" spans="1:9">
      <c r="A619" s="1">
        <v>2</v>
      </c>
      <c r="B619">
        <v>37849</v>
      </c>
      <c r="C619">
        <v>98.716399999999993</v>
      </c>
      <c r="D619">
        <v>157.40479999999999</v>
      </c>
      <c r="E619">
        <v>568</v>
      </c>
      <c r="F619">
        <v>132.38820000000001</v>
      </c>
      <c r="G619">
        <v>227.73310000000001</v>
      </c>
      <c r="H619">
        <v>14.195499699999999</v>
      </c>
      <c r="I619">
        <v>40348</v>
      </c>
    </row>
    <row r="620" spans="1:9">
      <c r="A620" s="1">
        <v>1</v>
      </c>
      <c r="B620" t="s">
        <v>0</v>
      </c>
      <c r="C620" t="s">
        <v>1</v>
      </c>
      <c r="D620">
        <v>12220.69326104</v>
      </c>
      <c r="E620">
        <v>-6.7999999999999995E-7</v>
      </c>
      <c r="F620" t="s">
        <v>2</v>
      </c>
      <c r="G620">
        <f>-11761-4</f>
        <v>-11765</v>
      </c>
      <c r="H620">
        <v>0</v>
      </c>
      <c r="I620">
        <v>2526</v>
      </c>
    </row>
    <row r="621" spans="1:9">
      <c r="A621" s="1">
        <v>2</v>
      </c>
      <c r="B621">
        <v>37849</v>
      </c>
      <c r="C621">
        <v>98.716399999999993</v>
      </c>
      <c r="D621">
        <v>157.40479999999999</v>
      </c>
      <c r="E621">
        <v>568</v>
      </c>
      <c r="F621">
        <v>132.38820000000001</v>
      </c>
      <c r="G621">
        <v>227.73310000000001</v>
      </c>
      <c r="H621">
        <v>14.195499699999999</v>
      </c>
      <c r="I621">
        <v>40348</v>
      </c>
    </row>
    <row r="622" spans="1:9">
      <c r="A622" s="1">
        <v>1</v>
      </c>
      <c r="B622" t="s">
        <v>0</v>
      </c>
      <c r="C622" t="s">
        <v>1</v>
      </c>
      <c r="D622">
        <v>12222.173436970001</v>
      </c>
      <c r="E622">
        <v>-8.2999999999999999E-7</v>
      </c>
      <c r="F622" t="s">
        <v>2</v>
      </c>
      <c r="G622">
        <f>-18599-4</f>
        <v>-18603</v>
      </c>
      <c r="H622">
        <v>0</v>
      </c>
      <c r="I622">
        <v>2531</v>
      </c>
    </row>
    <row r="623" spans="1:9">
      <c r="A623" s="1">
        <v>2</v>
      </c>
      <c r="B623">
        <v>37849</v>
      </c>
      <c r="C623">
        <v>98.716399999999993</v>
      </c>
      <c r="D623">
        <v>158.8623</v>
      </c>
      <c r="E623">
        <v>616</v>
      </c>
      <c r="F623">
        <v>129.0823</v>
      </c>
      <c r="G623">
        <v>231.04220000000001</v>
      </c>
      <c r="H623">
        <v>14.19549932</v>
      </c>
      <c r="I623">
        <v>40554</v>
      </c>
    </row>
    <row r="624" spans="1:9">
      <c r="A624" s="1">
        <v>1</v>
      </c>
      <c r="B624" t="s">
        <v>0</v>
      </c>
      <c r="C624" t="s">
        <v>1</v>
      </c>
      <c r="D624">
        <v>12223.37167215</v>
      </c>
      <c r="E624">
        <v>2.2199999999999999E-6</v>
      </c>
      <c r="F624" t="s">
        <v>2</v>
      </c>
      <c r="G624" t="s">
        <v>162</v>
      </c>
      <c r="H624">
        <v>0</v>
      </c>
      <c r="I624">
        <v>2546</v>
      </c>
    </row>
    <row r="625" spans="1:9">
      <c r="A625" s="1">
        <v>2</v>
      </c>
      <c r="B625">
        <v>37849</v>
      </c>
      <c r="C625">
        <v>98.716099999999997</v>
      </c>
      <c r="D625">
        <v>160.042</v>
      </c>
      <c r="E625">
        <v>678</v>
      </c>
      <c r="F625">
        <v>133.2037</v>
      </c>
      <c r="G625">
        <v>226.92070000000001</v>
      </c>
      <c r="H625">
        <v>14.19551856</v>
      </c>
      <c r="I625">
        <v>40724</v>
      </c>
    </row>
    <row r="626" spans="1:9">
      <c r="A626" s="1">
        <v>1</v>
      </c>
      <c r="B626" t="s">
        <v>0</v>
      </c>
      <c r="C626" t="s">
        <v>1</v>
      </c>
      <c r="D626">
        <v>12224.499423040001</v>
      </c>
      <c r="E626">
        <v>1.5400000000000001E-6</v>
      </c>
      <c r="F626" t="s">
        <v>2</v>
      </c>
      <c r="G626" t="s">
        <v>163</v>
      </c>
      <c r="H626">
        <v>0</v>
      </c>
      <c r="I626">
        <v>2551</v>
      </c>
    </row>
    <row r="627" spans="1:9">
      <c r="A627" s="1">
        <v>2</v>
      </c>
      <c r="B627">
        <v>37849</v>
      </c>
      <c r="C627">
        <v>98.715599999999995</v>
      </c>
      <c r="D627">
        <v>161.15219999999999</v>
      </c>
      <c r="E627">
        <v>736</v>
      </c>
      <c r="F627">
        <v>132.3116</v>
      </c>
      <c r="G627">
        <v>227.80869999999999</v>
      </c>
      <c r="H627">
        <v>14.19551916</v>
      </c>
      <c r="I627">
        <v>40886</v>
      </c>
    </row>
    <row r="628" spans="1:9">
      <c r="A628" s="1">
        <v>1</v>
      </c>
      <c r="B628" t="s">
        <v>0</v>
      </c>
      <c r="C628" t="s">
        <v>1</v>
      </c>
      <c r="D628">
        <v>12225.69765991</v>
      </c>
      <c r="E628">
        <v>-2.8999999999999998E-7</v>
      </c>
      <c r="F628" t="s">
        <v>2</v>
      </c>
      <c r="G628" t="s">
        <v>164</v>
      </c>
      <c r="H628">
        <v>0</v>
      </c>
      <c r="I628">
        <v>2562</v>
      </c>
    </row>
    <row r="629" spans="1:9">
      <c r="A629" s="1">
        <v>2</v>
      </c>
      <c r="B629">
        <v>37849</v>
      </c>
      <c r="C629">
        <v>98.715800000000002</v>
      </c>
      <c r="D629">
        <v>162.33199999999999</v>
      </c>
      <c r="E629">
        <v>817</v>
      </c>
      <c r="F629">
        <v>134.6156</v>
      </c>
      <c r="G629">
        <v>225.50749999999999</v>
      </c>
      <c r="H629">
        <v>14.195513139999999</v>
      </c>
      <c r="I629">
        <v>41050</v>
      </c>
    </row>
    <row r="630" spans="1:9">
      <c r="A630" s="1">
        <v>1</v>
      </c>
      <c r="B630" t="s">
        <v>0</v>
      </c>
      <c r="C630" t="s">
        <v>1</v>
      </c>
      <c r="D630">
        <v>12226.89589716</v>
      </c>
      <c r="E630">
        <v>-1.2899999999999999E-6</v>
      </c>
      <c r="F630" t="s">
        <v>2</v>
      </c>
      <c r="G630">
        <f>-40608-4</f>
        <v>-40612</v>
      </c>
      <c r="H630">
        <v>0</v>
      </c>
      <c r="I630">
        <v>2579</v>
      </c>
    </row>
    <row r="631" spans="1:9">
      <c r="A631" s="1">
        <v>2</v>
      </c>
      <c r="B631">
        <v>37849</v>
      </c>
      <c r="C631">
        <v>98.715900000000005</v>
      </c>
      <c r="D631">
        <v>163.51159999999999</v>
      </c>
      <c r="E631">
        <v>841</v>
      </c>
      <c r="F631">
        <v>131.3424</v>
      </c>
      <c r="G631">
        <v>228.78360000000001</v>
      </c>
      <c r="H631">
        <v>14.195507660000001</v>
      </c>
      <c r="I631">
        <v>41225</v>
      </c>
    </row>
    <row r="632" spans="1:9">
      <c r="A632" s="1">
        <v>1</v>
      </c>
      <c r="B632" t="s">
        <v>0</v>
      </c>
      <c r="C632" t="s">
        <v>1</v>
      </c>
      <c r="D632">
        <v>12226.89589716</v>
      </c>
      <c r="E632">
        <v>-1.2899999999999999E-6</v>
      </c>
      <c r="F632" t="s">
        <v>2</v>
      </c>
      <c r="G632">
        <f>-40608-4</f>
        <v>-40612</v>
      </c>
      <c r="H632">
        <v>0</v>
      </c>
      <c r="I632">
        <v>2579</v>
      </c>
    </row>
    <row r="633" spans="1:9">
      <c r="A633" s="1">
        <v>2</v>
      </c>
      <c r="B633">
        <v>37849</v>
      </c>
      <c r="C633">
        <v>98.715900000000005</v>
      </c>
      <c r="D633">
        <v>163.51159999999999</v>
      </c>
      <c r="E633">
        <v>841</v>
      </c>
      <c r="F633">
        <v>131.3424</v>
      </c>
      <c r="G633">
        <v>228.78360000000001</v>
      </c>
      <c r="H633">
        <v>14.195507660000001</v>
      </c>
      <c r="I633">
        <v>41225</v>
      </c>
    </row>
    <row r="634" spans="1:9">
      <c r="A634" s="1">
        <v>1</v>
      </c>
      <c r="B634" t="s">
        <v>0</v>
      </c>
      <c r="C634" t="s">
        <v>1</v>
      </c>
      <c r="D634">
        <v>12228.0236487</v>
      </c>
      <c r="E634">
        <v>1.4999999999999999E-7</v>
      </c>
      <c r="F634" t="s">
        <v>2</v>
      </c>
      <c r="G634" t="s">
        <v>165</v>
      </c>
      <c r="H634">
        <v>0</v>
      </c>
      <c r="I634">
        <v>2582</v>
      </c>
    </row>
    <row r="635" spans="1:9">
      <c r="A635" s="1">
        <v>2</v>
      </c>
      <c r="B635">
        <v>37849</v>
      </c>
      <c r="C635">
        <v>98.716200000000001</v>
      </c>
      <c r="D635">
        <v>164.62190000000001</v>
      </c>
      <c r="E635">
        <v>901</v>
      </c>
      <c r="F635">
        <v>133.0412</v>
      </c>
      <c r="G635">
        <v>227.08680000000001</v>
      </c>
      <c r="H635">
        <v>14.19551515</v>
      </c>
      <c r="I635">
        <v>41385</v>
      </c>
    </row>
    <row r="636" spans="1:9">
      <c r="A636" s="1">
        <v>1</v>
      </c>
      <c r="B636" t="s">
        <v>0</v>
      </c>
      <c r="C636" t="s">
        <v>1</v>
      </c>
      <c r="D636">
        <v>12228.93994597</v>
      </c>
      <c r="E636">
        <v>1.9599999999999999E-6</v>
      </c>
      <c r="F636" t="s">
        <v>2</v>
      </c>
      <c r="G636" t="s">
        <v>166</v>
      </c>
      <c r="H636">
        <v>0</v>
      </c>
      <c r="I636">
        <v>2616</v>
      </c>
    </row>
    <row r="637" spans="1:9">
      <c r="A637" s="1">
        <v>2</v>
      </c>
      <c r="B637">
        <v>37849</v>
      </c>
      <c r="C637">
        <v>98.7166</v>
      </c>
      <c r="D637">
        <v>165.52430000000001</v>
      </c>
      <c r="E637">
        <v>999</v>
      </c>
      <c r="F637">
        <v>134.6431</v>
      </c>
      <c r="G637">
        <v>225.48560000000001</v>
      </c>
      <c r="H637">
        <v>14.195526060000001</v>
      </c>
      <c r="I637">
        <v>41517</v>
      </c>
    </row>
    <row r="638" spans="1:9">
      <c r="A638" s="1">
        <v>1</v>
      </c>
      <c r="B638" t="s">
        <v>0</v>
      </c>
      <c r="C638" t="s">
        <v>1</v>
      </c>
      <c r="D638">
        <v>12230.3496337</v>
      </c>
      <c r="E638">
        <v>1.1400000000000001E-6</v>
      </c>
      <c r="F638" t="s">
        <v>2</v>
      </c>
      <c r="G638" t="s">
        <v>167</v>
      </c>
      <c r="H638">
        <v>0</v>
      </c>
      <c r="I638">
        <v>2602</v>
      </c>
    </row>
    <row r="639" spans="1:9">
      <c r="A639" s="1">
        <v>2</v>
      </c>
      <c r="B639">
        <v>37849</v>
      </c>
      <c r="C639">
        <v>98.717299999999994</v>
      </c>
      <c r="D639">
        <v>166.91319999999999</v>
      </c>
      <c r="E639">
        <v>1057</v>
      </c>
      <c r="F639">
        <v>131.8844</v>
      </c>
      <c r="G639">
        <v>228.24080000000001</v>
      </c>
      <c r="H639">
        <v>14.1955276</v>
      </c>
      <c r="I639">
        <v>41717</v>
      </c>
    </row>
    <row r="640" spans="1:9">
      <c r="A640" s="1">
        <v>1</v>
      </c>
      <c r="B640" t="s">
        <v>0</v>
      </c>
      <c r="C640" t="s">
        <v>1</v>
      </c>
      <c r="D640">
        <v>12231.900293000001</v>
      </c>
      <c r="E640">
        <v>-1.8500000000000001E-6</v>
      </c>
      <c r="F640" t="s">
        <v>2</v>
      </c>
      <c r="G640">
        <f>-66989-4</f>
        <v>-66993</v>
      </c>
      <c r="H640">
        <v>0</v>
      </c>
      <c r="I640">
        <v>2612</v>
      </c>
    </row>
    <row r="641" spans="1:9">
      <c r="A641" s="1">
        <v>2</v>
      </c>
      <c r="B641">
        <v>37849</v>
      </c>
      <c r="C641">
        <v>98.717200000000005</v>
      </c>
      <c r="D641">
        <v>168.43979999999999</v>
      </c>
      <c r="E641">
        <v>1096</v>
      </c>
      <c r="F641">
        <v>128.8295</v>
      </c>
      <c r="G641">
        <v>231.29910000000001</v>
      </c>
      <c r="H641">
        <v>14.19551371</v>
      </c>
      <c r="I641">
        <v>41938</v>
      </c>
    </row>
    <row r="642" spans="1:9">
      <c r="A642" s="1">
        <v>1</v>
      </c>
      <c r="B642" t="s">
        <v>0</v>
      </c>
      <c r="C642" t="s">
        <v>1</v>
      </c>
      <c r="D642">
        <v>12232.81604896</v>
      </c>
      <c r="E642">
        <v>-1.48E-6</v>
      </c>
      <c r="F642" t="s">
        <v>2</v>
      </c>
      <c r="G642">
        <f>-49363-4</f>
        <v>-49367</v>
      </c>
      <c r="H642">
        <v>0</v>
      </c>
      <c r="I642">
        <v>2630</v>
      </c>
    </row>
    <row r="643" spans="1:9">
      <c r="A643" s="1">
        <v>2</v>
      </c>
      <c r="B643">
        <v>37849</v>
      </c>
      <c r="C643">
        <v>98.717200000000005</v>
      </c>
      <c r="D643">
        <v>169.34129999999999</v>
      </c>
      <c r="E643">
        <v>1143</v>
      </c>
      <c r="F643">
        <v>129.25749999999999</v>
      </c>
      <c r="G643">
        <v>228.1026</v>
      </c>
      <c r="H643">
        <v>14.195513460000001</v>
      </c>
      <c r="I643">
        <v>42066</v>
      </c>
    </row>
    <row r="644" spans="1:9">
      <c r="A644" s="1">
        <v>1</v>
      </c>
      <c r="B644" t="s">
        <v>0</v>
      </c>
      <c r="C644" t="s">
        <v>1</v>
      </c>
      <c r="D644">
        <v>12232.81604896</v>
      </c>
      <c r="E644">
        <v>-1.48E-6</v>
      </c>
      <c r="F644" t="s">
        <v>2</v>
      </c>
      <c r="G644">
        <f>-49363-4</f>
        <v>-49367</v>
      </c>
      <c r="H644">
        <v>0</v>
      </c>
      <c r="I644">
        <v>2630</v>
      </c>
    </row>
    <row r="645" spans="1:9">
      <c r="A645" s="1">
        <v>2</v>
      </c>
      <c r="B645">
        <v>37849</v>
      </c>
      <c r="C645">
        <v>98.717200000000005</v>
      </c>
      <c r="D645">
        <v>169.34129999999999</v>
      </c>
      <c r="E645">
        <v>1143</v>
      </c>
      <c r="F645">
        <v>129.25749999999999</v>
      </c>
      <c r="G645">
        <v>228.1026</v>
      </c>
      <c r="H645">
        <v>14.195513460000001</v>
      </c>
      <c r="I645">
        <v>42066</v>
      </c>
    </row>
    <row r="646" spans="1:9">
      <c r="A646" s="1">
        <v>1</v>
      </c>
      <c r="B646" t="s">
        <v>0</v>
      </c>
      <c r="C646" t="s">
        <v>1</v>
      </c>
      <c r="D646">
        <v>12237.46856207</v>
      </c>
      <c r="E646">
        <v>-1.6899999999999999E-6</v>
      </c>
      <c r="F646" t="s">
        <v>2</v>
      </c>
      <c r="G646">
        <f>-59674-4</f>
        <v>-59678</v>
      </c>
      <c r="H646">
        <v>0</v>
      </c>
      <c r="I646">
        <v>2674</v>
      </c>
    </row>
    <row r="647" spans="1:9">
      <c r="A647" s="1">
        <v>2</v>
      </c>
      <c r="B647">
        <v>37849</v>
      </c>
      <c r="C647">
        <v>98.717399999999998</v>
      </c>
      <c r="D647">
        <v>173.92230000000001</v>
      </c>
      <c r="E647">
        <v>1179</v>
      </c>
      <c r="F647">
        <v>118.5802</v>
      </c>
      <c r="G647">
        <v>241.54929999999999</v>
      </c>
      <c r="H647">
        <v>14.195520289999999</v>
      </c>
      <c r="I647">
        <v>42720</v>
      </c>
    </row>
    <row r="648" spans="1:9">
      <c r="A648" s="1">
        <v>1</v>
      </c>
      <c r="B648" t="s">
        <v>0</v>
      </c>
      <c r="C648" t="s">
        <v>1</v>
      </c>
      <c r="D648">
        <v>12238.94873414</v>
      </c>
      <c r="E648">
        <v>1.22E-6</v>
      </c>
      <c r="F648" t="s">
        <v>2</v>
      </c>
      <c r="G648" t="s">
        <v>168</v>
      </c>
      <c r="H648">
        <v>0</v>
      </c>
      <c r="I648">
        <v>2719</v>
      </c>
    </row>
    <row r="649" spans="1:9">
      <c r="A649" s="1">
        <v>2</v>
      </c>
      <c r="B649">
        <v>37849</v>
      </c>
      <c r="C649">
        <v>98.717399999999998</v>
      </c>
      <c r="D649">
        <v>175.37950000000001</v>
      </c>
      <c r="E649">
        <v>1239</v>
      </c>
      <c r="F649">
        <v>123.4408</v>
      </c>
      <c r="G649">
        <v>236.69239999999999</v>
      </c>
      <c r="H649">
        <v>14.195535570000001</v>
      </c>
      <c r="I649">
        <v>42938</v>
      </c>
    </row>
    <row r="650" spans="1:9">
      <c r="A650" s="1">
        <v>1</v>
      </c>
      <c r="B650" t="s">
        <v>0</v>
      </c>
      <c r="C650" t="s">
        <v>1</v>
      </c>
      <c r="D650">
        <v>12240.076482570001</v>
      </c>
      <c r="E650">
        <v>2.7300000000000001E-6</v>
      </c>
      <c r="F650" t="s">
        <v>2</v>
      </c>
      <c r="G650" t="s">
        <v>169</v>
      </c>
      <c r="H650">
        <v>0</v>
      </c>
      <c r="I650">
        <v>2691</v>
      </c>
    </row>
    <row r="651" spans="1:9">
      <c r="A651" s="1">
        <v>2</v>
      </c>
      <c r="B651">
        <v>37849</v>
      </c>
      <c r="C651">
        <v>98.717500000000001</v>
      </c>
      <c r="D651">
        <v>176.49029999999999</v>
      </c>
      <c r="E651">
        <v>1331</v>
      </c>
      <c r="F651">
        <v>121.9378</v>
      </c>
      <c r="G651">
        <v>238.19290000000001</v>
      </c>
      <c r="H651">
        <v>14.19554787</v>
      </c>
      <c r="I651">
        <v>43090</v>
      </c>
    </row>
    <row r="652" spans="1:9">
      <c r="A652" s="1">
        <v>1</v>
      </c>
      <c r="B652" t="s">
        <v>0</v>
      </c>
      <c r="C652" t="s">
        <v>1</v>
      </c>
      <c r="D652">
        <v>12241.27471688</v>
      </c>
      <c r="E652">
        <v>-8.0000000000000002E-8</v>
      </c>
      <c r="F652" t="s">
        <v>2</v>
      </c>
      <c r="G652" t="s">
        <v>170</v>
      </c>
      <c r="H652">
        <v>0</v>
      </c>
      <c r="I652">
        <v>2704</v>
      </c>
    </row>
    <row r="653" spans="1:9">
      <c r="A653" s="1">
        <v>2</v>
      </c>
      <c r="B653">
        <v>37849</v>
      </c>
      <c r="C653">
        <v>98.718199999999996</v>
      </c>
      <c r="D653">
        <v>177.6705</v>
      </c>
      <c r="E653">
        <v>1362</v>
      </c>
      <c r="F653">
        <v>120.7106</v>
      </c>
      <c r="G653">
        <v>239.4196</v>
      </c>
      <c r="H653">
        <v>14.19553889</v>
      </c>
      <c r="I653">
        <v>43262</v>
      </c>
    </row>
    <row r="654" spans="1:9">
      <c r="A654" s="1">
        <v>1</v>
      </c>
      <c r="B654" t="s">
        <v>0</v>
      </c>
      <c r="C654" t="s">
        <v>1</v>
      </c>
      <c r="D654">
        <v>12242.472951690001</v>
      </c>
      <c r="E654">
        <v>-1.55E-6</v>
      </c>
      <c r="F654" t="s">
        <v>2</v>
      </c>
      <c r="G654">
        <f>-52963-4</f>
        <v>-52967</v>
      </c>
      <c r="H654">
        <v>0</v>
      </c>
      <c r="I654">
        <v>2719</v>
      </c>
    </row>
    <row r="655" spans="1:9">
      <c r="A655" s="1">
        <v>2</v>
      </c>
      <c r="B655">
        <v>37849</v>
      </c>
      <c r="C655">
        <v>98.718299999999999</v>
      </c>
      <c r="D655">
        <v>178.85050000000001</v>
      </c>
      <c r="E655">
        <v>1378</v>
      </c>
      <c r="F655">
        <v>119.55970000000001</v>
      </c>
      <c r="G655">
        <v>240.57079999999999</v>
      </c>
      <c r="H655">
        <v>14.195530829999999</v>
      </c>
      <c r="I655">
        <v>43438</v>
      </c>
    </row>
    <row r="656" spans="1:9">
      <c r="A656" s="1">
        <v>1</v>
      </c>
      <c r="B656" t="s">
        <v>0</v>
      </c>
      <c r="C656" t="s">
        <v>1</v>
      </c>
      <c r="D656">
        <v>12243.67118594</v>
      </c>
      <c r="E656">
        <v>-3.7E-7</v>
      </c>
      <c r="F656" t="s">
        <v>2</v>
      </c>
      <c r="G656" t="s">
        <v>171</v>
      </c>
      <c r="H656">
        <v>0</v>
      </c>
      <c r="I656">
        <v>2729</v>
      </c>
    </row>
    <row r="657" spans="1:9">
      <c r="A657" s="1">
        <v>2</v>
      </c>
      <c r="B657">
        <v>37849</v>
      </c>
      <c r="C657">
        <v>98.718400000000003</v>
      </c>
      <c r="D657">
        <v>180.03030000000001</v>
      </c>
      <c r="E657">
        <v>1419</v>
      </c>
      <c r="F657">
        <v>117.85639999999999</v>
      </c>
      <c r="G657">
        <v>242.27539999999999</v>
      </c>
      <c r="H657">
        <v>14.1955355</v>
      </c>
      <c r="I657">
        <v>43609</v>
      </c>
    </row>
    <row r="658" spans="1:9">
      <c r="A658" s="1">
        <v>1</v>
      </c>
      <c r="B658" t="s">
        <v>0</v>
      </c>
      <c r="C658" t="s">
        <v>1</v>
      </c>
      <c r="D658">
        <v>12244.798934930001</v>
      </c>
      <c r="E658">
        <v>1.46E-6</v>
      </c>
      <c r="F658" t="s">
        <v>2</v>
      </c>
      <c r="G658" t="s">
        <v>172</v>
      </c>
      <c r="H658">
        <v>0</v>
      </c>
      <c r="I658">
        <v>2730</v>
      </c>
    </row>
    <row r="659" spans="1:9">
      <c r="A659" s="1">
        <v>2</v>
      </c>
      <c r="B659">
        <v>37849</v>
      </c>
      <c r="C659">
        <v>98.718500000000006</v>
      </c>
      <c r="D659">
        <v>181.14089999999999</v>
      </c>
      <c r="E659">
        <v>1414</v>
      </c>
      <c r="F659">
        <v>117.1763</v>
      </c>
      <c r="G659">
        <v>242.95750000000001</v>
      </c>
      <c r="H659">
        <v>14.195547680000001</v>
      </c>
      <c r="I659">
        <v>43765</v>
      </c>
    </row>
    <row r="660" spans="1:9">
      <c r="A660" s="1">
        <v>1</v>
      </c>
      <c r="B660" t="s">
        <v>0</v>
      </c>
      <c r="C660" t="s">
        <v>1</v>
      </c>
      <c r="D660">
        <v>12244.798934930001</v>
      </c>
      <c r="E660">
        <v>1.46E-6</v>
      </c>
      <c r="F660" t="s">
        <v>2</v>
      </c>
      <c r="G660" t="s">
        <v>172</v>
      </c>
      <c r="H660">
        <v>0</v>
      </c>
      <c r="I660">
        <v>2730</v>
      </c>
    </row>
    <row r="661" spans="1:9">
      <c r="A661" s="1">
        <v>2</v>
      </c>
      <c r="B661">
        <v>37849</v>
      </c>
      <c r="C661">
        <v>98.718500000000006</v>
      </c>
      <c r="D661">
        <v>181.14089999999999</v>
      </c>
      <c r="E661">
        <v>1414</v>
      </c>
      <c r="F661">
        <v>117.1763</v>
      </c>
      <c r="G661">
        <v>242.95750000000001</v>
      </c>
      <c r="H661">
        <v>14.195547680000001</v>
      </c>
      <c r="I661">
        <v>43765</v>
      </c>
    </row>
    <row r="662" spans="1:9">
      <c r="A662" s="1">
        <v>1</v>
      </c>
      <c r="B662" t="s">
        <v>0</v>
      </c>
      <c r="C662" t="s">
        <v>1</v>
      </c>
      <c r="D662">
        <v>12245.99716773</v>
      </c>
      <c r="E662">
        <v>1.59E-6</v>
      </c>
      <c r="F662" t="s">
        <v>2</v>
      </c>
      <c r="G662" t="s">
        <v>173</v>
      </c>
      <c r="H662">
        <v>0</v>
      </c>
      <c r="I662">
        <v>2746</v>
      </c>
    </row>
    <row r="663" spans="1:9">
      <c r="A663" s="1">
        <v>2</v>
      </c>
      <c r="B663">
        <v>37849</v>
      </c>
      <c r="C663">
        <v>98.718000000000004</v>
      </c>
      <c r="D663">
        <v>182.321</v>
      </c>
      <c r="E663">
        <v>1455</v>
      </c>
      <c r="F663">
        <v>114.49720000000001</v>
      </c>
      <c r="G663">
        <v>245.63579999999999</v>
      </c>
      <c r="H663">
        <v>14.19555297</v>
      </c>
      <c r="I663">
        <v>43936</v>
      </c>
    </row>
    <row r="664" spans="1:9">
      <c r="A664" s="1">
        <v>1</v>
      </c>
      <c r="B664" t="s">
        <v>0</v>
      </c>
      <c r="C664" t="s">
        <v>1</v>
      </c>
      <c r="D664">
        <v>12246.842979520001</v>
      </c>
      <c r="E664">
        <v>-1.6999999999999999E-7</v>
      </c>
      <c r="F664" t="s">
        <v>2</v>
      </c>
      <c r="G664" t="s">
        <v>174</v>
      </c>
      <c r="H664">
        <v>0</v>
      </c>
      <c r="I664">
        <v>2771</v>
      </c>
    </row>
    <row r="665" spans="1:9">
      <c r="A665" s="1">
        <v>2</v>
      </c>
      <c r="B665">
        <v>37849</v>
      </c>
      <c r="C665">
        <v>98.718999999999994</v>
      </c>
      <c r="D665">
        <v>183.1542</v>
      </c>
      <c r="E665">
        <v>1464</v>
      </c>
      <c r="F665">
        <v>111.01130000000001</v>
      </c>
      <c r="G665">
        <v>249.11959999999999</v>
      </c>
      <c r="H665">
        <v>14.19554625</v>
      </c>
      <c r="I665">
        <v>44051</v>
      </c>
    </row>
    <row r="666" spans="1:9">
      <c r="A666" s="1">
        <v>1</v>
      </c>
      <c r="B666" t="s">
        <v>0</v>
      </c>
      <c r="C666" t="s">
        <v>1</v>
      </c>
      <c r="D666">
        <v>12247.759276459999</v>
      </c>
      <c r="E666">
        <v>-9.5000000000000001E-7</v>
      </c>
      <c r="F666" t="s">
        <v>2</v>
      </c>
      <c r="G666">
        <f>-24387-4</f>
        <v>-24391</v>
      </c>
      <c r="H666">
        <v>0</v>
      </c>
      <c r="I666">
        <v>2775</v>
      </c>
    </row>
    <row r="667" spans="1:9">
      <c r="A667" s="1">
        <v>2</v>
      </c>
      <c r="B667">
        <v>37849</v>
      </c>
      <c r="C667">
        <v>98.719099999999997</v>
      </c>
      <c r="D667">
        <v>184.0565</v>
      </c>
      <c r="E667">
        <v>1472</v>
      </c>
      <c r="F667">
        <v>109.6747</v>
      </c>
      <c r="G667">
        <v>250.45920000000001</v>
      </c>
      <c r="H667">
        <v>14.19554274</v>
      </c>
      <c r="I667">
        <v>44181</v>
      </c>
    </row>
    <row r="668" spans="1:9">
      <c r="A668" s="1">
        <v>1</v>
      </c>
      <c r="B668" t="s">
        <v>0</v>
      </c>
      <c r="C668" t="s">
        <v>1</v>
      </c>
      <c r="D668">
        <v>12248.887025669999</v>
      </c>
      <c r="E668">
        <v>-2.2999999999999999E-7</v>
      </c>
      <c r="F668" t="s">
        <v>2</v>
      </c>
      <c r="G668" t="s">
        <v>175</v>
      </c>
      <c r="H668">
        <v>0</v>
      </c>
      <c r="I668">
        <v>2781</v>
      </c>
    </row>
    <row r="669" spans="1:9">
      <c r="A669" s="1">
        <v>2</v>
      </c>
      <c r="B669">
        <v>37849</v>
      </c>
      <c r="C669">
        <v>98.719499999999996</v>
      </c>
      <c r="D669">
        <v>185.16720000000001</v>
      </c>
      <c r="E669">
        <v>1491</v>
      </c>
      <c r="F669">
        <v>108.36409999999999</v>
      </c>
      <c r="G669">
        <v>251.77199999999999</v>
      </c>
      <c r="H669">
        <v>14.19554647</v>
      </c>
      <c r="I669">
        <v>44345</v>
      </c>
    </row>
    <row r="670" spans="1:9">
      <c r="A670" s="1">
        <v>1</v>
      </c>
      <c r="B670" t="s">
        <v>0</v>
      </c>
      <c r="C670" t="s">
        <v>1</v>
      </c>
      <c r="D670">
        <v>12249.803320569999</v>
      </c>
      <c r="E670">
        <v>2.1500000000000002E-6</v>
      </c>
      <c r="F670" t="s">
        <v>2</v>
      </c>
      <c r="G670" t="s">
        <v>176</v>
      </c>
      <c r="H670">
        <v>0</v>
      </c>
      <c r="I670">
        <v>2782</v>
      </c>
    </row>
    <row r="671" spans="1:9">
      <c r="A671" s="1">
        <v>2</v>
      </c>
      <c r="B671">
        <v>37849</v>
      </c>
      <c r="C671">
        <v>98.719700000000003</v>
      </c>
      <c r="D671">
        <v>186.0694</v>
      </c>
      <c r="E671">
        <v>1491</v>
      </c>
      <c r="F671">
        <v>106.4622</v>
      </c>
      <c r="G671">
        <v>253.67400000000001</v>
      </c>
      <c r="H671">
        <v>14.195560499999999</v>
      </c>
      <c r="I671">
        <v>44476</v>
      </c>
    </row>
    <row r="672" spans="1:9">
      <c r="A672" s="1">
        <v>1</v>
      </c>
      <c r="B672" t="s">
        <v>0</v>
      </c>
      <c r="C672" t="s">
        <v>1</v>
      </c>
      <c r="D672">
        <v>12250.719614760001</v>
      </c>
      <c r="E672">
        <v>3.19E-6</v>
      </c>
      <c r="F672" t="s">
        <v>2</v>
      </c>
      <c r="G672" t="s">
        <v>177</v>
      </c>
      <c r="H672">
        <v>0</v>
      </c>
      <c r="I672">
        <v>2788</v>
      </c>
    </row>
    <row r="673" spans="1:9">
      <c r="A673" s="1">
        <v>2</v>
      </c>
      <c r="B673">
        <v>37849</v>
      </c>
      <c r="C673">
        <v>98.719499999999996</v>
      </c>
      <c r="D673">
        <v>186.9718</v>
      </c>
      <c r="E673">
        <v>1526</v>
      </c>
      <c r="F673">
        <v>106.0232</v>
      </c>
      <c r="G673">
        <v>254.1105</v>
      </c>
      <c r="H673">
        <v>14.195570119999999</v>
      </c>
      <c r="I673">
        <v>44607</v>
      </c>
    </row>
    <row r="674" spans="1:9">
      <c r="A674" s="1">
        <v>1</v>
      </c>
      <c r="B674" t="s">
        <v>0</v>
      </c>
      <c r="C674" t="s">
        <v>1</v>
      </c>
      <c r="D674">
        <v>12251.917846730001</v>
      </c>
      <c r="E674">
        <v>1.17E-6</v>
      </c>
      <c r="F674" t="s">
        <v>2</v>
      </c>
      <c r="G674" t="s">
        <v>178</v>
      </c>
      <c r="H674">
        <v>0</v>
      </c>
      <c r="I674">
        <v>2821</v>
      </c>
    </row>
    <row r="675" spans="1:9">
      <c r="A675" s="1">
        <v>2</v>
      </c>
      <c r="B675">
        <v>37849</v>
      </c>
      <c r="C675">
        <v>98.718800000000002</v>
      </c>
      <c r="D675">
        <v>188.15180000000001</v>
      </c>
      <c r="E675">
        <v>1535</v>
      </c>
      <c r="F675">
        <v>105.554</v>
      </c>
      <c r="G675">
        <v>254.5795</v>
      </c>
      <c r="H675">
        <v>14.195566619999999</v>
      </c>
      <c r="I675">
        <v>44774</v>
      </c>
    </row>
    <row r="676" spans="1:9">
      <c r="A676" s="1">
        <v>1</v>
      </c>
      <c r="B676" t="s">
        <v>0</v>
      </c>
      <c r="C676" t="s">
        <v>1</v>
      </c>
      <c r="D676">
        <v>12252.12929959</v>
      </c>
      <c r="E676">
        <v>1.04E-6</v>
      </c>
      <c r="F676" t="s">
        <v>2</v>
      </c>
      <c r="G676" t="s">
        <v>179</v>
      </c>
      <c r="H676">
        <v>0</v>
      </c>
      <c r="I676">
        <v>2799</v>
      </c>
    </row>
    <row r="677" spans="1:9">
      <c r="A677" s="1">
        <v>2</v>
      </c>
      <c r="B677">
        <v>37849</v>
      </c>
      <c r="C677">
        <v>98.718900000000005</v>
      </c>
      <c r="D677">
        <v>188.36009999999999</v>
      </c>
      <c r="E677">
        <v>1541</v>
      </c>
      <c r="F677">
        <v>105.5515</v>
      </c>
      <c r="G677">
        <v>254.58330000000001</v>
      </c>
      <c r="H677">
        <v>14.19556697</v>
      </c>
      <c r="I677">
        <v>44804</v>
      </c>
    </row>
    <row r="678" spans="1:9">
      <c r="A678" s="1">
        <v>1</v>
      </c>
      <c r="B678" t="s">
        <v>0</v>
      </c>
      <c r="C678" t="s">
        <v>1</v>
      </c>
      <c r="D678">
        <v>12254.73721621</v>
      </c>
      <c r="E678">
        <v>8.6000000000000002E-7</v>
      </c>
      <c r="F678" t="s">
        <v>2</v>
      </c>
      <c r="G678" t="s">
        <v>180</v>
      </c>
      <c r="H678">
        <v>0</v>
      </c>
      <c r="I678">
        <v>2812</v>
      </c>
    </row>
    <row r="679" spans="1:9">
      <c r="A679" s="1">
        <v>2</v>
      </c>
      <c r="B679">
        <v>37849</v>
      </c>
      <c r="C679">
        <v>98.718800000000002</v>
      </c>
      <c r="D679">
        <v>190.92830000000001</v>
      </c>
      <c r="E679">
        <v>1579</v>
      </c>
      <c r="F679">
        <v>100.6814</v>
      </c>
      <c r="G679">
        <v>259.45389999999998</v>
      </c>
      <c r="H679">
        <v>14.19556854</v>
      </c>
      <c r="I679">
        <v>45170</v>
      </c>
    </row>
    <row r="680" spans="1:9">
      <c r="A680" s="1">
        <v>1</v>
      </c>
      <c r="B680" t="s">
        <v>0</v>
      </c>
      <c r="C680" t="s">
        <v>1</v>
      </c>
      <c r="D680">
        <v>12255.86496259</v>
      </c>
      <c r="E680">
        <v>2.4600000000000002E-6</v>
      </c>
      <c r="F680" t="s">
        <v>2</v>
      </c>
      <c r="G680" t="s">
        <v>181</v>
      </c>
      <c r="H680">
        <v>0</v>
      </c>
      <c r="I680">
        <v>2828</v>
      </c>
    </row>
    <row r="681" spans="1:9">
      <c r="A681" s="1">
        <v>2</v>
      </c>
      <c r="B681">
        <v>37849</v>
      </c>
      <c r="C681">
        <v>98.718800000000002</v>
      </c>
      <c r="D681">
        <v>192.03960000000001</v>
      </c>
      <c r="E681">
        <v>1609</v>
      </c>
      <c r="F681">
        <v>100.2004</v>
      </c>
      <c r="G681">
        <v>259.9366</v>
      </c>
      <c r="H681">
        <v>14.1955814</v>
      </c>
      <c r="I681">
        <v>45330</v>
      </c>
    </row>
    <row r="682" spans="1:9">
      <c r="A682" s="1">
        <v>1</v>
      </c>
      <c r="B682" t="s">
        <v>0</v>
      </c>
      <c r="C682" t="s">
        <v>1</v>
      </c>
      <c r="D682">
        <v>12255.86496259</v>
      </c>
      <c r="E682">
        <v>2.4600000000000002E-6</v>
      </c>
      <c r="F682" t="s">
        <v>2</v>
      </c>
      <c r="G682" t="s">
        <v>181</v>
      </c>
      <c r="H682">
        <v>0</v>
      </c>
      <c r="I682">
        <v>2828</v>
      </c>
    </row>
    <row r="683" spans="1:9">
      <c r="A683" s="1">
        <v>2</v>
      </c>
      <c r="B683">
        <v>37849</v>
      </c>
      <c r="C683">
        <v>98.718800000000002</v>
      </c>
      <c r="D683">
        <v>192.03960000000001</v>
      </c>
      <c r="E683">
        <v>1609</v>
      </c>
      <c r="F683">
        <v>100.2004</v>
      </c>
      <c r="G683">
        <v>259.9366</v>
      </c>
      <c r="H683">
        <v>14.1955814</v>
      </c>
      <c r="I683">
        <v>45330</v>
      </c>
    </row>
    <row r="684" spans="1:9">
      <c r="A684" s="1">
        <v>1</v>
      </c>
      <c r="B684" t="s">
        <v>0</v>
      </c>
      <c r="C684" t="s">
        <v>1</v>
      </c>
      <c r="D684">
        <v>12256.99270904</v>
      </c>
      <c r="E684">
        <v>1.4899999999999999E-6</v>
      </c>
      <c r="F684" t="s">
        <v>2</v>
      </c>
      <c r="G684" t="s">
        <v>182</v>
      </c>
      <c r="H684">
        <v>0</v>
      </c>
      <c r="I684">
        <v>2835</v>
      </c>
    </row>
    <row r="685" spans="1:9">
      <c r="A685" s="1">
        <v>2</v>
      </c>
      <c r="B685">
        <v>37849</v>
      </c>
      <c r="C685">
        <v>98.718900000000005</v>
      </c>
      <c r="D685">
        <v>193.15029999999999</v>
      </c>
      <c r="E685">
        <v>1619</v>
      </c>
      <c r="F685">
        <v>97.122399999999999</v>
      </c>
      <c r="G685">
        <v>263.01339999999999</v>
      </c>
      <c r="H685">
        <v>14.19558142</v>
      </c>
      <c r="I685">
        <v>45490</v>
      </c>
    </row>
    <row r="686" spans="1:9">
      <c r="A686" s="1">
        <v>1</v>
      </c>
      <c r="B686" t="s">
        <v>0</v>
      </c>
      <c r="C686" t="s">
        <v>1</v>
      </c>
      <c r="D686">
        <v>12258.47287743</v>
      </c>
      <c r="E686">
        <v>-1.68E-6</v>
      </c>
      <c r="F686" t="s">
        <v>2</v>
      </c>
      <c r="G686">
        <f>-59187-4</f>
        <v>-59191</v>
      </c>
      <c r="H686">
        <v>0</v>
      </c>
      <c r="I686">
        <v>2848</v>
      </c>
    </row>
    <row r="687" spans="1:9">
      <c r="A687" s="1">
        <v>2</v>
      </c>
      <c r="B687">
        <v>37849</v>
      </c>
      <c r="C687">
        <v>98.719300000000004</v>
      </c>
      <c r="D687">
        <v>194.60839999999999</v>
      </c>
      <c r="E687">
        <v>1643</v>
      </c>
      <c r="F687">
        <v>94.449399999999997</v>
      </c>
      <c r="G687">
        <v>265.6848</v>
      </c>
      <c r="H687">
        <v>14.195566530000001</v>
      </c>
      <c r="I687">
        <v>45700</v>
      </c>
    </row>
    <row r="688" spans="1:9">
      <c r="A688" s="1">
        <v>1</v>
      </c>
      <c r="B688" t="s">
        <v>0</v>
      </c>
      <c r="C688" t="s">
        <v>1</v>
      </c>
      <c r="D688">
        <v>12259.67110876</v>
      </c>
      <c r="E688">
        <v>-5.3000000000000001E-7</v>
      </c>
      <c r="F688" t="s">
        <v>2</v>
      </c>
      <c r="G688">
        <f>-42139-5</f>
        <v>-42144</v>
      </c>
      <c r="H688">
        <v>0</v>
      </c>
      <c r="I688">
        <v>2857</v>
      </c>
    </row>
    <row r="689" spans="1:9">
      <c r="A689" s="1">
        <v>2</v>
      </c>
      <c r="B689">
        <v>37849</v>
      </c>
      <c r="C689">
        <v>98.719499999999996</v>
      </c>
      <c r="D689">
        <v>195.7884</v>
      </c>
      <c r="E689">
        <v>1679</v>
      </c>
      <c r="F689">
        <v>93.149100000000004</v>
      </c>
      <c r="G689">
        <v>266.98779999999999</v>
      </c>
      <c r="H689">
        <v>14.19557133</v>
      </c>
      <c r="I689">
        <v>45873</v>
      </c>
    </row>
    <row r="690" spans="1:9">
      <c r="A690" s="1">
        <v>1</v>
      </c>
      <c r="B690" t="s">
        <v>0</v>
      </c>
      <c r="C690" t="s">
        <v>1</v>
      </c>
      <c r="D690">
        <v>12259.67110876</v>
      </c>
      <c r="E690">
        <v>-5.3000000000000001E-7</v>
      </c>
      <c r="F690" t="s">
        <v>2</v>
      </c>
      <c r="G690">
        <f>-42139-5</f>
        <v>-42144</v>
      </c>
      <c r="H690">
        <v>0</v>
      </c>
      <c r="I690">
        <v>2857</v>
      </c>
    </row>
    <row r="691" spans="1:9">
      <c r="A691" s="1">
        <v>2</v>
      </c>
      <c r="B691">
        <v>37849</v>
      </c>
      <c r="C691">
        <v>98.719499999999996</v>
      </c>
      <c r="D691">
        <v>195.7884</v>
      </c>
      <c r="E691">
        <v>1679</v>
      </c>
      <c r="F691">
        <v>93.149100000000004</v>
      </c>
      <c r="G691">
        <v>266.98779999999999</v>
      </c>
      <c r="H691">
        <v>14.19557133</v>
      </c>
      <c r="I691">
        <v>45873</v>
      </c>
    </row>
    <row r="692" spans="1:9">
      <c r="A692" s="1">
        <v>1</v>
      </c>
      <c r="B692" t="s">
        <v>0</v>
      </c>
      <c r="C692" t="s">
        <v>1</v>
      </c>
      <c r="D692">
        <v>12261.433211129999</v>
      </c>
      <c r="E692">
        <v>2.0600000000000002E-6</v>
      </c>
      <c r="F692" t="s">
        <v>2</v>
      </c>
      <c r="G692" t="s">
        <v>183</v>
      </c>
      <c r="H692">
        <v>0</v>
      </c>
      <c r="I692">
        <v>2872</v>
      </c>
    </row>
    <row r="693" spans="1:9">
      <c r="A693" s="1">
        <v>2</v>
      </c>
      <c r="B693">
        <v>37849</v>
      </c>
      <c r="C693">
        <v>98.720500000000001</v>
      </c>
      <c r="D693">
        <v>197.52440000000001</v>
      </c>
      <c r="E693">
        <v>1665</v>
      </c>
      <c r="F693">
        <v>92.071399999999997</v>
      </c>
      <c r="G693">
        <v>268.06470000000002</v>
      </c>
      <c r="H693">
        <v>14.195588989999999</v>
      </c>
      <c r="I693">
        <v>46122</v>
      </c>
    </row>
    <row r="694" spans="1:9">
      <c r="A694" s="1">
        <v>1</v>
      </c>
      <c r="B694" t="s">
        <v>0</v>
      </c>
      <c r="C694" t="s">
        <v>1</v>
      </c>
      <c r="D694">
        <v>12262.913378159999</v>
      </c>
      <c r="E694">
        <v>-6.3E-7</v>
      </c>
      <c r="F694" t="s">
        <v>2</v>
      </c>
      <c r="G694">
        <f>-92912-5</f>
        <v>-92917</v>
      </c>
      <c r="H694">
        <v>0</v>
      </c>
      <c r="I694">
        <v>2881</v>
      </c>
    </row>
    <row r="695" spans="1:9">
      <c r="A695" s="1">
        <v>2</v>
      </c>
      <c r="B695">
        <v>37849</v>
      </c>
      <c r="C695">
        <v>98.721100000000007</v>
      </c>
      <c r="D695">
        <v>198.98230000000001</v>
      </c>
      <c r="E695">
        <v>1648</v>
      </c>
      <c r="F695">
        <v>91.7881</v>
      </c>
      <c r="G695">
        <v>268.34679999999997</v>
      </c>
      <c r="H695">
        <v>14.195579650000001</v>
      </c>
      <c r="I695">
        <v>46339</v>
      </c>
    </row>
    <row r="696" spans="1:9">
      <c r="A696" s="1">
        <v>1</v>
      </c>
      <c r="B696" t="s">
        <v>0</v>
      </c>
      <c r="C696" t="s">
        <v>1</v>
      </c>
      <c r="D696">
        <v>12262.913378159999</v>
      </c>
      <c r="E696">
        <v>-6.3E-7</v>
      </c>
      <c r="F696" t="s">
        <v>2</v>
      </c>
      <c r="G696">
        <f>-92912-5</f>
        <v>-92917</v>
      </c>
      <c r="H696">
        <v>0</v>
      </c>
      <c r="I696">
        <v>2881</v>
      </c>
    </row>
    <row r="697" spans="1:9">
      <c r="A697" s="1">
        <v>2</v>
      </c>
      <c r="B697">
        <v>37849</v>
      </c>
      <c r="C697">
        <v>98.721100000000007</v>
      </c>
      <c r="D697">
        <v>198.98230000000001</v>
      </c>
      <c r="E697">
        <v>1648</v>
      </c>
      <c r="F697">
        <v>91.7881</v>
      </c>
      <c r="G697">
        <v>268.34679999999997</v>
      </c>
      <c r="H697">
        <v>14.195579650000001</v>
      </c>
      <c r="I697">
        <v>46339</v>
      </c>
    </row>
    <row r="698" spans="1:9">
      <c r="A698" s="1">
        <v>1</v>
      </c>
      <c r="B698" t="s">
        <v>0</v>
      </c>
      <c r="C698" t="s">
        <v>1</v>
      </c>
      <c r="D698">
        <v>12271.935339670001</v>
      </c>
      <c r="E698">
        <v>3.1499999999999999E-6</v>
      </c>
      <c r="F698" t="s">
        <v>2</v>
      </c>
      <c r="G698" t="s">
        <v>184</v>
      </c>
      <c r="H698">
        <v>0</v>
      </c>
      <c r="I698">
        <v>2950</v>
      </c>
    </row>
    <row r="699" spans="1:9">
      <c r="A699" s="1">
        <v>2</v>
      </c>
      <c r="B699">
        <v>37849</v>
      </c>
      <c r="C699">
        <v>98.720399999999998</v>
      </c>
      <c r="D699">
        <v>207.86930000000001</v>
      </c>
      <c r="E699">
        <v>1580</v>
      </c>
      <c r="F699">
        <v>78.750399999999999</v>
      </c>
      <c r="G699">
        <v>281.38510000000002</v>
      </c>
      <c r="H699">
        <v>14.195616190000001</v>
      </c>
      <c r="I699">
        <v>47612</v>
      </c>
    </row>
    <row r="700" spans="1:9">
      <c r="A700" s="1">
        <v>1</v>
      </c>
      <c r="B700" t="s">
        <v>0</v>
      </c>
      <c r="C700" t="s">
        <v>1</v>
      </c>
      <c r="D700">
        <v>12273.20405165</v>
      </c>
      <c r="E700">
        <v>1.75E-6</v>
      </c>
      <c r="F700" t="s">
        <v>2</v>
      </c>
      <c r="G700" t="s">
        <v>185</v>
      </c>
      <c r="H700">
        <v>0</v>
      </c>
      <c r="I700">
        <v>2964</v>
      </c>
    </row>
    <row r="701" spans="1:9">
      <c r="A701" s="1">
        <v>2</v>
      </c>
      <c r="B701">
        <v>37849</v>
      </c>
      <c r="C701">
        <v>98.721199999999996</v>
      </c>
      <c r="D701">
        <v>209.11969999999999</v>
      </c>
      <c r="E701">
        <v>1586</v>
      </c>
      <c r="F701">
        <v>79.790099999999995</v>
      </c>
      <c r="G701">
        <v>280.34649999999999</v>
      </c>
      <c r="H701">
        <v>14.19561616</v>
      </c>
      <c r="I701">
        <v>47799</v>
      </c>
    </row>
    <row r="702" spans="1:9">
      <c r="A702" s="1">
        <v>1</v>
      </c>
      <c r="B702" t="s">
        <v>0</v>
      </c>
      <c r="C702" t="s">
        <v>1</v>
      </c>
      <c r="D702">
        <v>12274.402280210001</v>
      </c>
      <c r="E702">
        <v>-1.17E-6</v>
      </c>
      <c r="F702" t="s">
        <v>2</v>
      </c>
      <c r="G702">
        <f>-34656-4</f>
        <v>-34660</v>
      </c>
      <c r="H702">
        <v>0</v>
      </c>
      <c r="I702">
        <v>2975</v>
      </c>
    </row>
    <row r="703" spans="1:9">
      <c r="A703" s="1">
        <v>2</v>
      </c>
      <c r="B703">
        <v>37849</v>
      </c>
      <c r="C703">
        <v>98.721599999999995</v>
      </c>
      <c r="D703">
        <v>210.30029999999999</v>
      </c>
      <c r="E703">
        <v>1565</v>
      </c>
      <c r="F703">
        <v>81.116299999999995</v>
      </c>
      <c r="G703">
        <v>279.01920000000001</v>
      </c>
      <c r="H703">
        <v>14.19560353</v>
      </c>
      <c r="I703">
        <v>47965</v>
      </c>
    </row>
    <row r="704" spans="1:9">
      <c r="A704" s="1">
        <v>1</v>
      </c>
      <c r="B704" t="s">
        <v>0</v>
      </c>
      <c r="C704" t="s">
        <v>1</v>
      </c>
      <c r="D704">
        <v>12275.88244363</v>
      </c>
      <c r="E704">
        <v>1.59E-6</v>
      </c>
      <c r="F704" t="s">
        <v>2</v>
      </c>
      <c r="G704" t="s">
        <v>186</v>
      </c>
      <c r="H704">
        <v>0</v>
      </c>
      <c r="I704">
        <v>2985</v>
      </c>
    </row>
    <row r="705" spans="1:9">
      <c r="A705" s="1">
        <v>2</v>
      </c>
      <c r="B705">
        <v>37849</v>
      </c>
      <c r="C705">
        <v>98.722800000000007</v>
      </c>
      <c r="D705">
        <v>211.75829999999999</v>
      </c>
      <c r="E705">
        <v>1521</v>
      </c>
      <c r="F705">
        <v>77.759100000000004</v>
      </c>
      <c r="G705">
        <v>282.37779999999998</v>
      </c>
      <c r="H705">
        <v>14.19561777</v>
      </c>
      <c r="I705">
        <v>48176</v>
      </c>
    </row>
    <row r="706" spans="1:9">
      <c r="A706" s="1">
        <v>1</v>
      </c>
      <c r="B706" t="s">
        <v>0</v>
      </c>
      <c r="C706" t="s">
        <v>1</v>
      </c>
      <c r="D706">
        <v>12275.88244363</v>
      </c>
      <c r="E706">
        <v>1.59E-6</v>
      </c>
      <c r="F706" t="s">
        <v>2</v>
      </c>
      <c r="G706" t="s">
        <v>186</v>
      </c>
      <c r="H706">
        <v>0</v>
      </c>
      <c r="I706">
        <v>2985</v>
      </c>
    </row>
    <row r="707" spans="1:9">
      <c r="A707" s="1">
        <v>2</v>
      </c>
      <c r="B707">
        <v>37849</v>
      </c>
      <c r="C707">
        <v>98.722800000000007</v>
      </c>
      <c r="D707">
        <v>211.75829999999999</v>
      </c>
      <c r="E707">
        <v>1521</v>
      </c>
      <c r="F707">
        <v>77.759100000000004</v>
      </c>
      <c r="G707">
        <v>282.37779999999998</v>
      </c>
      <c r="H707">
        <v>14.19561777</v>
      </c>
      <c r="I707">
        <v>48176</v>
      </c>
    </row>
    <row r="708" spans="1:9">
      <c r="A708" s="1">
        <v>1</v>
      </c>
      <c r="B708" t="s">
        <v>0</v>
      </c>
      <c r="C708" t="s">
        <v>1</v>
      </c>
      <c r="D708">
        <v>12276.939701949999</v>
      </c>
      <c r="E708">
        <v>2.9000000000000002E-6</v>
      </c>
      <c r="F708" t="s">
        <v>2</v>
      </c>
      <c r="G708" t="s">
        <v>187</v>
      </c>
      <c r="H708">
        <v>0</v>
      </c>
      <c r="I708">
        <v>2999</v>
      </c>
    </row>
    <row r="709" spans="1:9">
      <c r="A709" s="1">
        <v>2</v>
      </c>
      <c r="B709">
        <v>37849</v>
      </c>
      <c r="C709">
        <v>98.723100000000002</v>
      </c>
      <c r="D709">
        <v>212.80009999999999</v>
      </c>
      <c r="E709">
        <v>1526</v>
      </c>
      <c r="F709">
        <v>73.800200000000004</v>
      </c>
      <c r="G709">
        <v>286.3349</v>
      </c>
      <c r="H709">
        <v>14.195628940000001</v>
      </c>
      <c r="I709">
        <v>48322</v>
      </c>
    </row>
    <row r="710" spans="1:9">
      <c r="A710" s="1">
        <v>1</v>
      </c>
      <c r="B710" t="s">
        <v>0</v>
      </c>
      <c r="C710" t="s">
        <v>1</v>
      </c>
      <c r="D710">
        <v>12278.2084122</v>
      </c>
      <c r="E710">
        <v>2.1500000000000002E-6</v>
      </c>
      <c r="F710" t="s">
        <v>2</v>
      </c>
      <c r="G710" t="s">
        <v>188</v>
      </c>
      <c r="H710">
        <v>0</v>
      </c>
      <c r="I710">
        <v>3000</v>
      </c>
    </row>
    <row r="711" spans="1:9">
      <c r="A711" s="1">
        <v>2</v>
      </c>
      <c r="B711">
        <v>37849</v>
      </c>
      <c r="C711">
        <v>98.723600000000005</v>
      </c>
      <c r="D711">
        <v>214.05019999999999</v>
      </c>
      <c r="E711">
        <v>1544</v>
      </c>
      <c r="F711">
        <v>71.766999999999996</v>
      </c>
      <c r="G711">
        <v>288.36759999999998</v>
      </c>
      <c r="H711">
        <v>14.1956323</v>
      </c>
      <c r="I711">
        <v>48505</v>
      </c>
    </row>
    <row r="712" spans="1:9">
      <c r="A712" s="1">
        <v>1</v>
      </c>
      <c r="B712" t="s">
        <v>0</v>
      </c>
      <c r="C712" t="s">
        <v>1</v>
      </c>
      <c r="D712">
        <v>12279.336155360001</v>
      </c>
      <c r="E712">
        <v>-6.0999999999999998E-7</v>
      </c>
      <c r="F712" t="s">
        <v>2</v>
      </c>
      <c r="G712">
        <f>-84186-5</f>
        <v>-84191</v>
      </c>
      <c r="H712">
        <v>0</v>
      </c>
      <c r="I712">
        <v>3011</v>
      </c>
    </row>
    <row r="713" spans="1:9">
      <c r="A713" s="1">
        <v>2</v>
      </c>
      <c r="B713">
        <v>37849</v>
      </c>
      <c r="C713">
        <v>98.724000000000004</v>
      </c>
      <c r="D713">
        <v>215.1618</v>
      </c>
      <c r="E713">
        <v>1525</v>
      </c>
      <c r="F713">
        <v>69.427199999999999</v>
      </c>
      <c r="G713">
        <v>290.70609999999999</v>
      </c>
      <c r="H713">
        <v>14.195621579999999</v>
      </c>
      <c r="I713">
        <v>48661</v>
      </c>
    </row>
    <row r="714" spans="1:9">
      <c r="A714" s="1">
        <v>1</v>
      </c>
      <c r="B714" t="s">
        <v>0</v>
      </c>
      <c r="C714" t="s">
        <v>1</v>
      </c>
      <c r="D714">
        <v>12280.88680217</v>
      </c>
      <c r="E714">
        <v>-9.9999999999999995E-8</v>
      </c>
      <c r="F714" t="s">
        <v>2</v>
      </c>
      <c r="G714" t="s">
        <v>189</v>
      </c>
      <c r="H714">
        <v>0</v>
      </c>
      <c r="I714">
        <v>3026</v>
      </c>
    </row>
    <row r="715" spans="1:9">
      <c r="A715" s="1">
        <v>2</v>
      </c>
      <c r="B715">
        <v>37849</v>
      </c>
      <c r="C715">
        <v>98.723799999999997</v>
      </c>
      <c r="D715">
        <v>216.6893</v>
      </c>
      <c r="E715">
        <v>1514</v>
      </c>
      <c r="F715">
        <v>67.090699999999998</v>
      </c>
      <c r="G715">
        <v>293.04520000000002</v>
      </c>
      <c r="H715">
        <v>14.195624199999999</v>
      </c>
      <c r="I715">
        <v>48882</v>
      </c>
    </row>
    <row r="716" spans="1:9">
      <c r="A716" s="1">
        <v>1</v>
      </c>
      <c r="B716" t="s">
        <v>0</v>
      </c>
      <c r="C716" t="s">
        <v>1</v>
      </c>
      <c r="D716">
        <v>12280.88680217</v>
      </c>
      <c r="E716">
        <v>-9.9999999999999995E-8</v>
      </c>
      <c r="F716" t="s">
        <v>2</v>
      </c>
      <c r="G716" t="s">
        <v>189</v>
      </c>
      <c r="H716">
        <v>0</v>
      </c>
      <c r="I716">
        <v>3026</v>
      </c>
    </row>
    <row r="717" spans="1:9">
      <c r="A717" s="1">
        <v>2</v>
      </c>
      <c r="B717">
        <v>37849</v>
      </c>
      <c r="C717">
        <v>98.723799999999997</v>
      </c>
      <c r="D717">
        <v>216.6893</v>
      </c>
      <c r="E717">
        <v>1514</v>
      </c>
      <c r="F717">
        <v>67.090699999999998</v>
      </c>
      <c r="G717">
        <v>293.04520000000002</v>
      </c>
      <c r="H717">
        <v>14.195624199999999</v>
      </c>
      <c r="I717">
        <v>48882</v>
      </c>
    </row>
    <row r="718" spans="1:9">
      <c r="A718" s="1">
        <v>1</v>
      </c>
      <c r="B718" t="s">
        <v>0</v>
      </c>
      <c r="C718" t="s">
        <v>1</v>
      </c>
      <c r="D718">
        <v>12282.01454355</v>
      </c>
      <c r="E718">
        <v>2.04E-6</v>
      </c>
      <c r="F718" t="s">
        <v>2</v>
      </c>
      <c r="G718" t="s">
        <v>190</v>
      </c>
      <c r="H718">
        <v>0</v>
      </c>
      <c r="I718">
        <v>3037</v>
      </c>
    </row>
    <row r="719" spans="1:9">
      <c r="A719" s="1">
        <v>2</v>
      </c>
      <c r="B719">
        <v>37849</v>
      </c>
      <c r="C719">
        <v>98.723600000000005</v>
      </c>
      <c r="D719">
        <v>217.8004</v>
      </c>
      <c r="E719">
        <v>1521</v>
      </c>
      <c r="F719">
        <v>67.772800000000004</v>
      </c>
      <c r="G719">
        <v>292.36309999999997</v>
      </c>
      <c r="H719">
        <v>14.195637980000001</v>
      </c>
      <c r="I719">
        <v>49042</v>
      </c>
    </row>
    <row r="720" spans="1:9">
      <c r="A720" s="1">
        <v>1</v>
      </c>
      <c r="B720" t="s">
        <v>0</v>
      </c>
      <c r="C720" t="s">
        <v>1</v>
      </c>
      <c r="D720">
        <v>12283.21276846</v>
      </c>
      <c r="E720">
        <v>2.1900000000000002E-6</v>
      </c>
      <c r="F720" t="s">
        <v>2</v>
      </c>
      <c r="G720" t="s">
        <v>191</v>
      </c>
      <c r="H720">
        <v>0</v>
      </c>
      <c r="I720">
        <v>3041</v>
      </c>
    </row>
    <row r="721" spans="1:9">
      <c r="A721" s="1">
        <v>2</v>
      </c>
      <c r="B721">
        <v>37849</v>
      </c>
      <c r="C721">
        <v>98.723399999999998</v>
      </c>
      <c r="D721">
        <v>218.9813</v>
      </c>
      <c r="E721">
        <v>1544</v>
      </c>
      <c r="F721">
        <v>66.657499999999999</v>
      </c>
      <c r="G721">
        <v>293.47680000000003</v>
      </c>
      <c r="H721">
        <v>14.19564443</v>
      </c>
      <c r="I721">
        <v>49213</v>
      </c>
    </row>
    <row r="722" spans="1:9">
      <c r="A722" s="1">
        <v>1</v>
      </c>
      <c r="B722" t="s">
        <v>0</v>
      </c>
      <c r="C722" t="s">
        <v>1</v>
      </c>
      <c r="D722">
        <v>12284.69293564</v>
      </c>
      <c r="E722">
        <v>-1.9089999999999998E-5</v>
      </c>
      <c r="F722" t="s">
        <v>2</v>
      </c>
      <c r="G722">
        <f>-88485-3</f>
        <v>-88488</v>
      </c>
      <c r="H722">
        <v>0</v>
      </c>
      <c r="I722">
        <v>3060</v>
      </c>
    </row>
    <row r="723" spans="1:9">
      <c r="A723" s="1">
        <v>2</v>
      </c>
      <c r="B723">
        <v>37849</v>
      </c>
      <c r="C723">
        <v>98.723500000000001</v>
      </c>
      <c r="D723">
        <v>220.43960000000001</v>
      </c>
      <c r="E723">
        <v>1127</v>
      </c>
      <c r="F723">
        <v>65.891300000000001</v>
      </c>
      <c r="G723">
        <v>294.21199999999999</v>
      </c>
      <c r="H723">
        <v>14.195514749999999</v>
      </c>
      <c r="I723">
        <v>49427</v>
      </c>
    </row>
    <row r="724" spans="1:9">
      <c r="A724" s="1">
        <v>1</v>
      </c>
      <c r="B724" t="s">
        <v>0</v>
      </c>
      <c r="C724" t="s">
        <v>1</v>
      </c>
      <c r="D724">
        <v>12285.53877039</v>
      </c>
      <c r="E724">
        <v>-5.0519999999999997E-5</v>
      </c>
      <c r="F724" t="s">
        <v>2</v>
      </c>
      <c r="G724">
        <f>-23781-2</f>
        <v>-23783</v>
      </c>
      <c r="H724">
        <v>0</v>
      </c>
      <c r="I724">
        <v>3081</v>
      </c>
    </row>
    <row r="725" spans="1:9">
      <c r="A725" s="1">
        <v>2</v>
      </c>
      <c r="B725">
        <v>37849</v>
      </c>
      <c r="C725">
        <v>98.722999999999999</v>
      </c>
      <c r="D725">
        <v>221.27289999999999</v>
      </c>
      <c r="E725">
        <v>1261</v>
      </c>
      <c r="F725">
        <v>76.007099999999994</v>
      </c>
      <c r="G725">
        <v>284.113</v>
      </c>
      <c r="H725">
        <v>14.19529766</v>
      </c>
      <c r="I725">
        <v>49549</v>
      </c>
    </row>
    <row r="726" spans="1:9">
      <c r="A726" s="1">
        <v>1</v>
      </c>
      <c r="B726" t="s">
        <v>0</v>
      </c>
      <c r="C726" t="s">
        <v>1</v>
      </c>
      <c r="D726">
        <v>12286.73703047</v>
      </c>
      <c r="E726">
        <v>-4.9589999999999998E-5</v>
      </c>
      <c r="F726" t="s">
        <v>2</v>
      </c>
      <c r="G726">
        <f>-23342-2</f>
        <v>-23344</v>
      </c>
      <c r="H726">
        <v>0</v>
      </c>
      <c r="I726">
        <v>3090</v>
      </c>
    </row>
    <row r="727" spans="1:9">
      <c r="A727" s="1">
        <v>2</v>
      </c>
      <c r="B727">
        <v>37849</v>
      </c>
      <c r="C727">
        <v>98.723399999999998</v>
      </c>
      <c r="D727">
        <v>222.4538</v>
      </c>
      <c r="E727">
        <v>1340</v>
      </c>
      <c r="F727">
        <v>71.701999999999998</v>
      </c>
      <c r="G727">
        <v>288.44260000000003</v>
      </c>
      <c r="H727">
        <v>14.19519871</v>
      </c>
      <c r="I727">
        <v>49718</v>
      </c>
    </row>
    <row r="728" spans="1:9">
      <c r="A728" s="1">
        <v>1</v>
      </c>
      <c r="B728" t="s">
        <v>0</v>
      </c>
      <c r="C728" t="s">
        <v>1</v>
      </c>
      <c r="D728">
        <v>12287.86479177</v>
      </c>
      <c r="E728">
        <v>-7.2699999999999999E-6</v>
      </c>
      <c r="F728" t="s">
        <v>2</v>
      </c>
      <c r="G728">
        <f>-32402-3</f>
        <v>-32405</v>
      </c>
      <c r="H728">
        <v>0</v>
      </c>
      <c r="I728">
        <v>3119</v>
      </c>
    </row>
    <row r="729" spans="1:9">
      <c r="A729" s="1">
        <v>2</v>
      </c>
      <c r="B729">
        <v>37849</v>
      </c>
      <c r="C729">
        <v>98.724000000000004</v>
      </c>
      <c r="D729">
        <v>223.56479999999999</v>
      </c>
      <c r="E729">
        <v>1087</v>
      </c>
      <c r="F729">
        <v>73.181899999999999</v>
      </c>
      <c r="G729">
        <v>286.97859999999997</v>
      </c>
      <c r="H729">
        <v>14.19533639</v>
      </c>
      <c r="I729">
        <v>49876</v>
      </c>
    </row>
    <row r="730" spans="1:9">
      <c r="A730" s="1">
        <v>1</v>
      </c>
      <c r="B730" t="s">
        <v>0</v>
      </c>
      <c r="C730" t="s">
        <v>1</v>
      </c>
      <c r="D730">
        <v>12287.86479177</v>
      </c>
      <c r="E730">
        <v>-7.2699999999999999E-6</v>
      </c>
      <c r="F730" t="s">
        <v>2</v>
      </c>
      <c r="G730">
        <f>-32402-3</f>
        <v>-32405</v>
      </c>
      <c r="H730">
        <v>0</v>
      </c>
      <c r="I730">
        <v>3119</v>
      </c>
    </row>
    <row r="731" spans="1:9">
      <c r="A731" s="1">
        <v>2</v>
      </c>
      <c r="B731">
        <v>37849</v>
      </c>
      <c r="C731">
        <v>98.724000000000004</v>
      </c>
      <c r="D731">
        <v>223.56479999999999</v>
      </c>
      <c r="E731">
        <v>1087</v>
      </c>
      <c r="F731">
        <v>73.181899999999999</v>
      </c>
      <c r="G731">
        <v>286.97859999999997</v>
      </c>
      <c r="H731">
        <v>14.19533639</v>
      </c>
      <c r="I731">
        <v>49876</v>
      </c>
    </row>
    <row r="732" spans="1:9">
      <c r="A732" s="1">
        <v>1</v>
      </c>
      <c r="B732" t="s">
        <v>0</v>
      </c>
      <c r="C732" t="s">
        <v>1</v>
      </c>
      <c r="D732">
        <v>12289.62691574</v>
      </c>
      <c r="E732">
        <v>1.4999999999999999E-7</v>
      </c>
      <c r="F732" t="s">
        <v>2</v>
      </c>
      <c r="G732" t="s">
        <v>192</v>
      </c>
      <c r="H732">
        <v>0</v>
      </c>
      <c r="I732">
        <v>3132</v>
      </c>
    </row>
    <row r="733" spans="1:9">
      <c r="A733" s="1">
        <v>2</v>
      </c>
      <c r="B733">
        <v>37849</v>
      </c>
      <c r="C733">
        <v>98.724699999999999</v>
      </c>
      <c r="D733">
        <v>225.30199999999999</v>
      </c>
      <c r="E733">
        <v>1395</v>
      </c>
      <c r="F733">
        <v>64.598799999999997</v>
      </c>
      <c r="G733">
        <v>295.53250000000003</v>
      </c>
      <c r="H733">
        <v>14.19536488</v>
      </c>
      <c r="I733">
        <v>50120</v>
      </c>
    </row>
    <row r="734" spans="1:9">
      <c r="A734" s="1">
        <v>1</v>
      </c>
      <c r="B734" t="s">
        <v>0</v>
      </c>
      <c r="C734" t="s">
        <v>1</v>
      </c>
      <c r="D734">
        <v>12290.825164989999</v>
      </c>
      <c r="E734">
        <v>-1.24E-6</v>
      </c>
      <c r="F734" t="s">
        <v>2</v>
      </c>
      <c r="G734">
        <f>-38269-4</f>
        <v>-38273</v>
      </c>
      <c r="H734">
        <v>0</v>
      </c>
      <c r="I734">
        <v>3140</v>
      </c>
    </row>
    <row r="735" spans="1:9">
      <c r="A735" s="1">
        <v>2</v>
      </c>
      <c r="B735">
        <v>37849</v>
      </c>
      <c r="C735">
        <v>98.725099999999998</v>
      </c>
      <c r="D735">
        <v>226.48230000000001</v>
      </c>
      <c r="E735">
        <v>1359</v>
      </c>
      <c r="F735">
        <v>62.353299999999997</v>
      </c>
      <c r="G735">
        <v>297.779</v>
      </c>
      <c r="H735">
        <v>14.19535889</v>
      </c>
      <c r="I735">
        <v>50292</v>
      </c>
    </row>
    <row r="736" spans="1:9">
      <c r="A736" s="1">
        <v>1</v>
      </c>
      <c r="B736" t="s">
        <v>0</v>
      </c>
      <c r="C736" t="s">
        <v>1</v>
      </c>
      <c r="D736">
        <v>12290.825164989999</v>
      </c>
      <c r="E736">
        <v>-1.24E-6</v>
      </c>
      <c r="F736" t="s">
        <v>2</v>
      </c>
      <c r="G736">
        <f>-38269-4</f>
        <v>-38273</v>
      </c>
      <c r="H736">
        <v>0</v>
      </c>
      <c r="I736">
        <v>3140</v>
      </c>
    </row>
    <row r="737" spans="1:9">
      <c r="A737" s="1">
        <v>2</v>
      </c>
      <c r="B737">
        <v>37849</v>
      </c>
      <c r="C737">
        <v>98.725099999999998</v>
      </c>
      <c r="D737">
        <v>226.48230000000001</v>
      </c>
      <c r="E737">
        <v>1359</v>
      </c>
      <c r="F737">
        <v>62.353299999999997</v>
      </c>
      <c r="G737">
        <v>297.779</v>
      </c>
      <c r="H737">
        <v>14.19535889</v>
      </c>
      <c r="I737">
        <v>50292</v>
      </c>
    </row>
    <row r="738" spans="1:9">
      <c r="A738" s="1">
        <v>1</v>
      </c>
      <c r="B738" t="s">
        <v>0</v>
      </c>
      <c r="C738" t="s">
        <v>1</v>
      </c>
      <c r="D738">
        <v>12292.02341288</v>
      </c>
      <c r="E738">
        <v>9.9000000000000005E-7</v>
      </c>
      <c r="F738" t="s">
        <v>2</v>
      </c>
      <c r="G738" t="s">
        <v>193</v>
      </c>
      <c r="H738">
        <v>0</v>
      </c>
      <c r="I738">
        <v>3150</v>
      </c>
    </row>
    <row r="739" spans="1:9">
      <c r="A739" s="1">
        <v>2</v>
      </c>
      <c r="B739">
        <v>37849</v>
      </c>
      <c r="C739">
        <v>98.725899999999996</v>
      </c>
      <c r="D739">
        <v>227.66300000000001</v>
      </c>
      <c r="E739">
        <v>1337</v>
      </c>
      <c r="F739">
        <v>60.024900000000002</v>
      </c>
      <c r="G739">
        <v>300.1078</v>
      </c>
      <c r="H739">
        <v>14.1953703</v>
      </c>
      <c r="I739">
        <v>50461</v>
      </c>
    </row>
    <row r="740" spans="1:9">
      <c r="A740" s="1">
        <v>1</v>
      </c>
      <c r="B740" t="s">
        <v>0</v>
      </c>
      <c r="C740" t="s">
        <v>1</v>
      </c>
      <c r="D740">
        <v>12293.43311469</v>
      </c>
      <c r="E740">
        <v>2.4200000000000001E-6</v>
      </c>
      <c r="F740" t="s">
        <v>2</v>
      </c>
      <c r="G740" t="s">
        <v>127</v>
      </c>
      <c r="H740">
        <v>0</v>
      </c>
      <c r="I740">
        <v>3161</v>
      </c>
    </row>
    <row r="741" spans="1:9">
      <c r="A741" s="1">
        <v>2</v>
      </c>
      <c r="B741">
        <v>37849</v>
      </c>
      <c r="C741">
        <v>98.726500000000001</v>
      </c>
      <c r="D741">
        <v>229.05260000000001</v>
      </c>
      <c r="E741">
        <v>1270</v>
      </c>
      <c r="F741">
        <v>61.599400000000003</v>
      </c>
      <c r="G741">
        <v>298.53100000000001</v>
      </c>
      <c r="H741">
        <v>14.195383720000001</v>
      </c>
      <c r="I741">
        <v>50668</v>
      </c>
    </row>
    <row r="742" spans="1:9">
      <c r="A742" s="1">
        <v>1</v>
      </c>
      <c r="B742" t="s">
        <v>0</v>
      </c>
      <c r="C742" t="s">
        <v>1</v>
      </c>
      <c r="D742">
        <v>12294.631361530001</v>
      </c>
      <c r="E742">
        <v>1.42E-6</v>
      </c>
      <c r="F742" t="s">
        <v>2</v>
      </c>
      <c r="G742" t="s">
        <v>194</v>
      </c>
      <c r="H742">
        <v>0</v>
      </c>
      <c r="I742">
        <v>3179</v>
      </c>
    </row>
    <row r="743" spans="1:9">
      <c r="A743" s="1">
        <v>2</v>
      </c>
      <c r="B743">
        <v>37849</v>
      </c>
      <c r="C743">
        <v>98.726799999999997</v>
      </c>
      <c r="D743">
        <v>230.23390000000001</v>
      </c>
      <c r="E743">
        <v>1231</v>
      </c>
      <c r="F743">
        <v>60.091700000000003</v>
      </c>
      <c r="G743">
        <v>300.0369</v>
      </c>
      <c r="H743">
        <v>14.19538418</v>
      </c>
      <c r="I743">
        <v>50836</v>
      </c>
    </row>
    <row r="744" spans="1:9">
      <c r="A744" s="1">
        <v>1</v>
      </c>
      <c r="B744" t="s">
        <v>0</v>
      </c>
      <c r="C744" t="s">
        <v>1</v>
      </c>
      <c r="D744">
        <v>12295.82960947</v>
      </c>
      <c r="E744">
        <v>-4.2E-7</v>
      </c>
      <c r="F744" t="s">
        <v>2</v>
      </c>
      <c r="G744" t="s">
        <v>195</v>
      </c>
      <c r="H744">
        <v>0</v>
      </c>
      <c r="I744">
        <v>3184</v>
      </c>
    </row>
    <row r="745" spans="1:9">
      <c r="A745" s="1">
        <v>2</v>
      </c>
      <c r="B745">
        <v>37849</v>
      </c>
      <c r="C745">
        <v>98.726500000000001</v>
      </c>
      <c r="D745">
        <v>231.4151</v>
      </c>
      <c r="E745">
        <v>1247</v>
      </c>
      <c r="F745">
        <v>57.257199999999997</v>
      </c>
      <c r="G745">
        <v>302.87270000000001</v>
      </c>
      <c r="H745">
        <v>14.195377860000001</v>
      </c>
      <c r="I745">
        <v>51005</v>
      </c>
    </row>
    <row r="746" spans="1:9">
      <c r="A746" s="1">
        <v>1</v>
      </c>
      <c r="B746" t="s">
        <v>0</v>
      </c>
      <c r="C746" t="s">
        <v>1</v>
      </c>
      <c r="D746">
        <v>12295.82960947</v>
      </c>
      <c r="E746">
        <v>-4.2E-7</v>
      </c>
      <c r="F746" t="s">
        <v>2</v>
      </c>
      <c r="G746" t="s">
        <v>195</v>
      </c>
      <c r="H746">
        <v>0</v>
      </c>
      <c r="I746">
        <v>3184</v>
      </c>
    </row>
    <row r="747" spans="1:9">
      <c r="A747" s="1">
        <v>2</v>
      </c>
      <c r="B747">
        <v>37849</v>
      </c>
      <c r="C747">
        <v>98.726500000000001</v>
      </c>
      <c r="D747">
        <v>231.4151</v>
      </c>
      <c r="E747">
        <v>1247</v>
      </c>
      <c r="F747">
        <v>57.257199999999997</v>
      </c>
      <c r="G747">
        <v>302.87270000000001</v>
      </c>
      <c r="H747">
        <v>14.195377860000001</v>
      </c>
      <c r="I747">
        <v>51005</v>
      </c>
    </row>
    <row r="748" spans="1:9">
      <c r="A748" s="1">
        <v>1</v>
      </c>
      <c r="B748" t="s">
        <v>0</v>
      </c>
      <c r="C748" t="s">
        <v>1</v>
      </c>
      <c r="D748">
        <v>12296.95737138</v>
      </c>
      <c r="E748">
        <v>7.0999999999999998E-7</v>
      </c>
      <c r="F748" t="s">
        <v>2</v>
      </c>
      <c r="G748" t="s">
        <v>196</v>
      </c>
      <c r="H748">
        <v>0</v>
      </c>
      <c r="I748">
        <v>3192</v>
      </c>
    </row>
    <row r="749" spans="1:9">
      <c r="A749" s="1">
        <v>2</v>
      </c>
      <c r="B749">
        <v>37849</v>
      </c>
      <c r="C749">
        <v>98.725999999999999</v>
      </c>
      <c r="D749">
        <v>232.52629999999999</v>
      </c>
      <c r="E749">
        <v>1242</v>
      </c>
      <c r="F749">
        <v>53.492199999999997</v>
      </c>
      <c r="G749">
        <v>306.63979999999998</v>
      </c>
      <c r="H749">
        <v>14.19538552</v>
      </c>
      <c r="I749">
        <v>51163</v>
      </c>
    </row>
    <row r="750" spans="1:9">
      <c r="A750" s="1">
        <v>1</v>
      </c>
      <c r="B750" t="s">
        <v>0</v>
      </c>
      <c r="C750" t="s">
        <v>1</v>
      </c>
      <c r="D750">
        <v>12298.155616260001</v>
      </c>
      <c r="E750">
        <v>3.0699999999999998E-6</v>
      </c>
      <c r="F750" t="s">
        <v>2</v>
      </c>
      <c r="G750" t="s">
        <v>197</v>
      </c>
      <c r="H750">
        <v>0</v>
      </c>
      <c r="I750">
        <v>3209</v>
      </c>
    </row>
    <row r="751" spans="1:9">
      <c r="A751" s="1">
        <v>2</v>
      </c>
      <c r="B751">
        <v>37849</v>
      </c>
      <c r="C751">
        <v>98.725999999999999</v>
      </c>
      <c r="D751">
        <v>233.7072</v>
      </c>
      <c r="E751">
        <v>1214</v>
      </c>
      <c r="F751">
        <v>52.893799999999999</v>
      </c>
      <c r="G751">
        <v>307.23610000000002</v>
      </c>
      <c r="H751">
        <v>14.19540256</v>
      </c>
      <c r="I751">
        <v>51333</v>
      </c>
    </row>
    <row r="752" spans="1:9">
      <c r="A752" s="1">
        <v>1</v>
      </c>
      <c r="B752" t="s">
        <v>0</v>
      </c>
      <c r="C752" t="s">
        <v>1</v>
      </c>
      <c r="D752">
        <v>12299.35386089</v>
      </c>
      <c r="E752">
        <v>2.6000000000000001E-6</v>
      </c>
      <c r="F752" t="s">
        <v>2</v>
      </c>
      <c r="G752" t="s">
        <v>198</v>
      </c>
      <c r="H752">
        <v>0</v>
      </c>
      <c r="I752">
        <v>3210</v>
      </c>
    </row>
    <row r="753" spans="1:9">
      <c r="A753" s="1">
        <v>2</v>
      </c>
      <c r="B753">
        <v>37849</v>
      </c>
      <c r="C753">
        <v>98.726100000000002</v>
      </c>
      <c r="D753">
        <v>234.88900000000001</v>
      </c>
      <c r="E753">
        <v>1165</v>
      </c>
      <c r="F753">
        <v>51.641800000000003</v>
      </c>
      <c r="G753">
        <v>308.48520000000002</v>
      </c>
      <c r="H753">
        <v>14.195408090000001</v>
      </c>
      <c r="I753">
        <v>51500</v>
      </c>
    </row>
    <row r="754" spans="1:9">
      <c r="A754" s="1">
        <v>1</v>
      </c>
      <c r="B754" t="s">
        <v>0</v>
      </c>
      <c r="C754" t="s">
        <v>1</v>
      </c>
      <c r="D754">
        <v>12300.4816214</v>
      </c>
      <c r="E754">
        <v>3.9000000000000002E-7</v>
      </c>
      <c r="F754" t="s">
        <v>2</v>
      </c>
      <c r="G754" t="s">
        <v>199</v>
      </c>
      <c r="H754">
        <v>0</v>
      </c>
      <c r="I754">
        <v>3223</v>
      </c>
    </row>
    <row r="755" spans="1:9">
      <c r="A755" s="1">
        <v>2</v>
      </c>
      <c r="B755">
        <v>37849</v>
      </c>
      <c r="C755">
        <v>98.726299999999995</v>
      </c>
      <c r="D755">
        <v>236.00020000000001</v>
      </c>
      <c r="E755">
        <v>1154</v>
      </c>
      <c r="F755">
        <v>49.372300000000003</v>
      </c>
      <c r="G755">
        <v>310.75299999999999</v>
      </c>
      <c r="H755">
        <v>14.19540157</v>
      </c>
      <c r="I755">
        <v>51664</v>
      </c>
    </row>
    <row r="756" spans="1:9">
      <c r="A756" s="1">
        <v>1</v>
      </c>
      <c r="B756" t="s">
        <v>0</v>
      </c>
      <c r="C756" t="s">
        <v>1</v>
      </c>
      <c r="D756">
        <v>12301.679867499999</v>
      </c>
      <c r="E756">
        <v>-6.7999999999999995E-7</v>
      </c>
      <c r="F756" t="s">
        <v>2</v>
      </c>
      <c r="G756">
        <f>-11356-4</f>
        <v>-11360</v>
      </c>
      <c r="H756">
        <v>0</v>
      </c>
      <c r="I756">
        <v>3232</v>
      </c>
    </row>
    <row r="757" spans="1:9">
      <c r="A757" s="1">
        <v>2</v>
      </c>
      <c r="B757">
        <v>37849</v>
      </c>
      <c r="C757">
        <v>98.725999999999999</v>
      </c>
      <c r="D757">
        <v>237.18090000000001</v>
      </c>
      <c r="E757">
        <v>1107</v>
      </c>
      <c r="F757">
        <v>47.660699999999999</v>
      </c>
      <c r="G757">
        <v>312.46570000000003</v>
      </c>
      <c r="H757">
        <v>14.19539722</v>
      </c>
      <c r="I757">
        <v>51832</v>
      </c>
    </row>
    <row r="758" spans="1:9">
      <c r="A758" s="1">
        <v>1</v>
      </c>
      <c r="B758" t="s">
        <v>0</v>
      </c>
      <c r="C758" t="s">
        <v>1</v>
      </c>
      <c r="D758">
        <v>12302.87811229</v>
      </c>
      <c r="E758">
        <v>1.75E-6</v>
      </c>
      <c r="F758" t="s">
        <v>2</v>
      </c>
      <c r="G758" t="s">
        <v>200</v>
      </c>
      <c r="H758">
        <v>0</v>
      </c>
      <c r="I758">
        <v>3246</v>
      </c>
    </row>
    <row r="759" spans="1:9">
      <c r="A759" s="1">
        <v>2</v>
      </c>
      <c r="B759">
        <v>37849</v>
      </c>
      <c r="C759">
        <v>98.726200000000006</v>
      </c>
      <c r="D759">
        <v>238.36189999999999</v>
      </c>
      <c r="E759">
        <v>1059</v>
      </c>
      <c r="F759">
        <v>45.578099999999999</v>
      </c>
      <c r="G759">
        <v>314.55189999999999</v>
      </c>
      <c r="H759">
        <v>14.19541237</v>
      </c>
      <c r="I759">
        <v>52006</v>
      </c>
    </row>
    <row r="760" spans="1:9">
      <c r="A760" s="1">
        <v>1</v>
      </c>
      <c r="B760" t="s">
        <v>0</v>
      </c>
      <c r="C760" t="s">
        <v>1</v>
      </c>
      <c r="D760">
        <v>12302.87811229</v>
      </c>
      <c r="E760">
        <v>1.75E-6</v>
      </c>
      <c r="F760" t="s">
        <v>2</v>
      </c>
      <c r="G760" t="s">
        <v>200</v>
      </c>
      <c r="H760">
        <v>0</v>
      </c>
      <c r="I760">
        <v>3246</v>
      </c>
    </row>
    <row r="761" spans="1:9">
      <c r="A761" s="1">
        <v>2</v>
      </c>
      <c r="B761">
        <v>37849</v>
      </c>
      <c r="C761">
        <v>98.726200000000006</v>
      </c>
      <c r="D761">
        <v>238.36189999999999</v>
      </c>
      <c r="E761">
        <v>1059</v>
      </c>
      <c r="F761">
        <v>45.578099999999999</v>
      </c>
      <c r="G761">
        <v>314.55189999999999</v>
      </c>
      <c r="H761">
        <v>14.19541237</v>
      </c>
      <c r="I761">
        <v>52006</v>
      </c>
    </row>
    <row r="762" spans="1:9">
      <c r="A762" s="1">
        <v>1</v>
      </c>
      <c r="B762" t="s">
        <v>0</v>
      </c>
      <c r="C762" t="s">
        <v>1</v>
      </c>
      <c r="D762">
        <v>12304.00587065</v>
      </c>
      <c r="E762">
        <v>2.6299999999999998E-6</v>
      </c>
      <c r="F762" t="s">
        <v>2</v>
      </c>
      <c r="G762" t="s">
        <v>201</v>
      </c>
      <c r="H762">
        <v>0</v>
      </c>
      <c r="I762">
        <v>3258</v>
      </c>
    </row>
    <row r="763" spans="1:9">
      <c r="A763" s="1">
        <v>2</v>
      </c>
      <c r="B763">
        <v>37849</v>
      </c>
      <c r="C763">
        <v>98.727199999999996</v>
      </c>
      <c r="D763">
        <v>239.4735</v>
      </c>
      <c r="E763">
        <v>1037</v>
      </c>
      <c r="F763">
        <v>44.216099999999997</v>
      </c>
      <c r="G763">
        <v>315.90969999999999</v>
      </c>
      <c r="H763">
        <v>14.19542071</v>
      </c>
      <c r="I763">
        <v>52162</v>
      </c>
    </row>
    <row r="764" spans="1:9">
      <c r="A764" s="1">
        <v>1</v>
      </c>
      <c r="B764" t="s">
        <v>0</v>
      </c>
      <c r="C764" t="s">
        <v>1</v>
      </c>
      <c r="D764">
        <v>12305.48605464</v>
      </c>
      <c r="E764">
        <v>2.7000000000000001E-7</v>
      </c>
      <c r="F764" t="s">
        <v>2</v>
      </c>
      <c r="G764" t="s">
        <v>202</v>
      </c>
      <c r="H764">
        <v>0</v>
      </c>
      <c r="I764">
        <v>3265</v>
      </c>
    </row>
    <row r="765" spans="1:9">
      <c r="A765" s="1">
        <v>2</v>
      </c>
      <c r="B765">
        <v>37849</v>
      </c>
      <c r="C765">
        <v>98.727800000000002</v>
      </c>
      <c r="D765">
        <v>240.93270000000001</v>
      </c>
      <c r="E765">
        <v>950</v>
      </c>
      <c r="F765">
        <v>46.294699999999999</v>
      </c>
      <c r="G765">
        <v>313.83</v>
      </c>
      <c r="H765">
        <v>14.19541523</v>
      </c>
      <c r="I765">
        <v>52377</v>
      </c>
    </row>
    <row r="766" spans="1:9">
      <c r="A766" s="1">
        <v>1</v>
      </c>
      <c r="B766" t="s">
        <v>0</v>
      </c>
      <c r="C766" t="s">
        <v>1</v>
      </c>
      <c r="D766">
        <v>12306.68429963</v>
      </c>
      <c r="E766">
        <v>-1.1599999999999999E-6</v>
      </c>
      <c r="F766" t="s">
        <v>2</v>
      </c>
      <c r="G766">
        <f>-34402-4</f>
        <v>-34406</v>
      </c>
      <c r="H766">
        <v>0</v>
      </c>
      <c r="I766">
        <v>3271</v>
      </c>
    </row>
    <row r="767" spans="1:9">
      <c r="A767" s="1">
        <v>2</v>
      </c>
      <c r="B767">
        <v>37849</v>
      </c>
      <c r="C767">
        <v>98.728399999999993</v>
      </c>
      <c r="D767">
        <v>242.11369999999999</v>
      </c>
      <c r="E767">
        <v>955</v>
      </c>
      <c r="F767">
        <v>43.54</v>
      </c>
      <c r="G767">
        <v>316.58440000000002</v>
      </c>
      <c r="H767">
        <v>14.195407879999999</v>
      </c>
      <c r="I767">
        <v>52540</v>
      </c>
    </row>
    <row r="768" spans="1:9">
      <c r="A768" s="1">
        <v>1</v>
      </c>
      <c r="B768" t="s">
        <v>0</v>
      </c>
      <c r="C768" t="s">
        <v>1</v>
      </c>
      <c r="D768">
        <v>12306.68429963</v>
      </c>
      <c r="E768">
        <v>-1.1599999999999999E-6</v>
      </c>
      <c r="F768" t="s">
        <v>2</v>
      </c>
      <c r="G768">
        <f>-34402-4</f>
        <v>-34406</v>
      </c>
      <c r="H768">
        <v>0</v>
      </c>
      <c r="I768">
        <v>3271</v>
      </c>
    </row>
    <row r="769" spans="1:9">
      <c r="A769" s="1">
        <v>2</v>
      </c>
      <c r="B769">
        <v>37849</v>
      </c>
      <c r="C769">
        <v>98.728399999999993</v>
      </c>
      <c r="D769">
        <v>242.11369999999999</v>
      </c>
      <c r="E769">
        <v>955</v>
      </c>
      <c r="F769">
        <v>43.54</v>
      </c>
      <c r="G769">
        <v>316.58440000000002</v>
      </c>
      <c r="H769">
        <v>14.195407879999999</v>
      </c>
      <c r="I769">
        <v>52540</v>
      </c>
    </row>
    <row r="770" spans="1:9">
      <c r="A770" s="1">
        <v>1</v>
      </c>
      <c r="B770" t="s">
        <v>0</v>
      </c>
      <c r="C770" t="s">
        <v>1</v>
      </c>
      <c r="D770">
        <v>12308.164482980001</v>
      </c>
      <c r="E770">
        <v>8.0999999999999997E-7</v>
      </c>
      <c r="F770" t="s">
        <v>2</v>
      </c>
      <c r="G770" t="s">
        <v>203</v>
      </c>
      <c r="H770">
        <v>0</v>
      </c>
      <c r="I770">
        <v>3287</v>
      </c>
    </row>
    <row r="771" spans="1:9">
      <c r="A771" s="1">
        <v>2</v>
      </c>
      <c r="B771">
        <v>37849</v>
      </c>
      <c r="C771">
        <v>98.728899999999996</v>
      </c>
      <c r="D771">
        <v>243.57230000000001</v>
      </c>
      <c r="E771">
        <v>928</v>
      </c>
      <c r="F771">
        <v>41.575800000000001</v>
      </c>
      <c r="G771">
        <v>318.54939999999999</v>
      </c>
      <c r="H771">
        <v>14.195420029999999</v>
      </c>
      <c r="I771">
        <v>52753</v>
      </c>
    </row>
    <row r="772" spans="1:9">
      <c r="A772" s="1">
        <v>1</v>
      </c>
      <c r="B772" t="s">
        <v>0</v>
      </c>
      <c r="C772" t="s">
        <v>1</v>
      </c>
      <c r="D772">
        <v>12309.36272558</v>
      </c>
      <c r="E772">
        <v>2.04E-6</v>
      </c>
      <c r="F772" t="s">
        <v>2</v>
      </c>
      <c r="G772" t="s">
        <v>204</v>
      </c>
      <c r="H772">
        <v>0</v>
      </c>
      <c r="I772">
        <v>3298</v>
      </c>
    </row>
    <row r="773" spans="1:9">
      <c r="A773" s="1">
        <v>2</v>
      </c>
      <c r="B773">
        <v>37849</v>
      </c>
      <c r="C773">
        <v>98.728999999999999</v>
      </c>
      <c r="D773">
        <v>244.75360000000001</v>
      </c>
      <c r="E773">
        <v>932</v>
      </c>
      <c r="F773">
        <v>37.2318</v>
      </c>
      <c r="G773">
        <v>322.892</v>
      </c>
      <c r="H773">
        <v>14.195431259999999</v>
      </c>
      <c r="I773">
        <v>52927</v>
      </c>
    </row>
    <row r="774" spans="1:9">
      <c r="A774" s="1">
        <v>1</v>
      </c>
      <c r="B774" t="s">
        <v>0</v>
      </c>
      <c r="C774" t="s">
        <v>1</v>
      </c>
      <c r="D774">
        <v>12310.49048368</v>
      </c>
      <c r="E774">
        <v>1.15E-6</v>
      </c>
      <c r="F774" t="s">
        <v>2</v>
      </c>
      <c r="G774" t="s">
        <v>205</v>
      </c>
      <c r="H774">
        <v>0</v>
      </c>
      <c r="I774">
        <v>3306</v>
      </c>
    </row>
    <row r="775" spans="1:9">
      <c r="A775" s="1">
        <v>2</v>
      </c>
      <c r="B775">
        <v>37849</v>
      </c>
      <c r="C775">
        <v>98.728700000000003</v>
      </c>
      <c r="D775">
        <v>245.8655</v>
      </c>
      <c r="E775">
        <v>876</v>
      </c>
      <c r="F775">
        <v>38.622900000000001</v>
      </c>
      <c r="G775">
        <v>321.50009999999997</v>
      </c>
      <c r="H775">
        <v>14.195431129999999</v>
      </c>
      <c r="I775">
        <v>53080</v>
      </c>
    </row>
    <row r="776" spans="1:9">
      <c r="A776" s="1">
        <v>1</v>
      </c>
      <c r="B776" t="s">
        <v>0</v>
      </c>
      <c r="C776" t="s">
        <v>1</v>
      </c>
      <c r="D776">
        <v>12311.68872799</v>
      </c>
      <c r="E776">
        <v>-1.4300000000000001E-6</v>
      </c>
      <c r="F776" t="s">
        <v>2</v>
      </c>
      <c r="G776">
        <f>-46876-4</f>
        <v>-46880</v>
      </c>
      <c r="H776">
        <v>0</v>
      </c>
      <c r="I776">
        <v>3319</v>
      </c>
    </row>
    <row r="777" spans="1:9">
      <c r="A777" s="1">
        <v>2</v>
      </c>
      <c r="B777">
        <v>37849</v>
      </c>
      <c r="C777">
        <v>98.727999999999994</v>
      </c>
      <c r="D777">
        <v>247.04679999999999</v>
      </c>
      <c r="E777">
        <v>897</v>
      </c>
      <c r="F777">
        <v>37.838999999999999</v>
      </c>
      <c r="G777">
        <v>322.2842</v>
      </c>
      <c r="H777">
        <v>14.195418910000001</v>
      </c>
      <c r="I777">
        <v>53253</v>
      </c>
    </row>
    <row r="778" spans="1:9">
      <c r="A778" s="1">
        <v>1</v>
      </c>
      <c r="B778" t="s">
        <v>0</v>
      </c>
      <c r="C778" t="s">
        <v>1</v>
      </c>
      <c r="D778">
        <v>12311.68872799</v>
      </c>
      <c r="E778">
        <v>-1.4300000000000001E-6</v>
      </c>
      <c r="F778" t="s">
        <v>2</v>
      </c>
      <c r="G778">
        <f>-46876-4</f>
        <v>-46880</v>
      </c>
      <c r="H778">
        <v>0</v>
      </c>
      <c r="I778">
        <v>3319</v>
      </c>
    </row>
    <row r="779" spans="1:9">
      <c r="A779" s="1">
        <v>2</v>
      </c>
      <c r="B779">
        <v>37849</v>
      </c>
      <c r="C779">
        <v>98.727999999999994</v>
      </c>
      <c r="D779">
        <v>247.04679999999999</v>
      </c>
      <c r="E779">
        <v>897</v>
      </c>
      <c r="F779">
        <v>37.838999999999999</v>
      </c>
      <c r="G779">
        <v>322.2842</v>
      </c>
      <c r="H779">
        <v>14.195418910000001</v>
      </c>
      <c r="I779">
        <v>53253</v>
      </c>
    </row>
    <row r="780" spans="1:9">
      <c r="A780" s="1">
        <v>1</v>
      </c>
      <c r="B780" t="s">
        <v>0</v>
      </c>
      <c r="C780" t="s">
        <v>1</v>
      </c>
      <c r="D780">
        <v>12311.68872799</v>
      </c>
      <c r="E780">
        <v>-1.4300000000000001E-6</v>
      </c>
      <c r="F780" t="s">
        <v>2</v>
      </c>
      <c r="G780">
        <f>-46876-4</f>
        <v>-46880</v>
      </c>
      <c r="H780">
        <v>0</v>
      </c>
      <c r="I780">
        <v>3319</v>
      </c>
    </row>
    <row r="781" spans="1:9">
      <c r="A781" s="1">
        <v>2</v>
      </c>
      <c r="B781">
        <v>37849</v>
      </c>
      <c r="C781">
        <v>98.727999999999994</v>
      </c>
      <c r="D781">
        <v>247.04679999999999</v>
      </c>
      <c r="E781">
        <v>897</v>
      </c>
      <c r="F781">
        <v>37.838999999999999</v>
      </c>
      <c r="G781">
        <v>322.2842</v>
      </c>
      <c r="H781">
        <v>14.195418910000001</v>
      </c>
      <c r="I781">
        <v>53253</v>
      </c>
    </row>
    <row r="782" spans="1:9">
      <c r="A782" s="1">
        <v>1</v>
      </c>
      <c r="B782" t="s">
        <v>0</v>
      </c>
      <c r="C782" t="s">
        <v>1</v>
      </c>
      <c r="D782">
        <v>12313.944243530001</v>
      </c>
      <c r="E782">
        <v>2.1399999999999998E-6</v>
      </c>
      <c r="F782" t="s">
        <v>2</v>
      </c>
      <c r="G782" t="s">
        <v>206</v>
      </c>
      <c r="H782">
        <v>0</v>
      </c>
      <c r="I782">
        <v>3332</v>
      </c>
    </row>
    <row r="783" spans="1:9">
      <c r="A783" s="1">
        <v>2</v>
      </c>
      <c r="B783">
        <v>37849</v>
      </c>
      <c r="C783">
        <v>98.727199999999996</v>
      </c>
      <c r="D783">
        <v>249.27010000000001</v>
      </c>
      <c r="E783">
        <v>774</v>
      </c>
      <c r="F783">
        <v>33.343400000000003</v>
      </c>
      <c r="G783">
        <v>326.78140000000002</v>
      </c>
      <c r="H783">
        <v>14.195439690000001</v>
      </c>
      <c r="I783">
        <v>53573</v>
      </c>
    </row>
    <row r="784" spans="1:9">
      <c r="A784" s="1">
        <v>1</v>
      </c>
      <c r="B784" t="s">
        <v>0</v>
      </c>
      <c r="C784" t="s">
        <v>1</v>
      </c>
      <c r="D784">
        <v>12315.424423910001</v>
      </c>
      <c r="E784">
        <v>1.4899999999999999E-6</v>
      </c>
      <c r="F784" t="s">
        <v>2</v>
      </c>
      <c r="G784" t="s">
        <v>207</v>
      </c>
      <c r="H784">
        <v>0</v>
      </c>
      <c r="I784">
        <v>3341</v>
      </c>
    </row>
    <row r="785" spans="1:9">
      <c r="A785" s="1">
        <v>2</v>
      </c>
      <c r="B785">
        <v>37849</v>
      </c>
      <c r="C785">
        <v>98.727000000000004</v>
      </c>
      <c r="D785">
        <v>250.72980000000001</v>
      </c>
      <c r="E785">
        <v>738</v>
      </c>
      <c r="F785">
        <v>28.2014</v>
      </c>
      <c r="G785">
        <v>331.91809999999998</v>
      </c>
      <c r="H785">
        <v>14.195443989999999</v>
      </c>
      <c r="I785">
        <v>53782</v>
      </c>
    </row>
    <row r="786" spans="1:9">
      <c r="A786" s="1">
        <v>1</v>
      </c>
      <c r="B786" t="s">
        <v>0</v>
      </c>
      <c r="C786" t="s">
        <v>1</v>
      </c>
      <c r="D786">
        <v>12316.693151900001</v>
      </c>
      <c r="E786">
        <v>-9.5000000000000001E-7</v>
      </c>
      <c r="F786" t="s">
        <v>2</v>
      </c>
      <c r="G786">
        <f>-24334-4</f>
        <v>-24338</v>
      </c>
      <c r="H786">
        <v>0</v>
      </c>
      <c r="I786">
        <v>3357</v>
      </c>
    </row>
    <row r="787" spans="1:9">
      <c r="A787" s="1">
        <v>2</v>
      </c>
      <c r="B787">
        <v>37849</v>
      </c>
      <c r="C787">
        <v>98.726699999999994</v>
      </c>
      <c r="D787">
        <v>251.9804</v>
      </c>
      <c r="E787">
        <v>703</v>
      </c>
      <c r="F787">
        <v>26.623999999999999</v>
      </c>
      <c r="G787">
        <v>333.49610000000001</v>
      </c>
      <c r="H787">
        <v>14.19543367</v>
      </c>
      <c r="I787">
        <v>53966</v>
      </c>
    </row>
    <row r="788" spans="1:9">
      <c r="A788" s="1">
        <v>1</v>
      </c>
      <c r="B788" t="s">
        <v>0</v>
      </c>
      <c r="C788" t="s">
        <v>1</v>
      </c>
      <c r="D788">
        <v>12317.89139468</v>
      </c>
      <c r="E788">
        <v>-6.7000000000000004E-7</v>
      </c>
      <c r="F788" t="s">
        <v>2</v>
      </c>
      <c r="G788">
        <f>-10869-4</f>
        <v>-10873</v>
      </c>
      <c r="H788">
        <v>0</v>
      </c>
      <c r="I788">
        <v>3360</v>
      </c>
    </row>
    <row r="789" spans="1:9">
      <c r="A789" s="1">
        <v>2</v>
      </c>
      <c r="B789">
        <v>37849</v>
      </c>
      <c r="C789">
        <v>98.727099999999993</v>
      </c>
      <c r="D789">
        <v>253.16149999999999</v>
      </c>
      <c r="E789">
        <v>647</v>
      </c>
      <c r="F789">
        <v>29.120899999999999</v>
      </c>
      <c r="G789">
        <v>331.00170000000003</v>
      </c>
      <c r="H789">
        <v>14.19543498</v>
      </c>
      <c r="I789">
        <v>54136</v>
      </c>
    </row>
    <row r="790" spans="1:9">
      <c r="A790" s="1">
        <v>1</v>
      </c>
      <c r="B790" t="s">
        <v>0</v>
      </c>
      <c r="C790" t="s">
        <v>1</v>
      </c>
      <c r="D790">
        <v>12319.019150460001</v>
      </c>
      <c r="E790">
        <v>1.99E-6</v>
      </c>
      <c r="F790" t="s">
        <v>2</v>
      </c>
      <c r="G790" t="s">
        <v>208</v>
      </c>
      <c r="H790">
        <v>0</v>
      </c>
      <c r="I790">
        <v>3379</v>
      </c>
    </row>
    <row r="791" spans="1:9">
      <c r="A791" s="1">
        <v>2</v>
      </c>
      <c r="B791">
        <v>37849</v>
      </c>
      <c r="C791">
        <v>98.728099999999998</v>
      </c>
      <c r="D791">
        <v>254.2732</v>
      </c>
      <c r="E791">
        <v>516</v>
      </c>
      <c r="F791">
        <v>32.834499999999998</v>
      </c>
      <c r="G791">
        <v>327.2867</v>
      </c>
      <c r="H791">
        <v>14.195450409999999</v>
      </c>
      <c r="I791">
        <v>54299</v>
      </c>
    </row>
    <row r="792" spans="1:9">
      <c r="A792" s="1">
        <v>1</v>
      </c>
      <c r="B792" t="s">
        <v>0</v>
      </c>
      <c r="C792" t="s">
        <v>1</v>
      </c>
      <c r="D792">
        <v>12319.019150460001</v>
      </c>
      <c r="E792">
        <v>1.99E-6</v>
      </c>
      <c r="F792" t="s">
        <v>2</v>
      </c>
      <c r="G792" t="s">
        <v>208</v>
      </c>
      <c r="H792">
        <v>0</v>
      </c>
      <c r="I792">
        <v>3379</v>
      </c>
    </row>
    <row r="793" spans="1:9">
      <c r="A793" s="1">
        <v>2</v>
      </c>
      <c r="B793">
        <v>37849</v>
      </c>
      <c r="C793">
        <v>98.728099999999998</v>
      </c>
      <c r="D793">
        <v>254.2732</v>
      </c>
      <c r="E793">
        <v>516</v>
      </c>
      <c r="F793">
        <v>32.834499999999998</v>
      </c>
      <c r="G793">
        <v>327.2867</v>
      </c>
      <c r="H793">
        <v>14.195450409999999</v>
      </c>
      <c r="I793">
        <v>54299</v>
      </c>
    </row>
    <row r="794" spans="1:9">
      <c r="A794" s="1">
        <v>1</v>
      </c>
      <c r="B794" t="s">
        <v>0</v>
      </c>
      <c r="C794" t="s">
        <v>1</v>
      </c>
      <c r="D794">
        <v>12320.287875780001</v>
      </c>
      <c r="E794">
        <v>2.5500000000000001E-6</v>
      </c>
      <c r="F794" t="s">
        <v>2</v>
      </c>
      <c r="G794" t="s">
        <v>209</v>
      </c>
      <c r="H794">
        <v>0</v>
      </c>
      <c r="I794">
        <v>3382</v>
      </c>
    </row>
    <row r="795" spans="1:9">
      <c r="A795" s="1">
        <v>2</v>
      </c>
      <c r="B795">
        <v>37849</v>
      </c>
      <c r="C795">
        <v>98.729699999999994</v>
      </c>
      <c r="D795">
        <v>255.52510000000001</v>
      </c>
      <c r="E795">
        <v>405</v>
      </c>
      <c r="F795">
        <v>39.565800000000003</v>
      </c>
      <c r="G795">
        <v>320.55590000000001</v>
      </c>
      <c r="H795">
        <v>14.19546014</v>
      </c>
      <c r="I795">
        <v>54479</v>
      </c>
    </row>
    <row r="796" spans="1:9">
      <c r="A796" s="1">
        <v>1</v>
      </c>
      <c r="B796" t="s">
        <v>0</v>
      </c>
      <c r="C796" t="s">
        <v>1</v>
      </c>
      <c r="D796">
        <v>12321.415632370001</v>
      </c>
      <c r="E796">
        <v>6.0999999999999998E-7</v>
      </c>
      <c r="F796" t="s">
        <v>2</v>
      </c>
      <c r="G796" t="s">
        <v>210</v>
      </c>
      <c r="H796">
        <v>0</v>
      </c>
      <c r="I796">
        <v>3394</v>
      </c>
    </row>
    <row r="797" spans="1:9">
      <c r="A797" s="1">
        <v>2</v>
      </c>
      <c r="B797">
        <v>37849</v>
      </c>
      <c r="C797">
        <v>98.730800000000002</v>
      </c>
      <c r="D797">
        <v>256.63690000000003</v>
      </c>
      <c r="E797">
        <v>386</v>
      </c>
      <c r="F797">
        <v>52.093800000000002</v>
      </c>
      <c r="G797">
        <v>308.02730000000003</v>
      </c>
      <c r="H797">
        <v>14.19545355</v>
      </c>
      <c r="I797">
        <v>54632</v>
      </c>
    </row>
    <row r="798" spans="1:9">
      <c r="A798" s="1">
        <v>1</v>
      </c>
      <c r="B798" t="s">
        <v>0</v>
      </c>
      <c r="C798" t="s">
        <v>1</v>
      </c>
      <c r="D798">
        <v>12322.613873689999</v>
      </c>
      <c r="E798">
        <v>-7.6000000000000003E-7</v>
      </c>
      <c r="F798" t="s">
        <v>2</v>
      </c>
      <c r="G798">
        <f>-15080-4</f>
        <v>-15084</v>
      </c>
      <c r="H798">
        <v>0</v>
      </c>
      <c r="I798">
        <v>3406</v>
      </c>
    </row>
    <row r="799" spans="1:9">
      <c r="A799" s="1">
        <v>2</v>
      </c>
      <c r="B799">
        <v>37849</v>
      </c>
      <c r="C799">
        <v>98.731700000000004</v>
      </c>
      <c r="D799">
        <v>257.81810000000002</v>
      </c>
      <c r="E799">
        <v>371</v>
      </c>
      <c r="F799">
        <v>58.1021</v>
      </c>
      <c r="G799">
        <v>302.0181</v>
      </c>
      <c r="H799">
        <v>14.19544793</v>
      </c>
      <c r="I799">
        <v>54807</v>
      </c>
    </row>
    <row r="800" spans="1:9">
      <c r="A800" s="1">
        <v>1</v>
      </c>
      <c r="B800" t="s">
        <v>0</v>
      </c>
      <c r="C800" t="s">
        <v>1</v>
      </c>
      <c r="D800">
        <v>12323.81211434</v>
      </c>
      <c r="E800">
        <v>1.7E-6</v>
      </c>
      <c r="F800" t="s">
        <v>2</v>
      </c>
      <c r="G800" t="s">
        <v>211</v>
      </c>
      <c r="H800">
        <v>0</v>
      </c>
      <c r="I800">
        <v>3415</v>
      </c>
    </row>
    <row r="801" spans="1:9">
      <c r="A801" s="1">
        <v>2</v>
      </c>
      <c r="B801">
        <v>37849</v>
      </c>
      <c r="C801">
        <v>98.731399999999994</v>
      </c>
      <c r="D801">
        <v>258.99919999999997</v>
      </c>
      <c r="E801">
        <v>386</v>
      </c>
      <c r="F801">
        <v>47.058599999999998</v>
      </c>
      <c r="G801">
        <v>313.065</v>
      </c>
      <c r="H801">
        <v>14.195462689999999</v>
      </c>
      <c r="I801">
        <v>54976</v>
      </c>
    </row>
    <row r="802" spans="1:9">
      <c r="A802" s="1">
        <v>1</v>
      </c>
      <c r="B802" t="s">
        <v>0</v>
      </c>
      <c r="C802" t="s">
        <v>1</v>
      </c>
      <c r="D802">
        <v>12323.81211434</v>
      </c>
      <c r="E802">
        <v>1.7E-6</v>
      </c>
      <c r="F802" t="s">
        <v>2</v>
      </c>
      <c r="G802" t="s">
        <v>211</v>
      </c>
      <c r="H802">
        <v>0</v>
      </c>
      <c r="I802">
        <v>3415</v>
      </c>
    </row>
    <row r="803" spans="1:9">
      <c r="A803" s="1">
        <v>2</v>
      </c>
      <c r="B803">
        <v>37849</v>
      </c>
      <c r="C803">
        <v>98.731399999999994</v>
      </c>
      <c r="D803">
        <v>258.99919999999997</v>
      </c>
      <c r="E803">
        <v>386</v>
      </c>
      <c r="F803">
        <v>47.058599999999998</v>
      </c>
      <c r="G803">
        <v>313.065</v>
      </c>
      <c r="H803">
        <v>14.195462689999999</v>
      </c>
      <c r="I803">
        <v>54976</v>
      </c>
    </row>
    <row r="804" spans="1:9">
      <c r="A804" s="1">
        <v>1</v>
      </c>
      <c r="B804" t="s">
        <v>0</v>
      </c>
      <c r="C804" t="s">
        <v>1</v>
      </c>
      <c r="D804">
        <v>12326.06762319</v>
      </c>
      <c r="E804">
        <v>2.5900000000000002E-6</v>
      </c>
      <c r="F804" t="s">
        <v>2</v>
      </c>
      <c r="G804" t="s">
        <v>212</v>
      </c>
      <c r="H804">
        <v>0</v>
      </c>
      <c r="I804">
        <v>3431</v>
      </c>
    </row>
    <row r="805" spans="1:9">
      <c r="A805" s="1">
        <v>2</v>
      </c>
      <c r="B805">
        <v>37849</v>
      </c>
      <c r="C805">
        <v>98.731200000000001</v>
      </c>
      <c r="D805">
        <v>261.22359999999998</v>
      </c>
      <c r="E805">
        <v>344</v>
      </c>
      <c r="F805">
        <v>43.3277</v>
      </c>
      <c r="G805">
        <v>316.7928</v>
      </c>
      <c r="H805">
        <v>14.195478319999999</v>
      </c>
      <c r="I805">
        <v>55293</v>
      </c>
    </row>
    <row r="806" spans="1:9">
      <c r="A806" s="1">
        <v>1</v>
      </c>
      <c r="B806" t="s">
        <v>0</v>
      </c>
      <c r="C806" t="s">
        <v>1</v>
      </c>
      <c r="D806">
        <v>12327.33634724</v>
      </c>
      <c r="E806">
        <v>6.6000000000000003E-7</v>
      </c>
      <c r="F806" t="s">
        <v>2</v>
      </c>
      <c r="G806" t="s">
        <v>213</v>
      </c>
      <c r="H806">
        <v>0</v>
      </c>
      <c r="I806">
        <v>3449</v>
      </c>
    </row>
    <row r="807" spans="1:9">
      <c r="A807" s="1">
        <v>2</v>
      </c>
      <c r="B807">
        <v>37849</v>
      </c>
      <c r="C807">
        <v>98.730900000000005</v>
      </c>
      <c r="D807">
        <v>262.47489999999999</v>
      </c>
      <c r="E807">
        <v>301</v>
      </c>
      <c r="F807">
        <v>43.892800000000001</v>
      </c>
      <c r="G807">
        <v>316.2278</v>
      </c>
      <c r="H807">
        <v>14.195475160000001</v>
      </c>
      <c r="I807">
        <v>55474</v>
      </c>
    </row>
    <row r="808" spans="1:9">
      <c r="A808" s="1">
        <v>1</v>
      </c>
      <c r="B808" t="s">
        <v>0</v>
      </c>
      <c r="C808" t="s">
        <v>1</v>
      </c>
      <c r="D808">
        <v>12329.662339820001</v>
      </c>
      <c r="E808">
        <v>1.9599999999999999E-6</v>
      </c>
      <c r="F808" t="s">
        <v>2</v>
      </c>
      <c r="G808" t="s">
        <v>214</v>
      </c>
      <c r="H808">
        <v>0</v>
      </c>
      <c r="I808">
        <v>3467</v>
      </c>
    </row>
    <row r="809" spans="1:9">
      <c r="A809" s="1">
        <v>2</v>
      </c>
      <c r="B809">
        <v>37849</v>
      </c>
      <c r="C809">
        <v>98.7303</v>
      </c>
      <c r="D809">
        <v>264.76799999999997</v>
      </c>
      <c r="E809">
        <v>279</v>
      </c>
      <c r="F809">
        <v>50.231400000000001</v>
      </c>
      <c r="G809">
        <v>309.88869999999997</v>
      </c>
      <c r="H809">
        <v>14.19548754</v>
      </c>
      <c r="I809">
        <v>55808</v>
      </c>
    </row>
    <row r="810" spans="1:9">
      <c r="A810" s="1">
        <v>1</v>
      </c>
      <c r="B810" t="s">
        <v>0</v>
      </c>
      <c r="C810" t="s">
        <v>1</v>
      </c>
      <c r="D810">
        <v>12330.79009318</v>
      </c>
      <c r="E810">
        <v>2.2500000000000001E-6</v>
      </c>
      <c r="F810" t="s">
        <v>2</v>
      </c>
      <c r="G810" t="s">
        <v>215</v>
      </c>
      <c r="H810">
        <v>0</v>
      </c>
      <c r="I810">
        <v>3476</v>
      </c>
    </row>
    <row r="811" spans="1:9">
      <c r="A811" s="1">
        <v>2</v>
      </c>
      <c r="B811">
        <v>37849</v>
      </c>
      <c r="C811">
        <v>98.730400000000003</v>
      </c>
      <c r="D811">
        <v>265.88049999999998</v>
      </c>
      <c r="E811">
        <v>278</v>
      </c>
      <c r="F811">
        <v>51.7928</v>
      </c>
      <c r="G811">
        <v>308.32810000000001</v>
      </c>
      <c r="H811">
        <v>14.19549423</v>
      </c>
      <c r="I811">
        <v>55969</v>
      </c>
    </row>
    <row r="812" spans="1:9">
      <c r="A812" s="1">
        <v>1</v>
      </c>
      <c r="B812" t="s">
        <v>0</v>
      </c>
      <c r="C812" t="s">
        <v>1</v>
      </c>
      <c r="D812">
        <v>12330.79009318</v>
      </c>
      <c r="E812">
        <v>2.2500000000000001E-6</v>
      </c>
      <c r="F812" t="s">
        <v>2</v>
      </c>
      <c r="G812" t="s">
        <v>215</v>
      </c>
      <c r="H812">
        <v>0</v>
      </c>
      <c r="I812">
        <v>3476</v>
      </c>
    </row>
    <row r="813" spans="1:9">
      <c r="A813" s="1">
        <v>2</v>
      </c>
      <c r="B813">
        <v>37849</v>
      </c>
      <c r="C813">
        <v>98.730400000000003</v>
      </c>
      <c r="D813">
        <v>265.88049999999998</v>
      </c>
      <c r="E813">
        <v>278</v>
      </c>
      <c r="F813">
        <v>51.7928</v>
      </c>
      <c r="G813">
        <v>308.32810000000001</v>
      </c>
      <c r="H813">
        <v>14.19549423</v>
      </c>
      <c r="I813">
        <v>55969</v>
      </c>
    </row>
    <row r="814" spans="1:9">
      <c r="A814" s="1">
        <v>1</v>
      </c>
      <c r="B814" t="s">
        <v>0</v>
      </c>
      <c r="C814" t="s">
        <v>1</v>
      </c>
      <c r="D814">
        <v>12331.98833088</v>
      </c>
      <c r="E814">
        <v>4.9999999999999998E-7</v>
      </c>
      <c r="F814" t="s">
        <v>2</v>
      </c>
      <c r="G814" t="s">
        <v>216</v>
      </c>
      <c r="H814">
        <v>0</v>
      </c>
      <c r="I814">
        <v>3482</v>
      </c>
    </row>
    <row r="815" spans="1:9">
      <c r="A815" s="1">
        <v>2</v>
      </c>
      <c r="B815">
        <v>37849</v>
      </c>
      <c r="C815">
        <v>98.730699999999999</v>
      </c>
      <c r="D815">
        <v>267.06200000000001</v>
      </c>
      <c r="E815">
        <v>279</v>
      </c>
      <c r="F815">
        <v>59.207999999999998</v>
      </c>
      <c r="G815">
        <v>300.91090000000003</v>
      </c>
      <c r="H815">
        <v>14.19549046</v>
      </c>
      <c r="I815">
        <v>56132</v>
      </c>
    </row>
    <row r="816" spans="1:9">
      <c r="A816" s="1">
        <v>1</v>
      </c>
      <c r="B816" t="s">
        <v>0</v>
      </c>
      <c r="C816" t="s">
        <v>1</v>
      </c>
      <c r="D816">
        <v>12331.98833088</v>
      </c>
      <c r="E816">
        <v>4.9999999999999998E-7</v>
      </c>
      <c r="F816" t="s">
        <v>2</v>
      </c>
      <c r="G816" t="s">
        <v>216</v>
      </c>
      <c r="H816">
        <v>0</v>
      </c>
      <c r="I816">
        <v>3482</v>
      </c>
    </row>
    <row r="817" spans="1:9">
      <c r="A817" s="1">
        <v>2</v>
      </c>
      <c r="B817">
        <v>37849</v>
      </c>
      <c r="C817">
        <v>98.730699999999999</v>
      </c>
      <c r="D817">
        <v>267.06200000000001</v>
      </c>
      <c r="E817">
        <v>279</v>
      </c>
      <c r="F817">
        <v>59.207999999999998</v>
      </c>
      <c r="G817">
        <v>300.91090000000003</v>
      </c>
      <c r="H817">
        <v>14.19549046</v>
      </c>
      <c r="I817">
        <v>56132</v>
      </c>
    </row>
    <row r="818" spans="1:9">
      <c r="A818" s="1">
        <v>1</v>
      </c>
      <c r="B818" t="s">
        <v>0</v>
      </c>
      <c r="C818" t="s">
        <v>1</v>
      </c>
      <c r="D818">
        <v>12331.98833088</v>
      </c>
      <c r="E818">
        <v>4.9999999999999998E-7</v>
      </c>
      <c r="F818" t="s">
        <v>2</v>
      </c>
      <c r="G818" t="s">
        <v>216</v>
      </c>
      <c r="H818">
        <v>0</v>
      </c>
      <c r="I818">
        <v>3482</v>
      </c>
    </row>
    <row r="819" spans="1:9">
      <c r="A819" s="1">
        <v>2</v>
      </c>
      <c r="B819">
        <v>37849</v>
      </c>
      <c r="C819">
        <v>98.730699999999999</v>
      </c>
      <c r="D819">
        <v>267.06200000000001</v>
      </c>
      <c r="E819">
        <v>279</v>
      </c>
      <c r="F819">
        <v>59.207999999999998</v>
      </c>
      <c r="G819">
        <v>300.91090000000003</v>
      </c>
      <c r="H819">
        <v>14.19549046</v>
      </c>
      <c r="I819">
        <v>56132</v>
      </c>
    </row>
    <row r="820" spans="1:9">
      <c r="A820" s="1">
        <v>1</v>
      </c>
      <c r="B820" t="s">
        <v>0</v>
      </c>
      <c r="C820" t="s">
        <v>1</v>
      </c>
      <c r="D820">
        <v>12334.38480759</v>
      </c>
      <c r="E820">
        <v>1.4999999999999999E-7</v>
      </c>
      <c r="F820" t="s">
        <v>2</v>
      </c>
      <c r="G820" t="s">
        <v>217</v>
      </c>
      <c r="H820">
        <v>0</v>
      </c>
      <c r="I820">
        <v>3507</v>
      </c>
    </row>
    <row r="821" spans="1:9">
      <c r="A821" s="1">
        <v>2</v>
      </c>
      <c r="B821">
        <v>37849</v>
      </c>
      <c r="C821">
        <v>98.731899999999996</v>
      </c>
      <c r="D821">
        <v>269.4255</v>
      </c>
      <c r="E821">
        <v>307</v>
      </c>
      <c r="F821">
        <v>110.551</v>
      </c>
      <c r="G821">
        <v>249.572</v>
      </c>
      <c r="H821">
        <v>14.19548947</v>
      </c>
      <c r="I821">
        <v>56479</v>
      </c>
    </row>
    <row r="822" spans="1:9">
      <c r="A822" s="1">
        <v>1</v>
      </c>
      <c r="B822" t="s">
        <v>0</v>
      </c>
      <c r="C822" t="s">
        <v>1</v>
      </c>
      <c r="D822">
        <v>12335.653528360001</v>
      </c>
      <c r="E822">
        <v>2.0899999999999999E-6</v>
      </c>
      <c r="F822" t="s">
        <v>2</v>
      </c>
      <c r="G822" t="s">
        <v>218</v>
      </c>
      <c r="H822">
        <v>0</v>
      </c>
      <c r="I822">
        <v>3518</v>
      </c>
    </row>
    <row r="823" spans="1:9">
      <c r="A823" s="1">
        <v>2</v>
      </c>
      <c r="B823">
        <v>37849</v>
      </c>
      <c r="C823">
        <v>98.732600000000005</v>
      </c>
      <c r="D823">
        <v>270.67680000000001</v>
      </c>
      <c r="E823">
        <v>302</v>
      </c>
      <c r="F823">
        <v>120.51300000000001</v>
      </c>
      <c r="G823">
        <v>239.60759999999999</v>
      </c>
      <c r="H823">
        <v>14.195502640000001</v>
      </c>
      <c r="I823">
        <v>56653</v>
      </c>
    </row>
    <row r="824" spans="1:9">
      <c r="A824" s="1">
        <v>1</v>
      </c>
      <c r="B824" t="s">
        <v>0</v>
      </c>
      <c r="C824" t="s">
        <v>1</v>
      </c>
      <c r="D824">
        <v>12336.85176514</v>
      </c>
      <c r="E824">
        <v>9.5000000000000001E-7</v>
      </c>
      <c r="F824" t="s">
        <v>2</v>
      </c>
      <c r="G824" t="s">
        <v>219</v>
      </c>
      <c r="H824">
        <v>0</v>
      </c>
      <c r="I824">
        <v>3522</v>
      </c>
    </row>
    <row r="825" spans="1:9">
      <c r="A825" s="1">
        <v>2</v>
      </c>
      <c r="B825">
        <v>37849</v>
      </c>
      <c r="C825">
        <v>98.733099999999993</v>
      </c>
      <c r="D825">
        <v>271.85849999999999</v>
      </c>
      <c r="E825">
        <v>403</v>
      </c>
      <c r="F825">
        <v>143.00989999999999</v>
      </c>
      <c r="G825">
        <v>217.11009999999999</v>
      </c>
      <c r="H825">
        <v>14.19550182</v>
      </c>
      <c r="I825">
        <v>56823</v>
      </c>
    </row>
    <row r="826" spans="1:9">
      <c r="A826" s="1">
        <v>1</v>
      </c>
      <c r="B826" t="s">
        <v>0</v>
      </c>
      <c r="C826" t="s">
        <v>1</v>
      </c>
      <c r="D826">
        <v>12336.85176514</v>
      </c>
      <c r="E826">
        <v>9.5000000000000001E-7</v>
      </c>
      <c r="F826" t="s">
        <v>2</v>
      </c>
      <c r="G826" t="s">
        <v>219</v>
      </c>
      <c r="H826">
        <v>0</v>
      </c>
      <c r="I826">
        <v>3522</v>
      </c>
    </row>
    <row r="827" spans="1:9">
      <c r="A827" s="1">
        <v>2</v>
      </c>
      <c r="B827">
        <v>37849</v>
      </c>
      <c r="C827">
        <v>98.733099999999993</v>
      </c>
      <c r="D827">
        <v>271.85849999999999</v>
      </c>
      <c r="E827">
        <v>403</v>
      </c>
      <c r="F827">
        <v>143.00989999999999</v>
      </c>
      <c r="G827">
        <v>217.11009999999999</v>
      </c>
      <c r="H827">
        <v>14.19550182</v>
      </c>
      <c r="I827">
        <v>56823</v>
      </c>
    </row>
    <row r="828" spans="1:9">
      <c r="A828" s="1">
        <v>1</v>
      </c>
      <c r="B828" t="s">
        <v>0</v>
      </c>
      <c r="C828" t="s">
        <v>1</v>
      </c>
      <c r="D828">
        <v>12338.050002669999</v>
      </c>
      <c r="E828">
        <v>-9.1999999999999998E-7</v>
      </c>
      <c r="F828" t="s">
        <v>2</v>
      </c>
      <c r="G828">
        <f>-22984-4</f>
        <v>-22988</v>
      </c>
      <c r="H828">
        <v>0</v>
      </c>
      <c r="I828">
        <v>3533</v>
      </c>
    </row>
    <row r="829" spans="1:9">
      <c r="A829" s="1">
        <v>2</v>
      </c>
      <c r="B829">
        <v>37849</v>
      </c>
      <c r="C829">
        <v>98.733500000000006</v>
      </c>
      <c r="D829">
        <v>273.04020000000003</v>
      </c>
      <c r="E829">
        <v>389</v>
      </c>
      <c r="F829">
        <v>141.64279999999999</v>
      </c>
      <c r="G829">
        <v>218.4769</v>
      </c>
      <c r="H829">
        <v>14.195494719999999</v>
      </c>
      <c r="I829">
        <v>56994</v>
      </c>
    </row>
    <row r="830" spans="1:9">
      <c r="A830" s="1">
        <v>1</v>
      </c>
      <c r="B830" t="s">
        <v>0</v>
      </c>
      <c r="C830" t="s">
        <v>1</v>
      </c>
      <c r="D830">
        <v>12339.45969397</v>
      </c>
      <c r="E830">
        <v>-2.4999999999999999E-7</v>
      </c>
      <c r="F830" t="s">
        <v>2</v>
      </c>
      <c r="G830" t="s">
        <v>220</v>
      </c>
      <c r="H830">
        <v>0</v>
      </c>
      <c r="I830">
        <v>3545</v>
      </c>
    </row>
    <row r="831" spans="1:9">
      <c r="A831" s="1">
        <v>2</v>
      </c>
      <c r="B831">
        <v>37849</v>
      </c>
      <c r="C831">
        <v>98.733699999999999</v>
      </c>
      <c r="D831">
        <v>274.43029999999999</v>
      </c>
      <c r="E831">
        <v>401</v>
      </c>
      <c r="F831">
        <v>136.88329999999999</v>
      </c>
      <c r="G831">
        <v>223.23859999999999</v>
      </c>
      <c r="H831">
        <v>14.19549698</v>
      </c>
      <c r="I831">
        <v>57194</v>
      </c>
    </row>
    <row r="832" spans="1:9">
      <c r="A832" s="1">
        <v>1</v>
      </c>
      <c r="B832" t="s">
        <v>0</v>
      </c>
      <c r="C832" t="s">
        <v>1</v>
      </c>
      <c r="D832">
        <v>12340.51696089</v>
      </c>
      <c r="E832">
        <v>1.6500000000000001E-6</v>
      </c>
      <c r="F832" t="s">
        <v>2</v>
      </c>
      <c r="G832" t="s">
        <v>221</v>
      </c>
      <c r="H832">
        <v>0</v>
      </c>
      <c r="I832">
        <v>3574</v>
      </c>
    </row>
    <row r="833" spans="1:9">
      <c r="A833" s="1">
        <v>2</v>
      </c>
      <c r="B833">
        <v>37849</v>
      </c>
      <c r="C833">
        <v>98.7333</v>
      </c>
      <c r="D833">
        <v>275.47280000000001</v>
      </c>
      <c r="E833">
        <v>351</v>
      </c>
      <c r="F833">
        <v>126.5607</v>
      </c>
      <c r="G833">
        <v>233.56030000000001</v>
      </c>
      <c r="H833">
        <v>14.195509299999999</v>
      </c>
      <c r="I833">
        <v>57345</v>
      </c>
    </row>
    <row r="834" spans="1:9">
      <c r="A834" s="1">
        <v>1</v>
      </c>
      <c r="B834" t="s">
        <v>0</v>
      </c>
      <c r="C834" t="s">
        <v>1</v>
      </c>
      <c r="D834">
        <v>12341.644712159999</v>
      </c>
      <c r="E834">
        <v>1.9700000000000002E-6</v>
      </c>
      <c r="F834" t="s">
        <v>2</v>
      </c>
      <c r="G834" t="s">
        <v>222</v>
      </c>
      <c r="H834">
        <v>0</v>
      </c>
      <c r="I834">
        <v>3587</v>
      </c>
    </row>
    <row r="835" spans="1:9">
      <c r="A835" s="1">
        <v>2</v>
      </c>
      <c r="B835">
        <v>37849</v>
      </c>
      <c r="C835">
        <v>98.733500000000006</v>
      </c>
      <c r="D835">
        <v>276.58530000000002</v>
      </c>
      <c r="E835">
        <v>353</v>
      </c>
      <c r="F835">
        <v>128.58709999999999</v>
      </c>
      <c r="G835">
        <v>231.53299999999999</v>
      </c>
      <c r="H835">
        <v>14.19551521</v>
      </c>
      <c r="I835">
        <v>57505</v>
      </c>
    </row>
    <row r="836" spans="1:9">
      <c r="A836" s="1">
        <v>1</v>
      </c>
      <c r="B836" t="s">
        <v>0</v>
      </c>
      <c r="C836" t="s">
        <v>1</v>
      </c>
      <c r="D836">
        <v>12341.644712159999</v>
      </c>
      <c r="E836">
        <v>1.9700000000000002E-6</v>
      </c>
      <c r="F836" t="s">
        <v>2</v>
      </c>
      <c r="G836" t="s">
        <v>222</v>
      </c>
      <c r="H836">
        <v>0</v>
      </c>
      <c r="I836">
        <v>3587</v>
      </c>
    </row>
    <row r="837" spans="1:9">
      <c r="A837" s="1">
        <v>2</v>
      </c>
      <c r="B837">
        <v>37849</v>
      </c>
      <c r="C837">
        <v>98.733500000000006</v>
      </c>
      <c r="D837">
        <v>276.58530000000002</v>
      </c>
      <c r="E837">
        <v>353</v>
      </c>
      <c r="F837">
        <v>128.58709999999999</v>
      </c>
      <c r="G837">
        <v>231.53299999999999</v>
      </c>
      <c r="H837">
        <v>14.19551521</v>
      </c>
      <c r="I837">
        <v>57505</v>
      </c>
    </row>
    <row r="838" spans="1:9">
      <c r="A838" s="1">
        <v>1</v>
      </c>
      <c r="B838" t="s">
        <v>0</v>
      </c>
      <c r="C838" t="s">
        <v>1</v>
      </c>
      <c r="D838">
        <v>12343.12488721</v>
      </c>
      <c r="E838">
        <v>-8.6000000000000002E-7</v>
      </c>
      <c r="F838" t="s">
        <v>2</v>
      </c>
      <c r="G838">
        <f>-20073-4</f>
        <v>-20077</v>
      </c>
      <c r="H838">
        <v>0</v>
      </c>
      <c r="I838">
        <v>3598</v>
      </c>
    </row>
    <row r="839" spans="1:9">
      <c r="A839" s="1">
        <v>2</v>
      </c>
      <c r="B839">
        <v>37849</v>
      </c>
      <c r="C839">
        <v>98.733000000000004</v>
      </c>
      <c r="D839">
        <v>278.04539999999997</v>
      </c>
      <c r="E839">
        <v>367</v>
      </c>
      <c r="F839">
        <v>123.1968</v>
      </c>
      <c r="G839">
        <v>236.92449999999999</v>
      </c>
      <c r="H839">
        <v>14.19550519</v>
      </c>
      <c r="I839">
        <v>57710</v>
      </c>
    </row>
    <row r="840" spans="1:9">
      <c r="A840" s="1">
        <v>1</v>
      </c>
      <c r="B840" t="s">
        <v>0</v>
      </c>
      <c r="C840" t="s">
        <v>1</v>
      </c>
      <c r="D840">
        <v>12344.323123689999</v>
      </c>
      <c r="E840">
        <v>-7.7000000000000004E-7</v>
      </c>
      <c r="F840" t="s">
        <v>2</v>
      </c>
      <c r="G840">
        <f>-15779-4</f>
        <v>-15783</v>
      </c>
      <c r="H840">
        <v>0</v>
      </c>
      <c r="I840">
        <v>3615</v>
      </c>
    </row>
    <row r="841" spans="1:9">
      <c r="A841" s="1">
        <v>2</v>
      </c>
      <c r="B841">
        <v>37849</v>
      </c>
      <c r="C841">
        <v>98.733000000000004</v>
      </c>
      <c r="D841">
        <v>279.22730000000001</v>
      </c>
      <c r="E841">
        <v>438</v>
      </c>
      <c r="F841">
        <v>130.2396</v>
      </c>
      <c r="G841">
        <v>229.88249999999999</v>
      </c>
      <c r="H841">
        <v>14.195505239999999</v>
      </c>
      <c r="I841">
        <v>57884</v>
      </c>
    </row>
    <row r="842" spans="1:9">
      <c r="A842" s="1">
        <v>1</v>
      </c>
      <c r="B842" t="s">
        <v>0</v>
      </c>
      <c r="C842" t="s">
        <v>1</v>
      </c>
      <c r="D842">
        <v>12345.52135965</v>
      </c>
      <c r="E842">
        <v>1.0499999999999999E-6</v>
      </c>
      <c r="F842" t="s">
        <v>2</v>
      </c>
      <c r="G842" t="s">
        <v>223</v>
      </c>
      <c r="H842">
        <v>0</v>
      </c>
      <c r="I842">
        <v>3628</v>
      </c>
    </row>
    <row r="843" spans="1:9">
      <c r="A843" s="1">
        <v>2</v>
      </c>
      <c r="B843">
        <v>37849</v>
      </c>
      <c r="C843">
        <v>98.733199999999997</v>
      </c>
      <c r="D843">
        <v>280.40910000000002</v>
      </c>
      <c r="E843">
        <v>594</v>
      </c>
      <c r="F843">
        <v>138.94040000000001</v>
      </c>
      <c r="G843">
        <v>221.1842</v>
      </c>
      <c r="H843">
        <v>14.19551467</v>
      </c>
      <c r="I843">
        <v>58057</v>
      </c>
    </row>
    <row r="844" spans="1:9">
      <c r="A844" s="1">
        <v>1</v>
      </c>
      <c r="B844" t="s">
        <v>0</v>
      </c>
      <c r="C844" t="s">
        <v>1</v>
      </c>
      <c r="D844">
        <v>12346.649109370001</v>
      </c>
      <c r="E844">
        <v>2.1299999999999999E-6</v>
      </c>
      <c r="F844" t="s">
        <v>2</v>
      </c>
      <c r="G844" t="s">
        <v>224</v>
      </c>
      <c r="H844">
        <v>0</v>
      </c>
      <c r="I844">
        <v>3638</v>
      </c>
    </row>
    <row r="845" spans="1:9">
      <c r="A845" s="1">
        <v>2</v>
      </c>
      <c r="B845">
        <v>37849</v>
      </c>
      <c r="C845">
        <v>98.7333</v>
      </c>
      <c r="D845">
        <v>281.52159999999998</v>
      </c>
      <c r="E845">
        <v>565</v>
      </c>
      <c r="F845">
        <v>137.90369999999999</v>
      </c>
      <c r="G845">
        <v>222.21700000000001</v>
      </c>
      <c r="H845">
        <v>14.19552477</v>
      </c>
      <c r="I845">
        <v>58214</v>
      </c>
    </row>
    <row r="846" spans="1:9">
      <c r="A846" s="1">
        <v>1</v>
      </c>
      <c r="B846" t="s">
        <v>0</v>
      </c>
      <c r="C846" t="s">
        <v>1</v>
      </c>
      <c r="D846">
        <v>12326.06762319</v>
      </c>
      <c r="E846">
        <v>2.5900000000000002E-6</v>
      </c>
      <c r="F846" t="s">
        <v>2</v>
      </c>
      <c r="G846" t="s">
        <v>212</v>
      </c>
      <c r="H846">
        <v>0</v>
      </c>
      <c r="I846">
        <v>3431</v>
      </c>
    </row>
    <row r="847" spans="1:9">
      <c r="A847" s="1">
        <v>2</v>
      </c>
      <c r="B847">
        <v>37849</v>
      </c>
      <c r="C847">
        <v>98.731200000000001</v>
      </c>
      <c r="D847">
        <v>261.22359999999998</v>
      </c>
      <c r="E847">
        <v>344</v>
      </c>
      <c r="F847">
        <v>43.3277</v>
      </c>
      <c r="G847">
        <v>316.7928</v>
      </c>
      <c r="H847">
        <v>14.195478319999999</v>
      </c>
      <c r="I847">
        <v>55293</v>
      </c>
    </row>
    <row r="848" spans="1:9">
      <c r="A848" s="1">
        <v>1</v>
      </c>
      <c r="B848" t="s">
        <v>0</v>
      </c>
      <c r="C848" t="s">
        <v>1</v>
      </c>
      <c r="D848">
        <v>12326.06762319</v>
      </c>
      <c r="E848">
        <v>2.5900000000000002E-6</v>
      </c>
      <c r="F848" t="s">
        <v>2</v>
      </c>
      <c r="G848" t="s">
        <v>212</v>
      </c>
      <c r="H848">
        <v>0</v>
      </c>
      <c r="I848">
        <v>3431</v>
      </c>
    </row>
    <row r="849" spans="1:9">
      <c r="A849" s="1">
        <v>2</v>
      </c>
      <c r="B849">
        <v>37849</v>
      </c>
      <c r="C849">
        <v>98.731200000000001</v>
      </c>
      <c r="D849">
        <v>261.22359999999998</v>
      </c>
      <c r="E849">
        <v>344</v>
      </c>
      <c r="F849">
        <v>43.3277</v>
      </c>
      <c r="G849">
        <v>316.7928</v>
      </c>
      <c r="H849">
        <v>14.195478319999999</v>
      </c>
      <c r="I849">
        <v>55293</v>
      </c>
    </row>
    <row r="850" spans="1:9">
      <c r="A850" s="1">
        <v>1</v>
      </c>
      <c r="B850" t="s">
        <v>0</v>
      </c>
      <c r="C850" t="s">
        <v>1</v>
      </c>
      <c r="D850">
        <v>12326.06762319</v>
      </c>
      <c r="E850">
        <v>2.5900000000000002E-6</v>
      </c>
      <c r="F850" t="s">
        <v>2</v>
      </c>
      <c r="G850" t="s">
        <v>212</v>
      </c>
      <c r="H850">
        <v>0</v>
      </c>
      <c r="I850">
        <v>3431</v>
      </c>
    </row>
    <row r="851" spans="1:9">
      <c r="A851" s="1">
        <v>2</v>
      </c>
      <c r="B851">
        <v>37849</v>
      </c>
      <c r="C851">
        <v>98.731200000000001</v>
      </c>
      <c r="D851">
        <v>261.22359999999998</v>
      </c>
      <c r="E851">
        <v>344</v>
      </c>
      <c r="F851">
        <v>43.3277</v>
      </c>
      <c r="G851">
        <v>316.7928</v>
      </c>
      <c r="H851">
        <v>14.195478319999999</v>
      </c>
      <c r="I851">
        <v>55293</v>
      </c>
    </row>
    <row r="852" spans="1:9">
      <c r="A852" s="1">
        <v>1</v>
      </c>
      <c r="B852" t="s">
        <v>0</v>
      </c>
      <c r="C852" t="s">
        <v>1</v>
      </c>
      <c r="D852">
        <v>12328.46410178</v>
      </c>
      <c r="E852">
        <v>4.9999999999999998E-7</v>
      </c>
      <c r="F852" t="s">
        <v>2</v>
      </c>
      <c r="G852" t="s">
        <v>225</v>
      </c>
      <c r="H852">
        <v>0</v>
      </c>
      <c r="I852">
        <v>3457</v>
      </c>
    </row>
    <row r="853" spans="1:9">
      <c r="A853" s="1">
        <v>2</v>
      </c>
      <c r="B853">
        <v>37849</v>
      </c>
      <c r="C853">
        <v>98.730400000000003</v>
      </c>
      <c r="D853">
        <v>263.58670000000001</v>
      </c>
      <c r="E853">
        <v>265</v>
      </c>
      <c r="F853">
        <v>51.464799999999997</v>
      </c>
      <c r="G853">
        <v>308.65519999999998</v>
      </c>
      <c r="H853">
        <v>14.19547581</v>
      </c>
      <c r="I853">
        <v>55635</v>
      </c>
    </row>
    <row r="854" spans="1:9">
      <c r="A854" s="1">
        <v>1</v>
      </c>
      <c r="B854" t="s">
        <v>0</v>
      </c>
      <c r="C854" t="s">
        <v>1</v>
      </c>
      <c r="D854">
        <v>12329.662339820001</v>
      </c>
      <c r="E854">
        <v>1.9599999999999999E-6</v>
      </c>
      <c r="F854" t="s">
        <v>2</v>
      </c>
      <c r="G854" t="s">
        <v>214</v>
      </c>
      <c r="H854">
        <v>0</v>
      </c>
      <c r="I854">
        <v>3467</v>
      </c>
    </row>
    <row r="855" spans="1:9">
      <c r="A855" s="1">
        <v>2</v>
      </c>
      <c r="B855">
        <v>37849</v>
      </c>
      <c r="C855">
        <v>98.7303</v>
      </c>
      <c r="D855">
        <v>264.76799999999997</v>
      </c>
      <c r="E855">
        <v>279</v>
      </c>
      <c r="F855">
        <v>50.231400000000001</v>
      </c>
      <c r="G855">
        <v>309.88869999999997</v>
      </c>
      <c r="H855">
        <v>14.19548754</v>
      </c>
      <c r="I855">
        <v>55808</v>
      </c>
    </row>
    <row r="856" spans="1:9">
      <c r="A856" s="1">
        <v>1</v>
      </c>
      <c r="B856" t="s">
        <v>0</v>
      </c>
      <c r="C856" t="s">
        <v>1</v>
      </c>
      <c r="D856">
        <v>12346.649109370001</v>
      </c>
      <c r="E856">
        <v>2.1299999999999999E-6</v>
      </c>
      <c r="F856" t="s">
        <v>2</v>
      </c>
      <c r="G856" t="s">
        <v>224</v>
      </c>
      <c r="H856">
        <v>0</v>
      </c>
      <c r="I856">
        <v>3638</v>
      </c>
    </row>
    <row r="857" spans="1:9">
      <c r="A857" s="1">
        <v>2</v>
      </c>
      <c r="B857">
        <v>37849</v>
      </c>
      <c r="C857">
        <v>98.7333</v>
      </c>
      <c r="D857">
        <v>281.52159999999998</v>
      </c>
      <c r="E857">
        <v>565</v>
      </c>
      <c r="F857">
        <v>137.90369999999999</v>
      </c>
      <c r="G857">
        <v>222.21700000000001</v>
      </c>
      <c r="H857">
        <v>14.19552477</v>
      </c>
      <c r="I857">
        <v>58214</v>
      </c>
    </row>
    <row r="858" spans="1:9">
      <c r="A858" s="1">
        <v>1</v>
      </c>
      <c r="B858" t="s">
        <v>0</v>
      </c>
      <c r="C858" t="s">
        <v>1</v>
      </c>
      <c r="D858">
        <v>12347.8473448</v>
      </c>
      <c r="E858">
        <v>3.3999999999999997E-7</v>
      </c>
      <c r="F858" t="s">
        <v>2</v>
      </c>
      <c r="G858" t="s">
        <v>226</v>
      </c>
      <c r="H858">
        <v>0</v>
      </c>
      <c r="I858">
        <v>3649</v>
      </c>
    </row>
    <row r="859" spans="1:9">
      <c r="A859" s="1">
        <v>2</v>
      </c>
      <c r="B859">
        <v>37849</v>
      </c>
      <c r="C859">
        <v>98.733599999999996</v>
      </c>
      <c r="D859">
        <v>282.70330000000001</v>
      </c>
      <c r="E859">
        <v>675</v>
      </c>
      <c r="F859">
        <v>138.75960000000001</v>
      </c>
      <c r="G859">
        <v>221.36109999999999</v>
      </c>
      <c r="H859">
        <v>14.195520399999999</v>
      </c>
      <c r="I859">
        <v>58382</v>
      </c>
    </row>
    <row r="860" spans="1:9">
      <c r="A860" s="1">
        <v>1</v>
      </c>
      <c r="B860" t="s">
        <v>0</v>
      </c>
      <c r="C860" t="s">
        <v>1</v>
      </c>
      <c r="D860">
        <v>12349.116066050001</v>
      </c>
      <c r="E860">
        <v>-2.5600000000000001E-6</v>
      </c>
      <c r="F860" t="s">
        <v>2</v>
      </c>
      <c r="G860">
        <f>-10049-3</f>
        <v>-10052</v>
      </c>
      <c r="H860">
        <v>0</v>
      </c>
      <c r="I860">
        <v>3653</v>
      </c>
    </row>
    <row r="861" spans="1:9">
      <c r="A861" s="1">
        <v>2</v>
      </c>
      <c r="B861">
        <v>37849</v>
      </c>
      <c r="C861">
        <v>98.733999999999995</v>
      </c>
      <c r="D861">
        <v>283.95440000000002</v>
      </c>
      <c r="E861">
        <v>689</v>
      </c>
      <c r="F861">
        <v>136.2039</v>
      </c>
      <c r="G861">
        <v>223.91829999999999</v>
      </c>
      <c r="H861">
        <v>14.195506140000001</v>
      </c>
      <c r="I861">
        <v>58564</v>
      </c>
    </row>
    <row r="862" spans="1:9">
      <c r="A862" s="1">
        <v>1</v>
      </c>
      <c r="B862" t="s">
        <v>0</v>
      </c>
      <c r="C862" t="s">
        <v>1</v>
      </c>
      <c r="D862">
        <v>12349.116066050001</v>
      </c>
      <c r="E862">
        <v>-2.5600000000000001E-6</v>
      </c>
      <c r="F862" t="s">
        <v>2</v>
      </c>
      <c r="G862">
        <f>-10049-3</f>
        <v>-10052</v>
      </c>
      <c r="H862">
        <v>0</v>
      </c>
      <c r="I862">
        <v>3653</v>
      </c>
    </row>
    <row r="863" spans="1:9">
      <c r="A863" s="1">
        <v>2</v>
      </c>
      <c r="B863">
        <v>37849</v>
      </c>
      <c r="C863">
        <v>98.733999999999995</v>
      </c>
      <c r="D863">
        <v>283.95440000000002</v>
      </c>
      <c r="E863">
        <v>689</v>
      </c>
      <c r="F863">
        <v>136.2039</v>
      </c>
      <c r="G863">
        <v>223.91829999999999</v>
      </c>
      <c r="H863">
        <v>14.195506140000001</v>
      </c>
      <c r="I863">
        <v>58564</v>
      </c>
    </row>
    <row r="864" spans="1:9">
      <c r="A864" s="1">
        <v>1</v>
      </c>
      <c r="B864" t="s">
        <v>0</v>
      </c>
      <c r="C864" t="s">
        <v>1</v>
      </c>
      <c r="D864">
        <v>12350.314301750001</v>
      </c>
      <c r="E864">
        <v>-3.4999999999999998E-7</v>
      </c>
      <c r="F864" t="s">
        <v>2</v>
      </c>
      <c r="G864" t="s">
        <v>227</v>
      </c>
      <c r="H864">
        <v>0</v>
      </c>
      <c r="I864">
        <v>3669</v>
      </c>
    </row>
    <row r="865" spans="1:9">
      <c r="A865" s="1">
        <v>2</v>
      </c>
      <c r="B865">
        <v>37849</v>
      </c>
      <c r="C865">
        <v>98.734300000000005</v>
      </c>
      <c r="D865">
        <v>285.13619999999997</v>
      </c>
      <c r="E865">
        <v>754</v>
      </c>
      <c r="F865">
        <v>135.97819999999999</v>
      </c>
      <c r="G865">
        <v>224.14689999999999</v>
      </c>
      <c r="H865">
        <v>14.19551517</v>
      </c>
      <c r="I865">
        <v>58735</v>
      </c>
    </row>
    <row r="866" spans="1:9">
      <c r="A866" s="1">
        <v>1</v>
      </c>
      <c r="B866" t="s">
        <v>0</v>
      </c>
      <c r="C866" t="s">
        <v>1</v>
      </c>
      <c r="D866">
        <v>12351.442051489999</v>
      </c>
      <c r="E866">
        <v>2.0899999999999999E-6</v>
      </c>
      <c r="F866" t="s">
        <v>2</v>
      </c>
      <c r="G866" t="s">
        <v>228</v>
      </c>
      <c r="H866">
        <v>0</v>
      </c>
      <c r="I866">
        <v>3670</v>
      </c>
    </row>
    <row r="867" spans="1:9">
      <c r="A867" s="1">
        <v>2</v>
      </c>
      <c r="B867">
        <v>37849</v>
      </c>
      <c r="C867">
        <v>98.734899999999996</v>
      </c>
      <c r="D867">
        <v>286.24860000000001</v>
      </c>
      <c r="E867">
        <v>817</v>
      </c>
      <c r="F867">
        <v>135.89250000000001</v>
      </c>
      <c r="G867">
        <v>224.2319</v>
      </c>
      <c r="H867">
        <v>14.19552957</v>
      </c>
      <c r="I867">
        <v>58899</v>
      </c>
    </row>
    <row r="868" spans="1:9">
      <c r="A868" s="1">
        <v>1</v>
      </c>
      <c r="B868" t="s">
        <v>0</v>
      </c>
      <c r="C868" t="s">
        <v>1</v>
      </c>
      <c r="D868">
        <v>12352.640285400001</v>
      </c>
      <c r="E868">
        <v>2.2299999999999998E-6</v>
      </c>
      <c r="F868" t="s">
        <v>2</v>
      </c>
      <c r="G868" t="s">
        <v>229</v>
      </c>
      <c r="H868">
        <v>0</v>
      </c>
      <c r="I868">
        <v>3681</v>
      </c>
    </row>
    <row r="869" spans="1:9">
      <c r="A869" s="1">
        <v>2</v>
      </c>
      <c r="B869">
        <v>37849</v>
      </c>
      <c r="C869">
        <v>98.734899999999996</v>
      </c>
      <c r="D869">
        <v>287.43060000000003</v>
      </c>
      <c r="E869">
        <v>754</v>
      </c>
      <c r="F869">
        <v>134.91050000000001</v>
      </c>
      <c r="G869">
        <v>225.2116</v>
      </c>
      <c r="H869">
        <v>14.195535700000001</v>
      </c>
      <c r="I869">
        <v>59061</v>
      </c>
    </row>
    <row r="870" spans="1:9">
      <c r="A870" s="1">
        <v>1</v>
      </c>
      <c r="B870" t="s">
        <v>0</v>
      </c>
      <c r="C870" t="s">
        <v>1</v>
      </c>
      <c r="D870">
        <v>12353.90900496</v>
      </c>
      <c r="E870">
        <v>-5.0999999999999999E-7</v>
      </c>
      <c r="F870" t="s">
        <v>2</v>
      </c>
      <c r="G870">
        <f>-32830-5</f>
        <v>-32835</v>
      </c>
      <c r="H870">
        <v>0</v>
      </c>
      <c r="I870">
        <v>3691</v>
      </c>
    </row>
    <row r="871" spans="1:9">
      <c r="A871" s="1">
        <v>2</v>
      </c>
      <c r="B871">
        <v>37849</v>
      </c>
      <c r="C871">
        <v>98.734999999999999</v>
      </c>
      <c r="D871">
        <v>288.68259999999998</v>
      </c>
      <c r="E871">
        <v>798</v>
      </c>
      <c r="F871">
        <v>133.52209999999999</v>
      </c>
      <c r="G871">
        <v>226.6011</v>
      </c>
      <c r="H871">
        <v>14.19552642</v>
      </c>
      <c r="I871">
        <v>59243</v>
      </c>
    </row>
    <row r="872" spans="1:9">
      <c r="A872" s="1">
        <v>1</v>
      </c>
      <c r="B872" t="s">
        <v>0</v>
      </c>
      <c r="C872" t="s">
        <v>1</v>
      </c>
      <c r="D872">
        <v>12353.90900496</v>
      </c>
      <c r="E872">
        <v>-5.0999999999999999E-7</v>
      </c>
      <c r="F872" t="s">
        <v>2</v>
      </c>
      <c r="G872">
        <f>-32830-5</f>
        <v>-32835</v>
      </c>
      <c r="H872">
        <v>0</v>
      </c>
      <c r="I872">
        <v>3691</v>
      </c>
    </row>
    <row r="873" spans="1:9">
      <c r="A873" s="1">
        <v>2</v>
      </c>
      <c r="B873">
        <v>37849</v>
      </c>
      <c r="C873">
        <v>98.734999999999999</v>
      </c>
      <c r="D873">
        <v>288.68259999999998</v>
      </c>
      <c r="E873">
        <v>798</v>
      </c>
      <c r="F873">
        <v>133.52209999999999</v>
      </c>
      <c r="G873">
        <v>226.6011</v>
      </c>
      <c r="H873">
        <v>14.19552642</v>
      </c>
      <c r="I873">
        <v>59243</v>
      </c>
    </row>
    <row r="874" spans="1:9">
      <c r="A874" s="1">
        <v>1</v>
      </c>
      <c r="B874" t="s">
        <v>0</v>
      </c>
      <c r="C874" t="s">
        <v>1</v>
      </c>
      <c r="D874">
        <v>12355.882576890001</v>
      </c>
      <c r="E874">
        <v>1.31E-6</v>
      </c>
      <c r="F874" t="s">
        <v>2</v>
      </c>
      <c r="G874" t="s">
        <v>230</v>
      </c>
      <c r="H874">
        <v>0</v>
      </c>
      <c r="I874">
        <v>3710</v>
      </c>
    </row>
    <row r="875" spans="1:9">
      <c r="A875" s="1">
        <v>2</v>
      </c>
      <c r="B875">
        <v>37849</v>
      </c>
      <c r="C875">
        <v>98.734899999999996</v>
      </c>
      <c r="D875">
        <v>290.62630000000001</v>
      </c>
      <c r="E875">
        <v>843</v>
      </c>
      <c r="F875">
        <v>126.944</v>
      </c>
      <c r="G875">
        <v>233.2295</v>
      </c>
      <c r="H875">
        <v>14.19553683</v>
      </c>
      <c r="I875">
        <v>59647</v>
      </c>
    </row>
    <row r="876" spans="1:9">
      <c r="A876" s="1">
        <v>1</v>
      </c>
      <c r="B876" t="s">
        <v>0</v>
      </c>
      <c r="C876" t="s">
        <v>1</v>
      </c>
      <c r="D876">
        <v>12356.51692683</v>
      </c>
      <c r="E876">
        <v>1.99E-6</v>
      </c>
      <c r="F876" t="s">
        <v>2</v>
      </c>
      <c r="G876" t="s">
        <v>231</v>
      </c>
      <c r="H876">
        <v>0</v>
      </c>
      <c r="I876">
        <v>3719</v>
      </c>
    </row>
    <row r="877" spans="1:9">
      <c r="A877" s="1">
        <v>2</v>
      </c>
      <c r="B877">
        <v>37849</v>
      </c>
      <c r="C877">
        <v>98.734800000000007</v>
      </c>
      <c r="D877">
        <v>291.255</v>
      </c>
      <c r="E877">
        <v>888</v>
      </c>
      <c r="F877">
        <v>128.4162</v>
      </c>
      <c r="G877">
        <v>231.71039999999999</v>
      </c>
      <c r="H877">
        <v>14.19554085</v>
      </c>
      <c r="I877">
        <v>59615</v>
      </c>
    </row>
    <row r="878" spans="1:9">
      <c r="A878" s="1">
        <v>1</v>
      </c>
      <c r="B878" t="s">
        <v>0</v>
      </c>
      <c r="C878" t="s">
        <v>1</v>
      </c>
      <c r="D878">
        <v>12357.64467523</v>
      </c>
      <c r="E878">
        <v>2.52E-6</v>
      </c>
      <c r="F878" t="s">
        <v>2</v>
      </c>
      <c r="G878" t="s">
        <v>232</v>
      </c>
      <c r="H878">
        <v>0</v>
      </c>
      <c r="I878">
        <v>3723</v>
      </c>
    </row>
    <row r="879" spans="1:9">
      <c r="A879" s="1">
        <v>2</v>
      </c>
      <c r="B879">
        <v>37849</v>
      </c>
      <c r="C879">
        <v>98.734800000000007</v>
      </c>
      <c r="D879">
        <v>292.36759999999998</v>
      </c>
      <c r="E879">
        <v>926</v>
      </c>
      <c r="F879">
        <v>127.0136</v>
      </c>
      <c r="G879">
        <v>233.11109999999999</v>
      </c>
      <c r="H879">
        <v>14.195548580000001</v>
      </c>
      <c r="I879">
        <v>59774</v>
      </c>
    </row>
    <row r="880" spans="1:9">
      <c r="A880" s="1">
        <v>1</v>
      </c>
      <c r="B880" t="s">
        <v>0</v>
      </c>
      <c r="C880" t="s">
        <v>1</v>
      </c>
      <c r="D880">
        <v>12358.842908959999</v>
      </c>
      <c r="E880">
        <v>-1.4999999999999999E-7</v>
      </c>
      <c r="F880" t="s">
        <v>2</v>
      </c>
      <c r="G880" t="s">
        <v>233</v>
      </c>
      <c r="H880">
        <v>0</v>
      </c>
      <c r="I880">
        <v>3732</v>
      </c>
    </row>
    <row r="881" spans="1:9">
      <c r="A881" s="1">
        <v>2</v>
      </c>
      <c r="B881">
        <v>37849</v>
      </c>
      <c r="C881">
        <v>98.734800000000007</v>
      </c>
      <c r="D881">
        <v>293.54989999999998</v>
      </c>
      <c r="E881">
        <v>966</v>
      </c>
      <c r="F881">
        <v>124.29989999999999</v>
      </c>
      <c r="G881">
        <v>235.82480000000001</v>
      </c>
      <c r="H881">
        <v>14.195540940000001</v>
      </c>
      <c r="I881">
        <v>59941</v>
      </c>
    </row>
    <row r="882" spans="1:9">
      <c r="A882" s="1">
        <v>1</v>
      </c>
      <c r="B882" t="s">
        <v>0</v>
      </c>
      <c r="C882" t="s">
        <v>1</v>
      </c>
      <c r="D882">
        <v>12360.041143730001</v>
      </c>
      <c r="E882">
        <v>-1.57E-6</v>
      </c>
      <c r="F882" t="s">
        <v>2</v>
      </c>
      <c r="G882">
        <f>-53682-4</f>
        <v>-53686</v>
      </c>
      <c r="H882">
        <v>0</v>
      </c>
      <c r="I882">
        <v>3745</v>
      </c>
    </row>
    <row r="883" spans="1:9">
      <c r="A883" s="1">
        <v>2</v>
      </c>
      <c r="B883">
        <v>37849</v>
      </c>
      <c r="C883">
        <v>98.735500000000002</v>
      </c>
      <c r="D883">
        <v>294.73180000000002</v>
      </c>
      <c r="E883">
        <v>1006</v>
      </c>
      <c r="F883">
        <v>125.56480000000001</v>
      </c>
      <c r="G883">
        <v>234.5625</v>
      </c>
      <c r="H883">
        <v>14.19553258</v>
      </c>
      <c r="I883">
        <v>60110</v>
      </c>
    </row>
    <row r="884" spans="1:9">
      <c r="A884" s="1">
        <v>1</v>
      </c>
      <c r="B884" t="s">
        <v>0</v>
      </c>
      <c r="C884" t="s">
        <v>1</v>
      </c>
      <c r="D884">
        <v>12361.16889279</v>
      </c>
      <c r="E884">
        <v>-3.7E-7</v>
      </c>
      <c r="F884" t="s">
        <v>2</v>
      </c>
      <c r="G884" t="s">
        <v>234</v>
      </c>
      <c r="H884">
        <v>0</v>
      </c>
      <c r="I884">
        <v>3750</v>
      </c>
    </row>
    <row r="885" spans="1:9">
      <c r="A885" s="1">
        <v>2</v>
      </c>
      <c r="B885">
        <v>37849</v>
      </c>
      <c r="C885">
        <v>98.735299999999995</v>
      </c>
      <c r="D885">
        <v>295.84399999999999</v>
      </c>
      <c r="E885">
        <v>1046</v>
      </c>
      <c r="F885">
        <v>127.02849999999999</v>
      </c>
      <c r="G885">
        <v>233.0993</v>
      </c>
      <c r="H885">
        <v>14.19553827</v>
      </c>
      <c r="I885">
        <v>60275</v>
      </c>
    </row>
    <row r="886" spans="1:9">
      <c r="A886" s="1">
        <v>1</v>
      </c>
      <c r="B886" t="s">
        <v>0</v>
      </c>
      <c r="C886" t="s">
        <v>1</v>
      </c>
      <c r="D886">
        <v>12361.16889279</v>
      </c>
      <c r="E886">
        <v>-3.7E-7</v>
      </c>
      <c r="F886" t="s">
        <v>2</v>
      </c>
      <c r="G886" t="s">
        <v>234</v>
      </c>
      <c r="H886">
        <v>0</v>
      </c>
      <c r="I886">
        <v>3750</v>
      </c>
    </row>
    <row r="887" spans="1:9">
      <c r="A887" s="1">
        <v>2</v>
      </c>
      <c r="B887">
        <v>37849</v>
      </c>
      <c r="C887">
        <v>98.735299999999995</v>
      </c>
      <c r="D887">
        <v>295.84399999999999</v>
      </c>
      <c r="E887">
        <v>1046</v>
      </c>
      <c r="F887">
        <v>127.02849999999999</v>
      </c>
      <c r="G887">
        <v>233.0993</v>
      </c>
      <c r="H887">
        <v>14.19553827</v>
      </c>
      <c r="I887">
        <v>60275</v>
      </c>
    </row>
    <row r="888" spans="1:9">
      <c r="A888" s="1">
        <v>1</v>
      </c>
      <c r="B888" t="s">
        <v>0</v>
      </c>
      <c r="C888" t="s">
        <v>1</v>
      </c>
      <c r="D888">
        <v>12361.16889279</v>
      </c>
      <c r="E888">
        <v>-3.7E-7</v>
      </c>
      <c r="F888" t="s">
        <v>2</v>
      </c>
      <c r="G888" t="s">
        <v>234</v>
      </c>
      <c r="H888">
        <v>0</v>
      </c>
      <c r="I888">
        <v>3750</v>
      </c>
    </row>
    <row r="889" spans="1:9">
      <c r="A889" s="1">
        <v>2</v>
      </c>
      <c r="B889">
        <v>37849</v>
      </c>
      <c r="C889">
        <v>98.735299999999995</v>
      </c>
      <c r="D889">
        <v>295.84399999999999</v>
      </c>
      <c r="E889">
        <v>1046</v>
      </c>
      <c r="F889">
        <v>127.02849999999999</v>
      </c>
      <c r="G889">
        <v>233.0993</v>
      </c>
      <c r="H889">
        <v>14.19553827</v>
      </c>
      <c r="I889">
        <v>60275</v>
      </c>
    </row>
    <row r="890" spans="1:9">
      <c r="A890" s="1">
        <v>1</v>
      </c>
      <c r="B890" t="s">
        <v>0</v>
      </c>
      <c r="C890" t="s">
        <v>1</v>
      </c>
      <c r="D890">
        <v>12363.28342009</v>
      </c>
      <c r="E890">
        <v>1.8199999999999999E-6</v>
      </c>
      <c r="F890" t="s">
        <v>2</v>
      </c>
      <c r="G890" t="s">
        <v>235</v>
      </c>
      <c r="H890">
        <v>0</v>
      </c>
      <c r="I890">
        <v>3771</v>
      </c>
    </row>
    <row r="891" spans="1:9">
      <c r="A891" s="1">
        <v>2</v>
      </c>
      <c r="B891">
        <v>37849</v>
      </c>
      <c r="C891">
        <v>98.736199999999997</v>
      </c>
      <c r="D891">
        <v>297.93020000000001</v>
      </c>
      <c r="E891">
        <v>1104</v>
      </c>
      <c r="F891">
        <v>125.9126</v>
      </c>
      <c r="G891">
        <v>234.215</v>
      </c>
      <c r="H891">
        <v>14.195557150000001</v>
      </c>
      <c r="I891">
        <v>60570</v>
      </c>
    </row>
    <row r="892" spans="1:9">
      <c r="A892" s="1">
        <v>1</v>
      </c>
      <c r="B892" t="s">
        <v>0</v>
      </c>
      <c r="C892" t="s">
        <v>1</v>
      </c>
      <c r="D892">
        <v>12364.411169339999</v>
      </c>
      <c r="E892">
        <v>-1.42E-6</v>
      </c>
      <c r="F892" t="s">
        <v>2</v>
      </c>
      <c r="G892">
        <f>-46773-4</f>
        <v>-46777</v>
      </c>
      <c r="H892">
        <v>0</v>
      </c>
      <c r="I892">
        <v>3786</v>
      </c>
    </row>
    <row r="893" spans="1:9">
      <c r="A893" s="1">
        <v>2</v>
      </c>
      <c r="B893">
        <v>37849</v>
      </c>
      <c r="C893">
        <v>98.736500000000007</v>
      </c>
      <c r="D893">
        <v>299.04289999999997</v>
      </c>
      <c r="E893">
        <v>1160</v>
      </c>
      <c r="F893">
        <v>126.2734</v>
      </c>
      <c r="G893">
        <v>233.8536</v>
      </c>
      <c r="H893">
        <v>14.19554252</v>
      </c>
      <c r="I893">
        <v>60733</v>
      </c>
    </row>
    <row r="894" spans="1:9">
      <c r="A894" s="1">
        <v>1</v>
      </c>
      <c r="B894" t="s">
        <v>0</v>
      </c>
      <c r="C894" t="s">
        <v>1</v>
      </c>
      <c r="D894">
        <v>12366.80763558</v>
      </c>
      <c r="E894">
        <v>1.15E-6</v>
      </c>
      <c r="F894" t="s">
        <v>2</v>
      </c>
      <c r="G894" t="s">
        <v>236</v>
      </c>
      <c r="H894">
        <v>0</v>
      </c>
      <c r="I894">
        <v>3802</v>
      </c>
    </row>
    <row r="895" spans="1:9">
      <c r="A895" s="1">
        <v>2</v>
      </c>
      <c r="B895">
        <v>37849</v>
      </c>
      <c r="C895">
        <v>98.736800000000002</v>
      </c>
      <c r="D895">
        <v>301.4074</v>
      </c>
      <c r="E895">
        <v>1237</v>
      </c>
      <c r="F895">
        <v>123.5014</v>
      </c>
      <c r="G895">
        <v>236.6311</v>
      </c>
      <c r="H895">
        <v>14.195554530000001</v>
      </c>
      <c r="I895">
        <v>61070</v>
      </c>
    </row>
    <row r="896" spans="1:9">
      <c r="A896" s="1">
        <v>1</v>
      </c>
      <c r="B896" t="s">
        <v>0</v>
      </c>
      <c r="C896" t="s">
        <v>1</v>
      </c>
      <c r="D896">
        <v>13002.005866990001</v>
      </c>
      <c r="E896">
        <v>2.6699999999999998E-6</v>
      </c>
      <c r="F896" t="s">
        <v>2</v>
      </c>
      <c r="G896" t="s">
        <v>237</v>
      </c>
      <c r="H896">
        <v>0</v>
      </c>
      <c r="I896">
        <v>3812</v>
      </c>
    </row>
    <row r="897" spans="1:9">
      <c r="A897" s="1">
        <v>2</v>
      </c>
      <c r="B897">
        <v>37849</v>
      </c>
      <c r="C897">
        <v>98.736999999999995</v>
      </c>
      <c r="D897">
        <v>302.58969999999999</v>
      </c>
      <c r="E897">
        <v>1266</v>
      </c>
      <c r="F897">
        <v>121.40600000000001</v>
      </c>
      <c r="G897">
        <v>238.726</v>
      </c>
      <c r="H897">
        <v>14.19556635</v>
      </c>
      <c r="I897">
        <v>61246</v>
      </c>
    </row>
    <row r="898" spans="1:9">
      <c r="A898" s="1">
        <v>1</v>
      </c>
      <c r="B898" t="s">
        <v>0</v>
      </c>
      <c r="C898" t="s">
        <v>1</v>
      </c>
      <c r="D898">
        <v>13003.133614640001</v>
      </c>
      <c r="E898">
        <v>6.0999999999999998E-7</v>
      </c>
      <c r="F898" t="s">
        <v>2</v>
      </c>
      <c r="G898" t="s">
        <v>238</v>
      </c>
      <c r="H898">
        <v>0</v>
      </c>
      <c r="I898">
        <v>3828</v>
      </c>
    </row>
    <row r="899" spans="1:9">
      <c r="A899" s="1">
        <v>2</v>
      </c>
      <c r="B899">
        <v>37849</v>
      </c>
      <c r="C899">
        <v>98.737399999999994</v>
      </c>
      <c r="D899">
        <v>303.70269999999999</v>
      </c>
      <c r="E899">
        <v>1298</v>
      </c>
      <c r="F899">
        <v>119.8665</v>
      </c>
      <c r="G899">
        <v>240.2638</v>
      </c>
      <c r="H899">
        <v>14.195560589999999</v>
      </c>
      <c r="I899">
        <v>61400</v>
      </c>
    </row>
    <row r="900" spans="1:9">
      <c r="A900" s="1">
        <v>1</v>
      </c>
      <c r="B900" t="s">
        <v>0</v>
      </c>
      <c r="C900" t="s">
        <v>1</v>
      </c>
      <c r="D900">
        <v>13003.133614640001</v>
      </c>
      <c r="E900">
        <v>6.0999999999999998E-7</v>
      </c>
      <c r="F900" t="s">
        <v>2</v>
      </c>
      <c r="G900" t="s">
        <v>238</v>
      </c>
      <c r="H900">
        <v>0</v>
      </c>
      <c r="I900">
        <v>3828</v>
      </c>
    </row>
    <row r="901" spans="1:9">
      <c r="A901" s="1">
        <v>2</v>
      </c>
      <c r="B901">
        <v>37849</v>
      </c>
      <c r="C901">
        <v>98.737399999999994</v>
      </c>
      <c r="D901">
        <v>303.70269999999999</v>
      </c>
      <c r="E901">
        <v>1298</v>
      </c>
      <c r="F901">
        <v>119.8665</v>
      </c>
      <c r="G901">
        <v>240.2638</v>
      </c>
      <c r="H901">
        <v>14.195560589999999</v>
      </c>
      <c r="I901">
        <v>61400</v>
      </c>
    </row>
    <row r="902" spans="1:9">
      <c r="A902" s="1">
        <v>1</v>
      </c>
      <c r="B902" t="s">
        <v>0</v>
      </c>
      <c r="C902" t="s">
        <v>1</v>
      </c>
      <c r="D902">
        <v>13004.261363170001</v>
      </c>
      <c r="E902">
        <v>-1.28E-6</v>
      </c>
      <c r="F902" t="s">
        <v>2</v>
      </c>
      <c r="G902">
        <f>-39792-4</f>
        <v>-39796</v>
      </c>
      <c r="H902">
        <v>0</v>
      </c>
      <c r="I902">
        <v>3831</v>
      </c>
    </row>
    <row r="903" spans="1:9">
      <c r="A903" s="1">
        <v>2</v>
      </c>
      <c r="B903">
        <v>37849</v>
      </c>
      <c r="C903">
        <v>98.737200000000001</v>
      </c>
      <c r="D903">
        <v>304.81549999999999</v>
      </c>
      <c r="E903">
        <v>1324</v>
      </c>
      <c r="F903">
        <v>118.54179999999999</v>
      </c>
      <c r="G903">
        <v>241.59020000000001</v>
      </c>
      <c r="H903">
        <v>14.19555319</v>
      </c>
      <c r="I903">
        <v>61567</v>
      </c>
    </row>
    <row r="904" spans="1:9">
      <c r="A904" s="1">
        <v>1</v>
      </c>
      <c r="B904" t="s">
        <v>0</v>
      </c>
      <c r="C904" t="s">
        <v>1</v>
      </c>
      <c r="D904">
        <v>13007.78557231</v>
      </c>
      <c r="E904">
        <v>2.0700000000000001E-6</v>
      </c>
      <c r="F904" t="s">
        <v>2</v>
      </c>
      <c r="G904" t="s">
        <v>239</v>
      </c>
      <c r="H904">
        <v>0</v>
      </c>
      <c r="I904">
        <v>3863</v>
      </c>
    </row>
    <row r="905" spans="1:9">
      <c r="A905" s="1">
        <v>2</v>
      </c>
      <c r="B905">
        <v>37849</v>
      </c>
      <c r="C905">
        <v>98.736400000000003</v>
      </c>
      <c r="D905">
        <v>308.29199999999997</v>
      </c>
      <c r="E905">
        <v>1305</v>
      </c>
      <c r="F905">
        <v>109.259</v>
      </c>
      <c r="G905">
        <v>250.87200000000001</v>
      </c>
      <c r="H905">
        <v>14.19557747</v>
      </c>
      <c r="I905">
        <v>62067</v>
      </c>
    </row>
    <row r="906" spans="1:9">
      <c r="A906" s="1">
        <v>1</v>
      </c>
      <c r="B906" t="s">
        <v>0</v>
      </c>
      <c r="C906" t="s">
        <v>1</v>
      </c>
      <c r="D906">
        <v>13007.78557231</v>
      </c>
      <c r="E906">
        <v>2.0700000000000001E-6</v>
      </c>
      <c r="F906" t="s">
        <v>2</v>
      </c>
      <c r="G906" t="s">
        <v>239</v>
      </c>
      <c r="H906">
        <v>0</v>
      </c>
      <c r="I906">
        <v>3863</v>
      </c>
    </row>
    <row r="907" spans="1:9">
      <c r="A907" s="1">
        <v>2</v>
      </c>
      <c r="B907">
        <v>37849</v>
      </c>
      <c r="C907">
        <v>98.736400000000003</v>
      </c>
      <c r="D907">
        <v>308.29199999999997</v>
      </c>
      <c r="E907">
        <v>1305</v>
      </c>
      <c r="F907">
        <v>109.259</v>
      </c>
      <c r="G907">
        <v>250.87200000000001</v>
      </c>
      <c r="H907">
        <v>14.19557747</v>
      </c>
      <c r="I907">
        <v>62067</v>
      </c>
    </row>
    <row r="908" spans="1:9">
      <c r="A908" s="1">
        <v>1</v>
      </c>
      <c r="B908" t="s">
        <v>0</v>
      </c>
      <c r="C908" t="s">
        <v>1</v>
      </c>
      <c r="D908">
        <v>13008.98380376</v>
      </c>
      <c r="E908">
        <v>-4.5999999999999999E-7</v>
      </c>
      <c r="F908" t="s">
        <v>2</v>
      </c>
      <c r="G908">
        <f>-10793-5</f>
        <v>-10798</v>
      </c>
      <c r="H908">
        <v>0</v>
      </c>
      <c r="I908">
        <v>3874</v>
      </c>
    </row>
    <row r="909" spans="1:9">
      <c r="A909" s="1">
        <v>2</v>
      </c>
      <c r="B909">
        <v>37849</v>
      </c>
      <c r="C909">
        <v>98.736400000000003</v>
      </c>
      <c r="D909">
        <v>309.4742</v>
      </c>
      <c r="E909">
        <v>1349</v>
      </c>
      <c r="F909">
        <v>111.9663</v>
      </c>
      <c r="G909">
        <v>248.16489999999999</v>
      </c>
      <c r="H909">
        <v>14.19556815</v>
      </c>
      <c r="I909">
        <v>62235</v>
      </c>
    </row>
    <row r="910" spans="1:9">
      <c r="A910" s="1">
        <v>1</v>
      </c>
      <c r="B910" t="s">
        <v>0</v>
      </c>
      <c r="C910" t="s">
        <v>1</v>
      </c>
      <c r="D910">
        <v>13010.18203541</v>
      </c>
      <c r="E910">
        <v>-1.22E-6</v>
      </c>
      <c r="F910" t="s">
        <v>2</v>
      </c>
      <c r="G910">
        <f>-37297-4</f>
        <v>-37301</v>
      </c>
      <c r="H910">
        <v>0</v>
      </c>
      <c r="I910">
        <v>3880</v>
      </c>
    </row>
    <row r="911" spans="1:9">
      <c r="A911" s="1">
        <v>2</v>
      </c>
      <c r="B911">
        <v>37849</v>
      </c>
      <c r="C911">
        <v>98.736800000000002</v>
      </c>
      <c r="D911">
        <v>310.65629999999999</v>
      </c>
      <c r="E911">
        <v>1383</v>
      </c>
      <c r="F911">
        <v>112.9794</v>
      </c>
      <c r="G911">
        <v>247.15299999999999</v>
      </c>
      <c r="H911">
        <v>14.19556371</v>
      </c>
      <c r="I911">
        <v>62402</v>
      </c>
    </row>
    <row r="912" spans="1:9">
      <c r="A912" s="1">
        <v>1</v>
      </c>
      <c r="B912" t="s">
        <v>0</v>
      </c>
      <c r="C912" t="s">
        <v>1</v>
      </c>
      <c r="D912">
        <v>13011.309781460001</v>
      </c>
      <c r="E912">
        <v>7.4000000000000001E-7</v>
      </c>
      <c r="F912" t="s">
        <v>2</v>
      </c>
      <c r="G912" t="s">
        <v>240</v>
      </c>
      <c r="H912">
        <v>0</v>
      </c>
      <c r="I912">
        <v>3892</v>
      </c>
    </row>
    <row r="913" spans="1:9">
      <c r="A913" s="1">
        <v>2</v>
      </c>
      <c r="B913">
        <v>37849</v>
      </c>
      <c r="C913">
        <v>98.736900000000006</v>
      </c>
      <c r="D913">
        <v>311.76929999999999</v>
      </c>
      <c r="E913">
        <v>1465</v>
      </c>
      <c r="F913">
        <v>114.8707</v>
      </c>
      <c r="G913">
        <v>245.26259999999999</v>
      </c>
      <c r="H913">
        <v>14.19557474</v>
      </c>
      <c r="I913">
        <v>62562</v>
      </c>
    </row>
    <row r="914" spans="1:9">
      <c r="A914" s="1">
        <v>1</v>
      </c>
      <c r="B914" t="s">
        <v>0</v>
      </c>
      <c r="C914" t="s">
        <v>1</v>
      </c>
      <c r="D914">
        <v>13012.508010699999</v>
      </c>
      <c r="E914">
        <v>1.73E-6</v>
      </c>
      <c r="F914" t="s">
        <v>2</v>
      </c>
      <c r="G914" t="s">
        <v>241</v>
      </c>
      <c r="H914">
        <v>0</v>
      </c>
      <c r="I914">
        <v>3905</v>
      </c>
    </row>
    <row r="915" spans="1:9">
      <c r="A915" s="1">
        <v>2</v>
      </c>
      <c r="B915">
        <v>37849</v>
      </c>
      <c r="C915">
        <v>98.738100000000003</v>
      </c>
      <c r="D915">
        <v>312.9522</v>
      </c>
      <c r="E915">
        <v>1489</v>
      </c>
      <c r="F915">
        <v>112.9706</v>
      </c>
      <c r="G915">
        <v>247.15969999999999</v>
      </c>
      <c r="H915">
        <v>14.195583340000001</v>
      </c>
      <c r="I915">
        <v>62737</v>
      </c>
    </row>
    <row r="916" spans="1:9">
      <c r="A916" s="1">
        <v>1</v>
      </c>
      <c r="B916" t="s">
        <v>0</v>
      </c>
      <c r="C916" t="s">
        <v>1</v>
      </c>
      <c r="D916">
        <v>13013.635756920001</v>
      </c>
      <c r="E916">
        <v>7.7000000000000004E-7</v>
      </c>
      <c r="F916" t="s">
        <v>2</v>
      </c>
      <c r="G916" t="s">
        <v>242</v>
      </c>
      <c r="H916">
        <v>0</v>
      </c>
      <c r="I916">
        <v>3911</v>
      </c>
    </row>
    <row r="917" spans="1:9">
      <c r="A917" s="1">
        <v>2</v>
      </c>
      <c r="B917">
        <v>37849</v>
      </c>
      <c r="C917">
        <v>98.738699999999994</v>
      </c>
      <c r="D917">
        <v>314.06509999999997</v>
      </c>
      <c r="E917">
        <v>1497</v>
      </c>
      <c r="F917">
        <v>112.247</v>
      </c>
      <c r="G917">
        <v>247.88509999999999</v>
      </c>
      <c r="H917">
        <v>14.19558284</v>
      </c>
      <c r="I917">
        <v>62890</v>
      </c>
    </row>
    <row r="918" spans="1:9">
      <c r="A918" s="1">
        <v>1</v>
      </c>
      <c r="B918" t="s">
        <v>0</v>
      </c>
      <c r="C918" t="s">
        <v>1</v>
      </c>
      <c r="D918">
        <v>13014.90447241</v>
      </c>
      <c r="E918">
        <v>-1.4100000000000001E-6</v>
      </c>
      <c r="F918" t="s">
        <v>2</v>
      </c>
      <c r="G918">
        <f>-45891-4</f>
        <v>-45895</v>
      </c>
      <c r="H918">
        <v>0</v>
      </c>
      <c r="I918">
        <v>3926</v>
      </c>
    </row>
    <row r="919" spans="1:9">
      <c r="A919" s="1">
        <v>2</v>
      </c>
      <c r="B919">
        <v>37849</v>
      </c>
      <c r="C919">
        <v>98.7393</v>
      </c>
      <c r="D919">
        <v>315.31689999999998</v>
      </c>
      <c r="E919">
        <v>1505</v>
      </c>
      <c r="F919">
        <v>109.1103</v>
      </c>
      <c r="G919">
        <v>251.02430000000001</v>
      </c>
      <c r="H919">
        <v>14.195573230000001</v>
      </c>
      <c r="I919">
        <v>63079</v>
      </c>
    </row>
    <row r="920" spans="1:9">
      <c r="A920" s="1">
        <v>1</v>
      </c>
      <c r="B920" t="s">
        <v>0</v>
      </c>
      <c r="C920" t="s">
        <v>1</v>
      </c>
      <c r="D920">
        <v>13014.90447241</v>
      </c>
      <c r="E920">
        <v>-1.4100000000000001E-6</v>
      </c>
      <c r="F920" t="s">
        <v>2</v>
      </c>
      <c r="G920">
        <f>-45891-4</f>
        <v>-45895</v>
      </c>
      <c r="H920">
        <v>0</v>
      </c>
      <c r="I920">
        <v>3926</v>
      </c>
    </row>
    <row r="921" spans="1:9">
      <c r="A921" s="1">
        <v>2</v>
      </c>
      <c r="B921">
        <v>37849</v>
      </c>
      <c r="C921">
        <v>98.7393</v>
      </c>
      <c r="D921">
        <v>315.31689999999998</v>
      </c>
      <c r="E921">
        <v>1505</v>
      </c>
      <c r="F921">
        <v>109.1103</v>
      </c>
      <c r="G921">
        <v>251.02430000000001</v>
      </c>
      <c r="H921">
        <v>14.195573230000001</v>
      </c>
      <c r="I921">
        <v>63079</v>
      </c>
    </row>
    <row r="922" spans="1:9">
      <c r="A922" s="1">
        <v>1</v>
      </c>
      <c r="B922" t="s">
        <v>0</v>
      </c>
      <c r="C922" t="s">
        <v>1</v>
      </c>
      <c r="D922">
        <v>13016.032219320001</v>
      </c>
      <c r="E922">
        <v>-4.9400000000000001E-6</v>
      </c>
      <c r="F922" t="s">
        <v>2</v>
      </c>
      <c r="G922">
        <f>-21338-3</f>
        <v>-21341</v>
      </c>
      <c r="H922">
        <v>0</v>
      </c>
      <c r="I922">
        <v>3930</v>
      </c>
    </row>
    <row r="923" spans="1:9">
      <c r="A923" s="1">
        <v>2</v>
      </c>
      <c r="B923">
        <v>37849</v>
      </c>
      <c r="C923">
        <v>98.739500000000007</v>
      </c>
      <c r="D923">
        <v>316.42959999999999</v>
      </c>
      <c r="E923">
        <v>1626</v>
      </c>
      <c r="F923">
        <v>108.101</v>
      </c>
      <c r="G923">
        <v>252.02539999999999</v>
      </c>
      <c r="H923">
        <v>14.195549639999999</v>
      </c>
      <c r="I923">
        <v>63233</v>
      </c>
    </row>
    <row r="924" spans="1:9">
      <c r="A924" s="1">
        <v>1</v>
      </c>
      <c r="B924" t="s">
        <v>0</v>
      </c>
      <c r="C924" t="s">
        <v>1</v>
      </c>
      <c r="D924">
        <v>13017.58289998</v>
      </c>
      <c r="E924">
        <v>-8.0099999999999995E-6</v>
      </c>
      <c r="F924" t="s">
        <v>2</v>
      </c>
      <c r="G924" t="s">
        <v>243</v>
      </c>
      <c r="H924">
        <v>0</v>
      </c>
      <c r="I924">
        <v>3960</v>
      </c>
    </row>
    <row r="925" spans="1:9">
      <c r="A925" s="1">
        <v>2</v>
      </c>
      <c r="B925">
        <v>37849</v>
      </c>
      <c r="C925">
        <v>98.739599999999996</v>
      </c>
      <c r="D925">
        <v>317.95710000000003</v>
      </c>
      <c r="E925">
        <v>1467</v>
      </c>
      <c r="F925">
        <v>113.6041</v>
      </c>
      <c r="G925">
        <v>246.57769999999999</v>
      </c>
      <c r="H925">
        <v>14.19547174</v>
      </c>
      <c r="I925">
        <v>63574</v>
      </c>
    </row>
    <row r="926" spans="1:9">
      <c r="A926" s="1">
        <v>1</v>
      </c>
      <c r="B926" t="s">
        <v>0</v>
      </c>
      <c r="C926" t="s">
        <v>1</v>
      </c>
      <c r="D926">
        <v>13018.85166488</v>
      </c>
      <c r="E926">
        <v>-4.8770000000000002E-5</v>
      </c>
      <c r="F926" t="s">
        <v>2</v>
      </c>
      <c r="G926">
        <f>-22958-2</f>
        <v>-22960</v>
      </c>
      <c r="H926">
        <v>0</v>
      </c>
      <c r="I926">
        <v>3966</v>
      </c>
    </row>
    <row r="927" spans="1:9">
      <c r="A927" s="1">
        <v>2</v>
      </c>
      <c r="B927">
        <v>37849</v>
      </c>
      <c r="C927">
        <v>98.739000000000004</v>
      </c>
      <c r="D927">
        <v>319.2122</v>
      </c>
      <c r="E927">
        <v>1489</v>
      </c>
      <c r="F927">
        <v>123.9783</v>
      </c>
      <c r="G927">
        <v>236.18100000000001</v>
      </c>
      <c r="H927">
        <v>14.195111580000001</v>
      </c>
      <c r="I927">
        <v>63639</v>
      </c>
    </row>
    <row r="928" spans="1:9">
      <c r="A928" s="1">
        <v>1</v>
      </c>
      <c r="B928" t="s">
        <v>0</v>
      </c>
      <c r="C928" t="s">
        <v>1</v>
      </c>
      <c r="D928">
        <v>13019.83846472</v>
      </c>
      <c r="E928">
        <v>-8.4300000000000006E-6</v>
      </c>
      <c r="F928" t="s">
        <v>2</v>
      </c>
      <c r="G928">
        <f>-37951-3</f>
        <v>-37954</v>
      </c>
      <c r="H928">
        <v>0</v>
      </c>
      <c r="I928">
        <v>3984</v>
      </c>
    </row>
    <row r="929" spans="1:9">
      <c r="A929" s="1">
        <v>2</v>
      </c>
      <c r="B929">
        <v>37849</v>
      </c>
      <c r="C929">
        <v>98.737799999999993</v>
      </c>
      <c r="D929">
        <v>320.1857</v>
      </c>
      <c r="E929">
        <v>1451</v>
      </c>
      <c r="F929">
        <v>114.0373</v>
      </c>
      <c r="G929">
        <v>246.13460000000001</v>
      </c>
      <c r="H929">
        <v>14.19522751</v>
      </c>
      <c r="I929">
        <v>63777</v>
      </c>
    </row>
    <row r="930" spans="1:9">
      <c r="A930" s="1">
        <v>1</v>
      </c>
      <c r="B930" t="s">
        <v>0</v>
      </c>
      <c r="C930" t="s">
        <v>1</v>
      </c>
      <c r="D930">
        <v>13019.83846472</v>
      </c>
      <c r="E930">
        <v>-8.4300000000000006E-6</v>
      </c>
      <c r="F930" t="s">
        <v>2</v>
      </c>
      <c r="G930">
        <f>-37951-3</f>
        <v>-37954</v>
      </c>
      <c r="H930">
        <v>0</v>
      </c>
      <c r="I930">
        <v>3984</v>
      </c>
    </row>
    <row r="931" spans="1:9">
      <c r="A931" s="1">
        <v>2</v>
      </c>
      <c r="B931">
        <v>37849</v>
      </c>
      <c r="C931">
        <v>98.737799999999993</v>
      </c>
      <c r="D931">
        <v>320.1857</v>
      </c>
      <c r="E931">
        <v>1451</v>
      </c>
      <c r="F931">
        <v>114.0373</v>
      </c>
      <c r="G931">
        <v>246.13460000000001</v>
      </c>
      <c r="H931">
        <v>14.19522751</v>
      </c>
      <c r="I931">
        <v>63777</v>
      </c>
    </row>
    <row r="932" spans="1:9">
      <c r="A932" s="1">
        <v>1</v>
      </c>
      <c r="B932" t="s">
        <v>0</v>
      </c>
      <c r="C932" t="s">
        <v>1</v>
      </c>
      <c r="D932">
        <v>13021.459628799999</v>
      </c>
      <c r="E932">
        <v>0</v>
      </c>
      <c r="F932" t="s">
        <v>2</v>
      </c>
      <c r="G932" t="s">
        <v>244</v>
      </c>
      <c r="H932">
        <v>0</v>
      </c>
      <c r="I932">
        <v>3990</v>
      </c>
    </row>
    <row r="933" spans="1:9">
      <c r="A933" s="1">
        <v>2</v>
      </c>
      <c r="B933">
        <v>37849</v>
      </c>
      <c r="C933">
        <v>98.737499999999997</v>
      </c>
      <c r="D933">
        <v>321.78550000000001</v>
      </c>
      <c r="E933">
        <v>1607</v>
      </c>
      <c r="F933">
        <v>103.9667</v>
      </c>
      <c r="G933">
        <v>256.17140000000001</v>
      </c>
      <c r="H933">
        <v>14.19525838</v>
      </c>
      <c r="I933">
        <v>64001</v>
      </c>
    </row>
    <row r="934" spans="1:9">
      <c r="A934" s="1">
        <v>1</v>
      </c>
      <c r="B934" t="s">
        <v>0</v>
      </c>
      <c r="C934" t="s">
        <v>1</v>
      </c>
      <c r="D934">
        <v>13022.728370549999</v>
      </c>
      <c r="E934">
        <v>1.4699999999999999E-6</v>
      </c>
      <c r="F934" t="s">
        <v>2</v>
      </c>
      <c r="G934" t="s">
        <v>245</v>
      </c>
      <c r="H934">
        <v>0</v>
      </c>
      <c r="I934">
        <v>4006</v>
      </c>
    </row>
    <row r="935" spans="1:9">
      <c r="A935" s="1">
        <v>2</v>
      </c>
      <c r="B935">
        <v>37849</v>
      </c>
      <c r="C935">
        <v>98.737200000000001</v>
      </c>
      <c r="D935">
        <v>323.03699999999998</v>
      </c>
      <c r="E935">
        <v>1621</v>
      </c>
      <c r="F935">
        <v>100.45399999999999</v>
      </c>
      <c r="G935">
        <v>259.68169999999998</v>
      </c>
      <c r="H935">
        <v>14.195268159999999</v>
      </c>
      <c r="I935">
        <v>64181</v>
      </c>
    </row>
    <row r="936" spans="1:9">
      <c r="A936" s="1">
        <v>1</v>
      </c>
      <c r="B936" t="s">
        <v>0</v>
      </c>
      <c r="C936" t="s">
        <v>1</v>
      </c>
      <c r="D936">
        <v>13023.856141329999</v>
      </c>
      <c r="E936">
        <v>1.3400000000000001E-6</v>
      </c>
      <c r="F936" t="s">
        <v>2</v>
      </c>
      <c r="G936" t="s">
        <v>246</v>
      </c>
      <c r="H936">
        <v>0</v>
      </c>
      <c r="I936">
        <v>4012</v>
      </c>
    </row>
    <row r="937" spans="1:9">
      <c r="A937" s="1">
        <v>2</v>
      </c>
      <c r="B937">
        <v>37849</v>
      </c>
      <c r="C937">
        <v>98.7376</v>
      </c>
      <c r="D937">
        <v>324.14999999999998</v>
      </c>
      <c r="E937">
        <v>1631</v>
      </c>
      <c r="F937">
        <v>98.5959</v>
      </c>
      <c r="G937">
        <v>261.54059999999998</v>
      </c>
      <c r="H937">
        <v>14.19527162</v>
      </c>
      <c r="I937">
        <v>64343</v>
      </c>
    </row>
    <row r="938" spans="1:9">
      <c r="A938" s="1">
        <v>1</v>
      </c>
      <c r="B938" t="s">
        <v>0</v>
      </c>
      <c r="C938" t="s">
        <v>1</v>
      </c>
      <c r="D938">
        <v>13023.856141329999</v>
      </c>
      <c r="E938">
        <v>1.3400000000000001E-6</v>
      </c>
      <c r="F938" t="s">
        <v>2</v>
      </c>
      <c r="G938" t="s">
        <v>246</v>
      </c>
      <c r="H938">
        <v>0</v>
      </c>
      <c r="I938">
        <v>4012</v>
      </c>
    </row>
    <row r="939" spans="1:9">
      <c r="A939" s="1">
        <v>2</v>
      </c>
      <c r="B939">
        <v>37849</v>
      </c>
      <c r="C939">
        <v>98.7376</v>
      </c>
      <c r="D939">
        <v>324.14999999999998</v>
      </c>
      <c r="E939">
        <v>1631</v>
      </c>
      <c r="F939">
        <v>98.5959</v>
      </c>
      <c r="G939">
        <v>261.54059999999998</v>
      </c>
      <c r="H939">
        <v>14.19527162</v>
      </c>
      <c r="I939">
        <v>64343</v>
      </c>
    </row>
    <row r="940" spans="1:9">
      <c r="A940" s="1">
        <v>1</v>
      </c>
      <c r="B940" t="s">
        <v>0</v>
      </c>
      <c r="C940" t="s">
        <v>1</v>
      </c>
      <c r="D940">
        <v>13025.054398079999</v>
      </c>
      <c r="E940">
        <v>-5.5000000000000003E-7</v>
      </c>
      <c r="F940" t="s">
        <v>2</v>
      </c>
      <c r="G940">
        <f>-51270-5</f>
        <v>-51275</v>
      </c>
      <c r="H940">
        <v>0</v>
      </c>
      <c r="I940">
        <v>4029</v>
      </c>
    </row>
    <row r="941" spans="1:9">
      <c r="A941" s="1">
        <v>2</v>
      </c>
      <c r="B941">
        <v>37849</v>
      </c>
      <c r="C941">
        <v>98.738100000000003</v>
      </c>
      <c r="D941">
        <v>325.33210000000003</v>
      </c>
      <c r="E941">
        <v>1641</v>
      </c>
      <c r="F941">
        <v>96.644999999999996</v>
      </c>
      <c r="G941">
        <v>263.4905</v>
      </c>
      <c r="H941">
        <v>14.195264720000001</v>
      </c>
      <c r="I941">
        <v>64516</v>
      </c>
    </row>
    <row r="942" spans="1:9">
      <c r="A942" s="1">
        <v>1</v>
      </c>
      <c r="B942" t="s">
        <v>0</v>
      </c>
      <c r="C942" t="s">
        <v>1</v>
      </c>
      <c r="D942">
        <v>13026.18216964</v>
      </c>
      <c r="E942">
        <v>-1.5200000000000001E-6</v>
      </c>
      <c r="F942" t="s">
        <v>2</v>
      </c>
      <c r="G942">
        <f>-51554-4</f>
        <v>-51558</v>
      </c>
      <c r="H942">
        <v>0</v>
      </c>
      <c r="I942">
        <v>4033</v>
      </c>
    </row>
    <row r="943" spans="1:9">
      <c r="A943" s="1">
        <v>2</v>
      </c>
      <c r="B943">
        <v>37849</v>
      </c>
      <c r="C943">
        <v>98.738900000000001</v>
      </c>
      <c r="D943">
        <v>326.44490000000002</v>
      </c>
      <c r="E943">
        <v>1623</v>
      </c>
      <c r="F943">
        <v>97.385199999999998</v>
      </c>
      <c r="G943">
        <v>262.75150000000002</v>
      </c>
      <c r="H943">
        <v>14.19525928</v>
      </c>
      <c r="I943">
        <v>64672</v>
      </c>
    </row>
    <row r="944" spans="1:9">
      <c r="A944" s="1">
        <v>1</v>
      </c>
      <c r="B944" t="s">
        <v>0</v>
      </c>
      <c r="C944" t="s">
        <v>1</v>
      </c>
      <c r="D944">
        <v>13027.38042603</v>
      </c>
      <c r="E944">
        <v>5.8999999999999996E-7</v>
      </c>
      <c r="F944" t="s">
        <v>2</v>
      </c>
      <c r="G944" t="s">
        <v>247</v>
      </c>
      <c r="H944">
        <v>0</v>
      </c>
      <c r="I944">
        <v>4049</v>
      </c>
    </row>
    <row r="945" spans="1:9">
      <c r="A945" s="1">
        <v>2</v>
      </c>
      <c r="B945">
        <v>37849</v>
      </c>
      <c r="C945">
        <v>98.739099999999993</v>
      </c>
      <c r="D945">
        <v>327.62729999999999</v>
      </c>
      <c r="E945">
        <v>1634</v>
      </c>
      <c r="F945">
        <v>97.59</v>
      </c>
      <c r="G945">
        <v>262.54829999999998</v>
      </c>
      <c r="H945">
        <v>14.195269039999999</v>
      </c>
      <c r="I945">
        <v>64847</v>
      </c>
    </row>
    <row r="946" spans="1:9">
      <c r="A946" s="1">
        <v>1</v>
      </c>
      <c r="B946" t="s">
        <v>0</v>
      </c>
      <c r="C946" t="s">
        <v>1</v>
      </c>
      <c r="D946">
        <v>13028.50819515</v>
      </c>
      <c r="E946">
        <v>2.2299999999999998E-6</v>
      </c>
      <c r="F946" t="s">
        <v>2</v>
      </c>
      <c r="G946" t="s">
        <v>248</v>
      </c>
      <c r="H946">
        <v>0</v>
      </c>
      <c r="I946">
        <v>4051</v>
      </c>
    </row>
    <row r="947" spans="1:9">
      <c r="A947" s="1">
        <v>2</v>
      </c>
      <c r="B947">
        <v>37849</v>
      </c>
      <c r="C947">
        <v>98.74</v>
      </c>
      <c r="D947">
        <v>328.74090000000001</v>
      </c>
      <c r="E947">
        <v>1607</v>
      </c>
      <c r="F947">
        <v>95.470100000000002</v>
      </c>
      <c r="G947">
        <v>264.66489999999999</v>
      </c>
      <c r="H947">
        <v>14.195280479999999</v>
      </c>
      <c r="I947">
        <v>65004</v>
      </c>
    </row>
    <row r="948" spans="1:9">
      <c r="A948" s="1">
        <v>1</v>
      </c>
      <c r="B948" t="s">
        <v>0</v>
      </c>
      <c r="C948" t="s">
        <v>1</v>
      </c>
      <c r="D948">
        <v>13028.50819515</v>
      </c>
      <c r="E948">
        <v>2.2299999999999998E-6</v>
      </c>
      <c r="F948" t="s">
        <v>2</v>
      </c>
      <c r="G948" t="s">
        <v>248</v>
      </c>
      <c r="H948">
        <v>0</v>
      </c>
      <c r="I948">
        <v>4051</v>
      </c>
    </row>
    <row r="949" spans="1:9">
      <c r="A949" s="1">
        <v>2</v>
      </c>
      <c r="B949">
        <v>37849</v>
      </c>
      <c r="C949">
        <v>98.74</v>
      </c>
      <c r="D949">
        <v>328.74090000000001</v>
      </c>
      <c r="E949">
        <v>1607</v>
      </c>
      <c r="F949">
        <v>95.470100000000002</v>
      </c>
      <c r="G949">
        <v>264.66489999999999</v>
      </c>
      <c r="H949">
        <v>14.195280479999999</v>
      </c>
      <c r="I949">
        <v>65004</v>
      </c>
    </row>
    <row r="950" spans="1:9">
      <c r="A950" s="1">
        <v>1</v>
      </c>
      <c r="B950" t="s">
        <v>0</v>
      </c>
      <c r="C950" t="s">
        <v>1</v>
      </c>
      <c r="D950">
        <v>13030.904707629999</v>
      </c>
      <c r="E950">
        <v>-1.75E-6</v>
      </c>
      <c r="F950" t="s">
        <v>2</v>
      </c>
      <c r="G950">
        <f>-62028-4</f>
        <v>-62032</v>
      </c>
      <c r="H950">
        <v>0</v>
      </c>
      <c r="I950">
        <v>4074</v>
      </c>
    </row>
    <row r="951" spans="1:9">
      <c r="A951" s="1">
        <v>2</v>
      </c>
      <c r="B951">
        <v>37849</v>
      </c>
      <c r="C951">
        <v>98.740300000000005</v>
      </c>
      <c r="D951">
        <v>331.10640000000001</v>
      </c>
      <c r="E951">
        <v>1657</v>
      </c>
      <c r="F951">
        <v>92.857200000000006</v>
      </c>
      <c r="G951">
        <v>267.27809999999999</v>
      </c>
      <c r="H951">
        <v>14.19526675</v>
      </c>
      <c r="I951">
        <v>65341</v>
      </c>
    </row>
    <row r="952" spans="1:9">
      <c r="A952" s="1">
        <v>1</v>
      </c>
      <c r="B952" t="s">
        <v>0</v>
      </c>
      <c r="C952" t="s">
        <v>1</v>
      </c>
      <c r="D952">
        <v>13030.904707629999</v>
      </c>
      <c r="E952">
        <v>-1.75E-6</v>
      </c>
      <c r="F952" t="s">
        <v>2</v>
      </c>
      <c r="G952">
        <f>-62028-4</f>
        <v>-62032</v>
      </c>
      <c r="H952">
        <v>0</v>
      </c>
      <c r="I952">
        <v>4074</v>
      </c>
    </row>
    <row r="953" spans="1:9">
      <c r="A953" s="1">
        <v>2</v>
      </c>
      <c r="B953">
        <v>37849</v>
      </c>
      <c r="C953">
        <v>98.740300000000005</v>
      </c>
      <c r="D953">
        <v>331.10640000000001</v>
      </c>
      <c r="E953">
        <v>1657</v>
      </c>
      <c r="F953">
        <v>92.857200000000006</v>
      </c>
      <c r="G953">
        <v>267.27809999999999</v>
      </c>
      <c r="H953">
        <v>14.19526675</v>
      </c>
      <c r="I953">
        <v>65341</v>
      </c>
    </row>
    <row r="954" spans="1:9">
      <c r="A954" s="1">
        <v>1</v>
      </c>
      <c r="B954" t="s">
        <v>0</v>
      </c>
      <c r="C954" t="s">
        <v>1</v>
      </c>
      <c r="D954">
        <v>13033.16024784</v>
      </c>
      <c r="E954">
        <v>1.55E-6</v>
      </c>
      <c r="F954" t="s">
        <v>2</v>
      </c>
      <c r="G954" t="s">
        <v>249</v>
      </c>
      <c r="H954">
        <v>0</v>
      </c>
      <c r="I954">
        <v>4095</v>
      </c>
    </row>
    <row r="955" spans="1:9">
      <c r="A955" s="1">
        <v>2</v>
      </c>
      <c r="B955">
        <v>37849</v>
      </c>
      <c r="C955">
        <v>98.739900000000006</v>
      </c>
      <c r="D955">
        <v>333.3322</v>
      </c>
      <c r="E955">
        <v>1684</v>
      </c>
      <c r="F955">
        <v>86.996099999999998</v>
      </c>
      <c r="G955">
        <v>273.14159999999998</v>
      </c>
      <c r="H955">
        <v>14.195283180000001</v>
      </c>
      <c r="I955">
        <v>65664</v>
      </c>
    </row>
    <row r="956" spans="1:9">
      <c r="A956" s="1">
        <v>1</v>
      </c>
      <c r="B956" t="s">
        <v>0</v>
      </c>
      <c r="C956" t="s">
        <v>1</v>
      </c>
      <c r="D956">
        <v>13033.16024784</v>
      </c>
      <c r="E956">
        <v>1.55E-6</v>
      </c>
      <c r="F956" t="s">
        <v>2</v>
      </c>
      <c r="G956" t="s">
        <v>249</v>
      </c>
      <c r="H956">
        <v>0</v>
      </c>
      <c r="I956">
        <v>4095</v>
      </c>
    </row>
    <row r="957" spans="1:9">
      <c r="A957" s="1">
        <v>2</v>
      </c>
      <c r="B957">
        <v>37849</v>
      </c>
      <c r="C957">
        <v>98.739900000000006</v>
      </c>
      <c r="D957">
        <v>333.3322</v>
      </c>
      <c r="E957">
        <v>1684</v>
      </c>
      <c r="F957">
        <v>86.996099999999998</v>
      </c>
      <c r="G957">
        <v>273.14159999999998</v>
      </c>
      <c r="H957">
        <v>14.195283180000001</v>
      </c>
      <c r="I957">
        <v>65664</v>
      </c>
    </row>
    <row r="958" spans="1:9">
      <c r="A958" s="1">
        <v>1</v>
      </c>
      <c r="B958" t="s">
        <v>0</v>
      </c>
      <c r="C958" t="s">
        <v>1</v>
      </c>
      <c r="D958">
        <v>13034.35850221</v>
      </c>
      <c r="E958">
        <v>2.1500000000000002E-6</v>
      </c>
      <c r="F958" t="s">
        <v>2</v>
      </c>
      <c r="G958" t="s">
        <v>250</v>
      </c>
      <c r="H958">
        <v>0</v>
      </c>
      <c r="I958">
        <v>4109</v>
      </c>
    </row>
    <row r="959" spans="1:9">
      <c r="A959" s="1">
        <v>2</v>
      </c>
      <c r="B959">
        <v>37849</v>
      </c>
      <c r="C959">
        <v>98.739699999999999</v>
      </c>
      <c r="D959">
        <v>334.51519999999999</v>
      </c>
      <c r="E959">
        <v>1670</v>
      </c>
      <c r="F959">
        <v>86.273899999999998</v>
      </c>
      <c r="G959">
        <v>273.8621</v>
      </c>
      <c r="H959">
        <v>14.19529084</v>
      </c>
      <c r="I959">
        <v>65832</v>
      </c>
    </row>
    <row r="960" spans="1:9">
      <c r="A960" s="1">
        <v>1</v>
      </c>
      <c r="B960" t="s">
        <v>0</v>
      </c>
      <c r="C960" t="s">
        <v>1</v>
      </c>
      <c r="D960">
        <v>13035.62724324</v>
      </c>
      <c r="E960">
        <v>4.9999999999999998E-8</v>
      </c>
      <c r="F960" t="s">
        <v>2</v>
      </c>
      <c r="G960" t="s">
        <v>251</v>
      </c>
      <c r="H960">
        <v>0</v>
      </c>
      <c r="I960">
        <v>4112</v>
      </c>
    </row>
    <row r="961" spans="1:9">
      <c r="A961" s="1">
        <v>2</v>
      </c>
      <c r="B961">
        <v>37849</v>
      </c>
      <c r="C961">
        <v>98.739500000000007</v>
      </c>
      <c r="D961">
        <v>335.76740000000001</v>
      </c>
      <c r="E961">
        <v>1654</v>
      </c>
      <c r="F961">
        <v>83.546899999999994</v>
      </c>
      <c r="G961">
        <v>276.58859999999999</v>
      </c>
      <c r="H961">
        <v>14.195284060000001</v>
      </c>
      <c r="I961">
        <v>66015</v>
      </c>
    </row>
    <row r="962" spans="1:9">
      <c r="A962" s="1">
        <v>1</v>
      </c>
      <c r="B962" t="s">
        <v>0</v>
      </c>
      <c r="C962" t="s">
        <v>1</v>
      </c>
      <c r="D962">
        <v>13036.82549906</v>
      </c>
      <c r="E962">
        <v>-1.1200000000000001E-6</v>
      </c>
      <c r="F962" t="s">
        <v>2</v>
      </c>
      <c r="G962">
        <f>-32163-4</f>
        <v>-32167</v>
      </c>
      <c r="H962">
        <v>0</v>
      </c>
      <c r="I962">
        <v>4121</v>
      </c>
    </row>
    <row r="963" spans="1:9">
      <c r="A963" s="1">
        <v>2</v>
      </c>
      <c r="B963">
        <v>37849</v>
      </c>
      <c r="C963">
        <v>98.739699999999999</v>
      </c>
      <c r="D963">
        <v>336.95</v>
      </c>
      <c r="E963">
        <v>1635</v>
      </c>
      <c r="F963">
        <v>80.853700000000003</v>
      </c>
      <c r="G963">
        <v>279.28339999999997</v>
      </c>
      <c r="H963">
        <v>14.19527881</v>
      </c>
      <c r="I963">
        <v>66180</v>
      </c>
    </row>
    <row r="964" spans="1:9">
      <c r="A964" s="1">
        <v>1</v>
      </c>
      <c r="B964" t="s">
        <v>0</v>
      </c>
      <c r="C964" t="s">
        <v>1</v>
      </c>
      <c r="D964">
        <v>13038.02375418</v>
      </c>
      <c r="E964">
        <v>1E-8</v>
      </c>
      <c r="F964" t="s">
        <v>2</v>
      </c>
      <c r="G964" t="s">
        <v>252</v>
      </c>
      <c r="H964">
        <v>0</v>
      </c>
      <c r="I964">
        <v>4132</v>
      </c>
    </row>
    <row r="965" spans="1:9">
      <c r="A965" s="1">
        <v>2</v>
      </c>
      <c r="B965">
        <v>37849</v>
      </c>
      <c r="C965">
        <v>98.739500000000007</v>
      </c>
      <c r="D965">
        <v>338.13220000000001</v>
      </c>
      <c r="E965">
        <v>1596</v>
      </c>
      <c r="F965">
        <v>79.517099999999999</v>
      </c>
      <c r="G965">
        <v>280.62180000000001</v>
      </c>
      <c r="H965">
        <v>14.195284600000001</v>
      </c>
      <c r="I965">
        <v>66354</v>
      </c>
    </row>
    <row r="966" spans="1:9">
      <c r="A966" s="1">
        <v>1</v>
      </c>
      <c r="B966" t="s">
        <v>0</v>
      </c>
      <c r="C966" t="s">
        <v>1</v>
      </c>
      <c r="D966">
        <v>13039.081036449999</v>
      </c>
      <c r="E966">
        <v>1.7600000000000001E-6</v>
      </c>
      <c r="F966" t="s">
        <v>2</v>
      </c>
      <c r="G966" t="s">
        <v>253</v>
      </c>
      <c r="H966">
        <v>0</v>
      </c>
      <c r="I966">
        <v>4142</v>
      </c>
    </row>
    <row r="967" spans="1:9">
      <c r="A967" s="1">
        <v>2</v>
      </c>
      <c r="B967">
        <v>37849</v>
      </c>
      <c r="C967">
        <v>98.739400000000003</v>
      </c>
      <c r="D967">
        <v>339.17529999999999</v>
      </c>
      <c r="E967">
        <v>1595</v>
      </c>
      <c r="F967">
        <v>78.119100000000003</v>
      </c>
      <c r="G967">
        <v>282.01710000000003</v>
      </c>
      <c r="H967">
        <v>14.1952962</v>
      </c>
      <c r="I967">
        <v>66508</v>
      </c>
    </row>
    <row r="968" spans="1:9">
      <c r="A968" s="1">
        <v>1</v>
      </c>
      <c r="B968" t="s">
        <v>0</v>
      </c>
      <c r="C968" t="s">
        <v>1</v>
      </c>
      <c r="D968">
        <v>13039.081036449999</v>
      </c>
      <c r="E968">
        <v>1.7600000000000001E-6</v>
      </c>
      <c r="F968" t="s">
        <v>2</v>
      </c>
      <c r="G968" t="s">
        <v>253</v>
      </c>
      <c r="H968">
        <v>0</v>
      </c>
      <c r="I968">
        <v>4142</v>
      </c>
    </row>
    <row r="969" spans="1:9">
      <c r="A969" s="1">
        <v>2</v>
      </c>
      <c r="B969">
        <v>37849</v>
      </c>
      <c r="C969">
        <v>98.739400000000003</v>
      </c>
      <c r="D969">
        <v>339.17529999999999</v>
      </c>
      <c r="E969">
        <v>1595</v>
      </c>
      <c r="F969">
        <v>78.119100000000003</v>
      </c>
      <c r="G969">
        <v>282.01710000000003</v>
      </c>
      <c r="H969">
        <v>14.1952962</v>
      </c>
      <c r="I969">
        <v>66508</v>
      </c>
    </row>
    <row r="970" spans="1:9">
      <c r="A970" s="1">
        <v>1</v>
      </c>
      <c r="B970" t="s">
        <v>0</v>
      </c>
      <c r="C970" t="s">
        <v>1</v>
      </c>
      <c r="D970">
        <v>13040.34977549</v>
      </c>
      <c r="E970">
        <v>1.44E-6</v>
      </c>
      <c r="F970" t="s">
        <v>2</v>
      </c>
      <c r="G970" t="s">
        <v>254</v>
      </c>
      <c r="H970">
        <v>0</v>
      </c>
      <c r="I970">
        <v>4152</v>
      </c>
    </row>
    <row r="971" spans="1:9">
      <c r="A971" s="1">
        <v>2</v>
      </c>
      <c r="B971">
        <v>37849</v>
      </c>
      <c r="C971">
        <v>98.739500000000007</v>
      </c>
      <c r="D971">
        <v>340.42770000000002</v>
      </c>
      <c r="E971">
        <v>1580</v>
      </c>
      <c r="F971">
        <v>76.6173</v>
      </c>
      <c r="G971">
        <v>283.5163</v>
      </c>
      <c r="H971">
        <v>14.19529938</v>
      </c>
      <c r="I971">
        <v>66680</v>
      </c>
    </row>
    <row r="972" spans="1:9">
      <c r="A972" s="1">
        <v>1</v>
      </c>
      <c r="B972" t="s">
        <v>0</v>
      </c>
      <c r="C972" t="s">
        <v>1</v>
      </c>
      <c r="D972">
        <v>13041.477545379999</v>
      </c>
      <c r="E972">
        <v>-1.8899999999999999E-6</v>
      </c>
      <c r="F972" t="s">
        <v>2</v>
      </c>
      <c r="G972">
        <f>-68947-4</f>
        <v>-68951</v>
      </c>
      <c r="H972">
        <v>0</v>
      </c>
      <c r="I972">
        <v>4164</v>
      </c>
    </row>
    <row r="973" spans="1:9">
      <c r="A973" s="1">
        <v>2</v>
      </c>
      <c r="B973">
        <v>37849</v>
      </c>
      <c r="C973">
        <v>98.739900000000006</v>
      </c>
      <c r="D973">
        <v>341.54059999999998</v>
      </c>
      <c r="E973">
        <v>1598</v>
      </c>
      <c r="F973">
        <v>77.259799999999998</v>
      </c>
      <c r="G973">
        <v>282.87380000000002</v>
      </c>
      <c r="H973">
        <v>14.195283209999999</v>
      </c>
      <c r="I973">
        <v>66840</v>
      </c>
    </row>
    <row r="974" spans="1:9">
      <c r="A974" s="1">
        <v>1</v>
      </c>
      <c r="B974" t="s">
        <v>0</v>
      </c>
      <c r="C974" t="s">
        <v>1</v>
      </c>
      <c r="D974">
        <v>13042.67580035</v>
      </c>
      <c r="E974">
        <v>-1.55E-6</v>
      </c>
      <c r="F974" t="s">
        <v>2</v>
      </c>
      <c r="G974">
        <f>-52768-4</f>
        <v>-52772</v>
      </c>
      <c r="H974">
        <v>0</v>
      </c>
      <c r="I974">
        <v>4174</v>
      </c>
    </row>
    <row r="975" spans="1:9">
      <c r="A975" s="1">
        <v>2</v>
      </c>
      <c r="B975">
        <v>37849</v>
      </c>
      <c r="C975">
        <v>98.740300000000005</v>
      </c>
      <c r="D975">
        <v>342.72340000000003</v>
      </c>
      <c r="E975">
        <v>1603</v>
      </c>
      <c r="F975">
        <v>74.047899999999998</v>
      </c>
      <c r="G975">
        <v>286.08620000000002</v>
      </c>
      <c r="H975">
        <v>14.195282560000001</v>
      </c>
      <c r="I975">
        <v>67019</v>
      </c>
    </row>
    <row r="976" spans="1:9">
      <c r="A976" s="1">
        <v>1</v>
      </c>
      <c r="B976" t="s">
        <v>0</v>
      </c>
      <c r="C976" t="s">
        <v>1</v>
      </c>
      <c r="D976">
        <v>13044.15599558</v>
      </c>
      <c r="E976">
        <v>1.9400000000000001E-6</v>
      </c>
      <c r="F976" t="s">
        <v>2</v>
      </c>
      <c r="G976" t="s">
        <v>255</v>
      </c>
      <c r="H976">
        <v>0</v>
      </c>
      <c r="I976">
        <v>4198</v>
      </c>
    </row>
    <row r="977" spans="1:9">
      <c r="A977" s="1">
        <v>2</v>
      </c>
      <c r="B977">
        <v>37849</v>
      </c>
      <c r="C977">
        <v>98.740499999999997</v>
      </c>
      <c r="D977">
        <v>344.18459999999999</v>
      </c>
      <c r="E977">
        <v>1570</v>
      </c>
      <c r="F977">
        <v>71.3827</v>
      </c>
      <c r="G977">
        <v>288.75220000000002</v>
      </c>
      <c r="H977">
        <v>14.195302939999999</v>
      </c>
      <c r="I977">
        <v>67226</v>
      </c>
    </row>
    <row r="978" spans="1:9">
      <c r="A978" s="1">
        <v>1</v>
      </c>
      <c r="B978" t="s">
        <v>0</v>
      </c>
      <c r="C978" t="s">
        <v>1</v>
      </c>
      <c r="D978">
        <v>13044.15599558</v>
      </c>
      <c r="E978">
        <v>1.9400000000000001E-6</v>
      </c>
      <c r="F978" t="s">
        <v>2</v>
      </c>
      <c r="G978" t="s">
        <v>255</v>
      </c>
      <c r="H978">
        <v>0</v>
      </c>
      <c r="I978">
        <v>4198</v>
      </c>
    </row>
    <row r="979" spans="1:9">
      <c r="A979" s="1">
        <v>2</v>
      </c>
      <c r="B979">
        <v>37849</v>
      </c>
      <c r="C979">
        <v>98.740499999999997</v>
      </c>
      <c r="D979">
        <v>344.18459999999999</v>
      </c>
      <c r="E979">
        <v>1570</v>
      </c>
      <c r="F979">
        <v>71.3827</v>
      </c>
      <c r="G979">
        <v>288.75220000000002</v>
      </c>
      <c r="H979">
        <v>14.195302939999999</v>
      </c>
      <c r="I979">
        <v>67226</v>
      </c>
    </row>
    <row r="980" spans="1:9">
      <c r="A980" s="1">
        <v>1</v>
      </c>
      <c r="B980" t="s">
        <v>0</v>
      </c>
      <c r="C980" t="s">
        <v>1</v>
      </c>
      <c r="D980">
        <v>13045.35424884</v>
      </c>
      <c r="E980">
        <v>1.2899999999999999E-6</v>
      </c>
      <c r="F980" t="s">
        <v>2</v>
      </c>
      <c r="G980" t="s">
        <v>256</v>
      </c>
      <c r="H980">
        <v>0</v>
      </c>
      <c r="I980">
        <v>4204</v>
      </c>
    </row>
    <row r="981" spans="1:9">
      <c r="A981" s="1">
        <v>2</v>
      </c>
      <c r="B981">
        <v>37849</v>
      </c>
      <c r="C981">
        <v>98.741500000000002</v>
      </c>
      <c r="D981">
        <v>345.36829999999998</v>
      </c>
      <c r="E981">
        <v>1557</v>
      </c>
      <c r="F981">
        <v>69.144400000000005</v>
      </c>
      <c r="G981">
        <v>290.9889</v>
      </c>
      <c r="H981">
        <v>14.1953046</v>
      </c>
      <c r="I981">
        <v>67398</v>
      </c>
    </row>
    <row r="982" spans="1:9">
      <c r="A982" s="1">
        <v>1</v>
      </c>
      <c r="B982" t="s">
        <v>0</v>
      </c>
      <c r="C982" t="s">
        <v>1</v>
      </c>
      <c r="D982">
        <v>13046.834445439999</v>
      </c>
      <c r="E982">
        <v>-1.0100000000000001E-6</v>
      </c>
      <c r="F982" t="s">
        <v>2</v>
      </c>
      <c r="G982">
        <f>-27313-4</f>
        <v>-27317</v>
      </c>
      <c r="H982">
        <v>0</v>
      </c>
      <c r="I982">
        <v>4214</v>
      </c>
    </row>
    <row r="983" spans="1:9">
      <c r="A983" s="1">
        <v>2</v>
      </c>
      <c r="B983">
        <v>37849</v>
      </c>
      <c r="C983">
        <v>98.741600000000005</v>
      </c>
      <c r="D983">
        <v>346.82979999999998</v>
      </c>
      <c r="E983">
        <v>1537</v>
      </c>
      <c r="F983">
        <v>67.334599999999995</v>
      </c>
      <c r="G983">
        <v>292.79939999999999</v>
      </c>
      <c r="H983">
        <v>14.19529483</v>
      </c>
      <c r="I983">
        <v>67600</v>
      </c>
    </row>
    <row r="984" spans="1:9">
      <c r="A984" s="1">
        <v>1</v>
      </c>
      <c r="B984" t="s">
        <v>0</v>
      </c>
      <c r="C984" t="s">
        <v>1</v>
      </c>
      <c r="D984">
        <v>13046.834445439999</v>
      </c>
      <c r="E984">
        <v>-1.0100000000000001E-6</v>
      </c>
      <c r="F984" t="s">
        <v>2</v>
      </c>
      <c r="G984">
        <f>-27313-4</f>
        <v>-27317</v>
      </c>
      <c r="H984">
        <v>0</v>
      </c>
      <c r="I984">
        <v>4214</v>
      </c>
    </row>
    <row r="985" spans="1:9">
      <c r="A985" s="1">
        <v>2</v>
      </c>
      <c r="B985">
        <v>37849</v>
      </c>
      <c r="C985">
        <v>98.741600000000005</v>
      </c>
      <c r="D985">
        <v>346.82979999999998</v>
      </c>
      <c r="E985">
        <v>1537</v>
      </c>
      <c r="F985">
        <v>67.334599999999995</v>
      </c>
      <c r="G985">
        <v>292.79939999999999</v>
      </c>
      <c r="H985">
        <v>14.19529483</v>
      </c>
      <c r="I985">
        <v>67600</v>
      </c>
    </row>
    <row r="986" spans="1:9">
      <c r="A986" s="1">
        <v>1</v>
      </c>
      <c r="B986" t="s">
        <v>0</v>
      </c>
      <c r="C986" t="s">
        <v>1</v>
      </c>
      <c r="D986">
        <v>13046.834445439999</v>
      </c>
      <c r="E986">
        <v>-1.0100000000000001E-6</v>
      </c>
      <c r="F986" t="s">
        <v>2</v>
      </c>
      <c r="G986">
        <f>-27313-4</f>
        <v>-27317</v>
      </c>
      <c r="H986">
        <v>0</v>
      </c>
      <c r="I986">
        <v>4214</v>
      </c>
    </row>
    <row r="987" spans="1:9">
      <c r="A987" s="1">
        <v>2</v>
      </c>
      <c r="B987">
        <v>37849</v>
      </c>
      <c r="C987">
        <v>98.741600000000005</v>
      </c>
      <c r="D987">
        <v>346.82979999999998</v>
      </c>
      <c r="E987">
        <v>1537</v>
      </c>
      <c r="F987">
        <v>67.334599999999995</v>
      </c>
      <c r="G987">
        <v>292.79939999999999</v>
      </c>
      <c r="H987">
        <v>14.19529483</v>
      </c>
      <c r="I987">
        <v>67600</v>
      </c>
    </row>
    <row r="988" spans="1:9">
      <c r="A988" s="1">
        <v>1</v>
      </c>
      <c r="B988" t="s">
        <v>0</v>
      </c>
      <c r="C988" t="s">
        <v>1</v>
      </c>
      <c r="D988">
        <v>13049.160466290001</v>
      </c>
      <c r="E988">
        <v>1.5E-6</v>
      </c>
      <c r="F988" t="s">
        <v>2</v>
      </c>
      <c r="G988" t="s">
        <v>257</v>
      </c>
      <c r="H988">
        <v>0</v>
      </c>
      <c r="I988">
        <v>4232</v>
      </c>
    </row>
    <row r="989" spans="1:9">
      <c r="A989" s="1">
        <v>2</v>
      </c>
      <c r="B989">
        <v>37849</v>
      </c>
      <c r="C989">
        <v>98.741500000000002</v>
      </c>
      <c r="D989">
        <v>349.1259</v>
      </c>
      <c r="E989">
        <v>1462</v>
      </c>
      <c r="F989">
        <v>65.609399999999994</v>
      </c>
      <c r="G989">
        <v>294.524</v>
      </c>
      <c r="H989">
        <v>14.195309</v>
      </c>
      <c r="I989">
        <v>67936</v>
      </c>
    </row>
    <row r="990" spans="1:9">
      <c r="A990" s="1">
        <v>1</v>
      </c>
      <c r="B990" t="s">
        <v>0</v>
      </c>
      <c r="C990" t="s">
        <v>1</v>
      </c>
      <c r="D990">
        <v>13050.28823281</v>
      </c>
      <c r="E990">
        <v>2.1799999999999999E-6</v>
      </c>
      <c r="F990" t="s">
        <v>2</v>
      </c>
      <c r="G990" t="s">
        <v>258</v>
      </c>
      <c r="H990">
        <v>0</v>
      </c>
      <c r="I990">
        <v>4247</v>
      </c>
    </row>
    <row r="991" spans="1:9">
      <c r="A991" s="1">
        <v>2</v>
      </c>
      <c r="B991">
        <v>37849</v>
      </c>
      <c r="C991">
        <v>98.741</v>
      </c>
      <c r="D991">
        <v>350.23869999999999</v>
      </c>
      <c r="E991">
        <v>1416</v>
      </c>
      <c r="F991">
        <v>64.522300000000001</v>
      </c>
      <c r="G991">
        <v>295.60989999999998</v>
      </c>
      <c r="H991">
        <v>14.195318350000001</v>
      </c>
      <c r="I991">
        <v>68097</v>
      </c>
    </row>
    <row r="992" spans="1:9">
      <c r="A992" s="1">
        <v>1</v>
      </c>
      <c r="B992" t="s">
        <v>0</v>
      </c>
      <c r="C992" t="s">
        <v>1</v>
      </c>
      <c r="D992">
        <v>13051.486485719999</v>
      </c>
      <c r="E992">
        <v>1.9999999999999999E-7</v>
      </c>
      <c r="F992" t="s">
        <v>2</v>
      </c>
      <c r="G992" t="s">
        <v>259</v>
      </c>
      <c r="H992">
        <v>0</v>
      </c>
      <c r="I992">
        <v>4253</v>
      </c>
    </row>
    <row r="993" spans="1:9">
      <c r="A993" s="1">
        <v>2</v>
      </c>
      <c r="B993">
        <v>37849</v>
      </c>
      <c r="C993">
        <v>98.740899999999996</v>
      </c>
      <c r="D993">
        <v>351.42129999999997</v>
      </c>
      <c r="E993">
        <v>1400</v>
      </c>
      <c r="F993">
        <v>63.226700000000001</v>
      </c>
      <c r="G993">
        <v>296.90309999999999</v>
      </c>
      <c r="H993">
        <v>14.195310940000001</v>
      </c>
      <c r="I993">
        <v>68269</v>
      </c>
    </row>
    <row r="994" spans="1:9">
      <c r="A994" s="1">
        <v>1</v>
      </c>
      <c r="B994" t="s">
        <v>0</v>
      </c>
      <c r="C994" t="s">
        <v>1</v>
      </c>
      <c r="D994">
        <v>13052.825710769999</v>
      </c>
      <c r="E994">
        <v>-1.3599999999999999E-6</v>
      </c>
      <c r="F994" t="s">
        <v>2</v>
      </c>
      <c r="G994">
        <f>-43928-4</f>
        <v>-43932</v>
      </c>
      <c r="H994">
        <v>0</v>
      </c>
      <c r="I994">
        <v>4265</v>
      </c>
    </row>
    <row r="995" spans="1:9">
      <c r="A995" s="1">
        <v>2</v>
      </c>
      <c r="B995">
        <v>37849</v>
      </c>
      <c r="C995">
        <v>98.740399999999994</v>
      </c>
      <c r="D995">
        <v>352.74299999999999</v>
      </c>
      <c r="E995">
        <v>1436</v>
      </c>
      <c r="F995">
        <v>58.071800000000003</v>
      </c>
      <c r="G995">
        <v>302.06029999999998</v>
      </c>
      <c r="H995">
        <v>14.19530337</v>
      </c>
      <c r="I995">
        <v>68455</v>
      </c>
    </row>
    <row r="996" spans="1:9">
      <c r="A996" s="1">
        <v>1</v>
      </c>
      <c r="B996" t="s">
        <v>0</v>
      </c>
      <c r="C996" t="s">
        <v>1</v>
      </c>
      <c r="D996">
        <v>13052.825710769999</v>
      </c>
      <c r="E996">
        <v>-1.3599999999999999E-6</v>
      </c>
      <c r="F996" t="s">
        <v>2</v>
      </c>
      <c r="G996">
        <f>-43928-4</f>
        <v>-43932</v>
      </c>
      <c r="H996">
        <v>0</v>
      </c>
      <c r="I996">
        <v>4265</v>
      </c>
    </row>
    <row r="997" spans="1:9">
      <c r="A997" s="1">
        <v>2</v>
      </c>
      <c r="B997">
        <v>37849</v>
      </c>
      <c r="C997">
        <v>98.740399999999994</v>
      </c>
      <c r="D997">
        <v>352.74299999999999</v>
      </c>
      <c r="E997">
        <v>1436</v>
      </c>
      <c r="F997">
        <v>58.071800000000003</v>
      </c>
      <c r="G997">
        <v>302.06029999999998</v>
      </c>
      <c r="H997">
        <v>14.19530337</v>
      </c>
      <c r="I997">
        <v>68455</v>
      </c>
    </row>
    <row r="998" spans="1:9">
      <c r="A998" s="1">
        <v>1</v>
      </c>
      <c r="B998" t="s">
        <v>0</v>
      </c>
      <c r="C998" t="s">
        <v>1</v>
      </c>
      <c r="D998">
        <v>13055.151728999999</v>
      </c>
      <c r="E998">
        <v>2.1399999999999998E-6</v>
      </c>
      <c r="F998" t="s">
        <v>2</v>
      </c>
      <c r="G998" t="s">
        <v>260</v>
      </c>
      <c r="H998">
        <v>0</v>
      </c>
      <c r="I998">
        <v>4281</v>
      </c>
    </row>
    <row r="999" spans="1:9">
      <c r="A999" s="1">
        <v>2</v>
      </c>
      <c r="B999">
        <v>37849</v>
      </c>
      <c r="C999">
        <v>98.741100000000003</v>
      </c>
      <c r="D999">
        <v>355.03899999999999</v>
      </c>
      <c r="E999">
        <v>1376</v>
      </c>
      <c r="F999">
        <v>57.210299999999997</v>
      </c>
      <c r="G999">
        <v>302.92079999999999</v>
      </c>
      <c r="H999">
        <v>14.195324599999999</v>
      </c>
      <c r="I999">
        <v>68781</v>
      </c>
    </row>
    <row r="1000" spans="1:9">
      <c r="A1000" s="1">
        <v>1</v>
      </c>
      <c r="B1000" t="s">
        <v>0</v>
      </c>
      <c r="C1000" t="s">
        <v>1</v>
      </c>
      <c r="D1000">
        <v>13055.151728999999</v>
      </c>
      <c r="E1000">
        <v>2.1399999999999998E-6</v>
      </c>
      <c r="F1000" t="s">
        <v>2</v>
      </c>
      <c r="G1000" t="s">
        <v>260</v>
      </c>
      <c r="H1000">
        <v>0</v>
      </c>
      <c r="I1000">
        <v>4281</v>
      </c>
    </row>
    <row r="1001" spans="1:9">
      <c r="A1001" s="1">
        <v>2</v>
      </c>
      <c r="B1001">
        <v>37849</v>
      </c>
      <c r="C1001">
        <v>98.741100000000003</v>
      </c>
      <c r="D1001">
        <v>355.03899999999999</v>
      </c>
      <c r="E1001">
        <v>1376</v>
      </c>
      <c r="F1001">
        <v>57.210299999999997</v>
      </c>
      <c r="G1001">
        <v>302.92079999999999</v>
      </c>
      <c r="H1001">
        <v>14.195324599999999</v>
      </c>
      <c r="I1001">
        <v>68781</v>
      </c>
    </row>
    <row r="1002" spans="1:9">
      <c r="A1002" s="1">
        <v>1</v>
      </c>
      <c r="B1002" t="s">
        <v>0</v>
      </c>
      <c r="C1002" t="s">
        <v>1</v>
      </c>
      <c r="D1002">
        <v>13056.34998218</v>
      </c>
      <c r="E1002">
        <v>-3.1099999999999999E-6</v>
      </c>
      <c r="F1002" t="s">
        <v>2</v>
      </c>
      <c r="G1002">
        <f>-12674-3</f>
        <v>-12677</v>
      </c>
      <c r="H1002">
        <v>0</v>
      </c>
      <c r="I1002">
        <v>4297</v>
      </c>
    </row>
    <row r="1003" spans="1:9">
      <c r="A1003" s="1">
        <v>2</v>
      </c>
      <c r="B1003">
        <v>37849</v>
      </c>
      <c r="C1003">
        <v>98.741799999999998</v>
      </c>
      <c r="D1003">
        <v>356.22219999999999</v>
      </c>
      <c r="E1003">
        <v>1374</v>
      </c>
      <c r="F1003">
        <v>49.758000000000003</v>
      </c>
      <c r="G1003">
        <v>310.36660000000001</v>
      </c>
      <c r="H1003">
        <v>14.195298859999999</v>
      </c>
      <c r="I1003">
        <v>68956</v>
      </c>
    </row>
    <row r="1004" spans="1:9">
      <c r="A1004" s="1">
        <v>1</v>
      </c>
      <c r="B1004" t="s">
        <v>0</v>
      </c>
      <c r="C1004" t="s">
        <v>1</v>
      </c>
      <c r="D1004">
        <v>13056.34998218</v>
      </c>
      <c r="E1004">
        <v>-3.1099999999999999E-6</v>
      </c>
      <c r="F1004" t="s">
        <v>2</v>
      </c>
      <c r="G1004">
        <f>-12674-3</f>
        <v>-12677</v>
      </c>
      <c r="H1004">
        <v>0</v>
      </c>
      <c r="I1004">
        <v>4297</v>
      </c>
    </row>
    <row r="1005" spans="1:9">
      <c r="A1005" s="1">
        <v>2</v>
      </c>
      <c r="B1005">
        <v>37849</v>
      </c>
      <c r="C1005">
        <v>98.741799999999998</v>
      </c>
      <c r="D1005">
        <v>356.22219999999999</v>
      </c>
      <c r="E1005">
        <v>1374</v>
      </c>
      <c r="F1005">
        <v>49.758000000000003</v>
      </c>
      <c r="G1005">
        <v>310.36660000000001</v>
      </c>
      <c r="H1005">
        <v>14.195298859999999</v>
      </c>
      <c r="I1005">
        <v>68956</v>
      </c>
    </row>
    <row r="1006" spans="1:9">
      <c r="A1006" s="1">
        <v>1</v>
      </c>
      <c r="B1006" t="s">
        <v>0</v>
      </c>
      <c r="C1006" t="s">
        <v>1</v>
      </c>
      <c r="D1006">
        <v>13058.489838310001</v>
      </c>
      <c r="E1006">
        <v>6.0999999999999998E-7</v>
      </c>
      <c r="F1006" t="s">
        <v>2</v>
      </c>
      <c r="G1006" t="s">
        <v>261</v>
      </c>
      <c r="H1006">
        <v>0</v>
      </c>
      <c r="I1006">
        <v>4316</v>
      </c>
    </row>
    <row r="1007" spans="1:9">
      <c r="A1007" s="1">
        <v>2</v>
      </c>
      <c r="B1007">
        <v>37849</v>
      </c>
      <c r="C1007">
        <v>98.744100000000003</v>
      </c>
      <c r="D1007">
        <v>358.33769999999998</v>
      </c>
      <c r="E1007">
        <v>1370</v>
      </c>
      <c r="F1007">
        <v>66.177400000000006</v>
      </c>
      <c r="G1007">
        <v>63.0931</v>
      </c>
      <c r="H1007">
        <v>14.19527559</v>
      </c>
      <c r="I1007">
        <v>69256</v>
      </c>
    </row>
    <row r="1008" spans="1:9">
      <c r="A1008" s="1">
        <v>1</v>
      </c>
      <c r="B1008" t="s">
        <v>0</v>
      </c>
      <c r="C1008" t="s">
        <v>1</v>
      </c>
      <c r="D1008">
        <v>13059.889300729999</v>
      </c>
      <c r="E1008">
        <v>4.8999999999999997E-7</v>
      </c>
      <c r="F1008" t="s">
        <v>2</v>
      </c>
      <c r="G1008" t="s">
        <v>262</v>
      </c>
      <c r="H1008">
        <v>0</v>
      </c>
      <c r="I1008">
        <v>4322</v>
      </c>
    </row>
    <row r="1009" spans="1:9">
      <c r="A1009" s="1">
        <v>2</v>
      </c>
      <c r="B1009">
        <v>37849</v>
      </c>
      <c r="C1009">
        <v>98.744100000000003</v>
      </c>
      <c r="D1009">
        <v>359.7192</v>
      </c>
      <c r="E1009">
        <v>1312</v>
      </c>
      <c r="F1009">
        <v>64.763199999999998</v>
      </c>
      <c r="G1009">
        <v>12.155799999999999</v>
      </c>
      <c r="H1009">
        <v>14.19527821</v>
      </c>
      <c r="I1009">
        <v>69453</v>
      </c>
    </row>
    <row r="1010" spans="1:9">
      <c r="A1010" s="1">
        <v>1</v>
      </c>
      <c r="B1010" t="s">
        <v>0</v>
      </c>
      <c r="C1010" t="s">
        <v>1</v>
      </c>
      <c r="D1010">
        <v>13061.24611272</v>
      </c>
      <c r="E1010">
        <v>4.7999999999999996E-7</v>
      </c>
      <c r="F1010" t="s">
        <v>2</v>
      </c>
      <c r="G1010" t="s">
        <v>263</v>
      </c>
      <c r="H1010">
        <v>0</v>
      </c>
      <c r="I1010">
        <v>4334</v>
      </c>
    </row>
    <row r="1011" spans="1:9">
      <c r="A1011" s="1">
        <v>2</v>
      </c>
      <c r="B1011">
        <v>37849</v>
      </c>
      <c r="C1011">
        <v>98.744399999999999</v>
      </c>
      <c r="D1011">
        <v>1.0588</v>
      </c>
      <c r="E1011">
        <v>1264</v>
      </c>
      <c r="F1011">
        <v>63.879100000000001</v>
      </c>
      <c r="G1011">
        <v>102.8546</v>
      </c>
      <c r="H1011">
        <v>14.195283379999999</v>
      </c>
      <c r="I1011">
        <v>69643</v>
      </c>
    </row>
    <row r="1012" spans="1:9">
      <c r="A1012" s="1">
        <v>1</v>
      </c>
      <c r="B1012" t="s">
        <v>0</v>
      </c>
      <c r="C1012" t="s">
        <v>1</v>
      </c>
      <c r="D1012">
        <v>13061.24611272</v>
      </c>
      <c r="E1012">
        <v>4.7999999999999996E-7</v>
      </c>
      <c r="F1012" t="s">
        <v>2</v>
      </c>
      <c r="G1012" t="s">
        <v>263</v>
      </c>
      <c r="H1012">
        <v>0</v>
      </c>
      <c r="I1012">
        <v>4334</v>
      </c>
    </row>
    <row r="1013" spans="1:9">
      <c r="A1013" s="1">
        <v>2</v>
      </c>
      <c r="B1013">
        <v>37849</v>
      </c>
      <c r="C1013">
        <v>98.744399999999999</v>
      </c>
      <c r="D1013">
        <v>1.0588</v>
      </c>
      <c r="E1013">
        <v>1264</v>
      </c>
      <c r="F1013">
        <v>63.879100000000001</v>
      </c>
      <c r="G1013">
        <v>102.8546</v>
      </c>
      <c r="H1013">
        <v>14.195283379999999</v>
      </c>
      <c r="I1013">
        <v>69643</v>
      </c>
    </row>
    <row r="1014" spans="1:9">
      <c r="A1014" s="1">
        <v>1</v>
      </c>
      <c r="B1014" t="s">
        <v>0</v>
      </c>
      <c r="C1014" t="s">
        <v>1</v>
      </c>
      <c r="D1014">
        <v>13062.84924132</v>
      </c>
      <c r="E1014">
        <v>1.4000000000000001E-7</v>
      </c>
      <c r="F1014" t="s">
        <v>2</v>
      </c>
      <c r="G1014" t="s">
        <v>264</v>
      </c>
      <c r="H1014">
        <v>0</v>
      </c>
      <c r="I1014">
        <v>4341</v>
      </c>
    </row>
    <row r="1015" spans="1:9">
      <c r="A1015" s="1">
        <v>2</v>
      </c>
      <c r="B1015">
        <v>37849</v>
      </c>
      <c r="C1015">
        <v>98.744600000000005</v>
      </c>
      <c r="D1015">
        <v>2.6414</v>
      </c>
      <c r="E1015">
        <v>1190</v>
      </c>
      <c r="F1015">
        <v>62.017899999999997</v>
      </c>
      <c r="G1015">
        <v>12.577</v>
      </c>
      <c r="H1015">
        <v>14.19528719</v>
      </c>
      <c r="I1015">
        <v>69862</v>
      </c>
    </row>
    <row r="1016" spans="1:9">
      <c r="A1016" s="1">
        <v>1</v>
      </c>
      <c r="B1016" t="s">
        <v>0</v>
      </c>
      <c r="C1016" t="s">
        <v>1</v>
      </c>
      <c r="D1016">
        <v>13064.200332029999</v>
      </c>
      <c r="E1016">
        <v>1.1000000000000001E-7</v>
      </c>
      <c r="F1016" t="s">
        <v>2</v>
      </c>
      <c r="G1016" t="s">
        <v>265</v>
      </c>
      <c r="H1016">
        <v>0</v>
      </c>
      <c r="I1016">
        <v>4353</v>
      </c>
    </row>
    <row r="1017" spans="1:9">
      <c r="A1017" s="1">
        <v>2</v>
      </c>
      <c r="B1017">
        <v>37849</v>
      </c>
      <c r="C1017">
        <v>98.744900000000001</v>
      </c>
      <c r="D1017">
        <v>3.9752000000000001</v>
      </c>
      <c r="E1017">
        <v>1174</v>
      </c>
      <c r="F1017">
        <v>61.802799999999998</v>
      </c>
      <c r="G1017">
        <v>73.391900000000007</v>
      </c>
      <c r="H1017">
        <v>14.19528861</v>
      </c>
      <c r="I1017">
        <v>70068</v>
      </c>
    </row>
    <row r="1018" spans="1:9">
      <c r="A1018" s="1">
        <v>1</v>
      </c>
      <c r="B1018" t="s">
        <v>0</v>
      </c>
      <c r="C1018" t="s">
        <v>1</v>
      </c>
      <c r="D1018">
        <v>13064.200332029999</v>
      </c>
      <c r="E1018">
        <v>1.1000000000000001E-7</v>
      </c>
      <c r="F1018" t="s">
        <v>2</v>
      </c>
      <c r="G1018" t="s">
        <v>265</v>
      </c>
      <c r="H1018">
        <v>0</v>
      </c>
      <c r="I1018">
        <v>4353</v>
      </c>
    </row>
    <row r="1019" spans="1:9">
      <c r="A1019" s="1">
        <v>2</v>
      </c>
      <c r="B1019">
        <v>37849</v>
      </c>
      <c r="C1019">
        <v>98.744900000000001</v>
      </c>
      <c r="D1019">
        <v>3.9752000000000001</v>
      </c>
      <c r="E1019">
        <v>1174</v>
      </c>
      <c r="F1019">
        <v>61.802799999999998</v>
      </c>
      <c r="G1019">
        <v>73.391900000000007</v>
      </c>
      <c r="H1019">
        <v>14.19528861</v>
      </c>
      <c r="I1019">
        <v>70068</v>
      </c>
    </row>
    <row r="1020" spans="1:9">
      <c r="A1020" s="1">
        <v>1</v>
      </c>
      <c r="B1020" t="s">
        <v>0</v>
      </c>
      <c r="C1020" t="s">
        <v>1</v>
      </c>
      <c r="D1020">
        <v>13064.200332029999</v>
      </c>
      <c r="E1020">
        <v>1.1000000000000001E-7</v>
      </c>
      <c r="F1020" t="s">
        <v>2</v>
      </c>
      <c r="G1020" t="s">
        <v>265</v>
      </c>
      <c r="H1020">
        <v>0</v>
      </c>
      <c r="I1020">
        <v>4353</v>
      </c>
    </row>
    <row r="1021" spans="1:9">
      <c r="A1021" s="1">
        <v>2</v>
      </c>
      <c r="B1021">
        <v>37849</v>
      </c>
      <c r="C1021">
        <v>98.744900000000001</v>
      </c>
      <c r="D1021">
        <v>3.9752000000000001</v>
      </c>
      <c r="E1021">
        <v>1174</v>
      </c>
      <c r="F1021">
        <v>61.802799999999998</v>
      </c>
      <c r="G1021">
        <v>73.391900000000007</v>
      </c>
      <c r="H1021">
        <v>14.19528861</v>
      </c>
      <c r="I1021">
        <v>70068</v>
      </c>
    </row>
    <row r="1022" spans="1:9">
      <c r="A1022" s="1">
        <v>1</v>
      </c>
      <c r="B1022" t="s">
        <v>0</v>
      </c>
      <c r="C1022" t="s">
        <v>1</v>
      </c>
      <c r="D1022">
        <v>13064.200332029999</v>
      </c>
      <c r="E1022">
        <v>1.1000000000000001E-7</v>
      </c>
      <c r="F1022" t="s">
        <v>2</v>
      </c>
      <c r="G1022" t="s">
        <v>265</v>
      </c>
      <c r="H1022">
        <v>0</v>
      </c>
      <c r="I1022">
        <v>4353</v>
      </c>
    </row>
    <row r="1023" spans="1:9">
      <c r="A1023" s="1">
        <v>2</v>
      </c>
      <c r="B1023">
        <v>37849</v>
      </c>
      <c r="C1023">
        <v>98.744900000000001</v>
      </c>
      <c r="D1023">
        <v>3.9752000000000001</v>
      </c>
      <c r="E1023">
        <v>1174</v>
      </c>
      <c r="F1023">
        <v>61.802799999999998</v>
      </c>
      <c r="G1023">
        <v>73.391900000000007</v>
      </c>
      <c r="H1023">
        <v>14.19528861</v>
      </c>
      <c r="I1023">
        <v>70068</v>
      </c>
    </row>
    <row r="1024" spans="1:9">
      <c r="A1024" s="1">
        <v>1</v>
      </c>
      <c r="B1024" t="s">
        <v>0</v>
      </c>
      <c r="C1024" t="s">
        <v>1</v>
      </c>
      <c r="D1024">
        <v>13067.231796980001</v>
      </c>
      <c r="E1024">
        <v>7.4000000000000001E-7</v>
      </c>
      <c r="F1024" t="s">
        <v>2</v>
      </c>
      <c r="G1024" t="s">
        <v>266</v>
      </c>
      <c r="H1024">
        <v>0</v>
      </c>
      <c r="I1024">
        <v>4375</v>
      </c>
    </row>
    <row r="1025" spans="1:9">
      <c r="A1025" s="1">
        <v>2</v>
      </c>
      <c r="B1025">
        <v>37849</v>
      </c>
      <c r="C1025">
        <v>98.745699999999999</v>
      </c>
      <c r="D1025">
        <v>6.9682000000000004</v>
      </c>
      <c r="E1025">
        <v>1038</v>
      </c>
      <c r="F1025">
        <v>58.929099999999998</v>
      </c>
      <c r="G1025">
        <v>79.258399999999995</v>
      </c>
      <c r="H1025">
        <v>14.19529243</v>
      </c>
      <c r="I1025">
        <v>70495</v>
      </c>
    </row>
    <row r="1026" spans="1:9">
      <c r="A1026" s="1">
        <v>1</v>
      </c>
      <c r="B1026" t="s">
        <v>0</v>
      </c>
      <c r="C1026" t="s">
        <v>1</v>
      </c>
      <c r="D1026">
        <v>13068.910756929999</v>
      </c>
      <c r="E1026">
        <v>5.3000000000000001E-7</v>
      </c>
      <c r="F1026" t="s">
        <v>2</v>
      </c>
      <c r="G1026" t="s">
        <v>267</v>
      </c>
      <c r="H1026">
        <v>0</v>
      </c>
      <c r="I1026">
        <v>4387</v>
      </c>
    </row>
    <row r="1027" spans="1:9">
      <c r="A1027" s="1">
        <v>2</v>
      </c>
      <c r="B1027">
        <v>37849</v>
      </c>
      <c r="C1027">
        <v>98.745900000000006</v>
      </c>
      <c r="D1027">
        <v>8.6259999999999994</v>
      </c>
      <c r="E1027">
        <v>986</v>
      </c>
      <c r="F1027">
        <v>58.614199999999997</v>
      </c>
      <c r="G1027">
        <v>14.745200000000001</v>
      </c>
      <c r="H1027">
        <v>14.195293729999999</v>
      </c>
      <c r="I1027">
        <v>70730</v>
      </c>
    </row>
    <row r="1028" spans="1:9">
      <c r="A1028" s="1">
        <v>1</v>
      </c>
      <c r="B1028" t="s">
        <v>0</v>
      </c>
      <c r="C1028" t="s">
        <v>1</v>
      </c>
      <c r="D1028">
        <v>13068.910756929999</v>
      </c>
      <c r="E1028">
        <v>5.3000000000000001E-7</v>
      </c>
      <c r="F1028" t="s">
        <v>2</v>
      </c>
      <c r="G1028" t="s">
        <v>267</v>
      </c>
      <c r="H1028">
        <v>0</v>
      </c>
      <c r="I1028">
        <v>4387</v>
      </c>
    </row>
    <row r="1029" spans="1:9">
      <c r="A1029" s="1">
        <v>2</v>
      </c>
      <c r="B1029">
        <v>37849</v>
      </c>
      <c r="C1029">
        <v>98.745900000000006</v>
      </c>
      <c r="D1029">
        <v>8.6259999999999994</v>
      </c>
      <c r="E1029">
        <v>986</v>
      </c>
      <c r="F1029">
        <v>58.614199999999997</v>
      </c>
      <c r="G1029">
        <v>14.745200000000001</v>
      </c>
      <c r="H1029">
        <v>14.195293729999999</v>
      </c>
      <c r="I1029">
        <v>70730</v>
      </c>
    </row>
    <row r="1030" spans="1:9">
      <c r="A1030" s="1">
        <v>1</v>
      </c>
      <c r="B1030" t="s">
        <v>0</v>
      </c>
      <c r="C1030" t="s">
        <v>1</v>
      </c>
      <c r="D1030">
        <v>13070.19181765</v>
      </c>
      <c r="E1030">
        <v>9.1999999999999998E-7</v>
      </c>
      <c r="F1030" t="s">
        <v>2</v>
      </c>
      <c r="G1030" t="s">
        <v>268</v>
      </c>
      <c r="H1030">
        <v>0</v>
      </c>
      <c r="I1030">
        <v>4397</v>
      </c>
    </row>
    <row r="1031" spans="1:9">
      <c r="A1031" s="1">
        <v>2</v>
      </c>
      <c r="B1031">
        <v>37849</v>
      </c>
      <c r="C1031">
        <v>98.745800000000003</v>
      </c>
      <c r="D1031">
        <v>9.8910999999999998</v>
      </c>
      <c r="E1031">
        <v>968</v>
      </c>
      <c r="F1031">
        <v>59.5809</v>
      </c>
      <c r="G1031">
        <v>76.709800000000001</v>
      </c>
      <c r="H1031">
        <v>14.19529665</v>
      </c>
      <c r="I1031">
        <v>70913</v>
      </c>
    </row>
    <row r="1032" spans="1:9">
      <c r="A1032" s="1">
        <v>1</v>
      </c>
      <c r="B1032" t="s">
        <v>0</v>
      </c>
      <c r="C1032" t="s">
        <v>1</v>
      </c>
      <c r="D1032">
        <v>13071.46060509</v>
      </c>
      <c r="E1032">
        <v>1.26E-6</v>
      </c>
      <c r="F1032" t="s">
        <v>2</v>
      </c>
      <c r="G1032" t="s">
        <v>269</v>
      </c>
      <c r="H1032">
        <v>0</v>
      </c>
      <c r="I1032">
        <v>4408</v>
      </c>
    </row>
    <row r="1033" spans="1:9">
      <c r="A1033" s="1">
        <v>2</v>
      </c>
      <c r="B1033">
        <v>37849</v>
      </c>
      <c r="C1033">
        <v>98.745699999999999</v>
      </c>
      <c r="D1033">
        <v>11.1441</v>
      </c>
      <c r="E1033">
        <v>895</v>
      </c>
      <c r="F1033">
        <v>58.079300000000003</v>
      </c>
      <c r="G1033">
        <v>78.456900000000005</v>
      </c>
      <c r="H1033">
        <v>14.1953</v>
      </c>
      <c r="I1033">
        <v>71098</v>
      </c>
    </row>
    <row r="1034" spans="1:9">
      <c r="A1034" s="1">
        <v>1</v>
      </c>
      <c r="B1034" t="s">
        <v>0</v>
      </c>
      <c r="C1034" t="s">
        <v>1</v>
      </c>
      <c r="D1034">
        <v>13072.51587196</v>
      </c>
      <c r="E1034">
        <v>8.4E-7</v>
      </c>
      <c r="F1034" t="s">
        <v>2</v>
      </c>
      <c r="G1034" t="s">
        <v>270</v>
      </c>
      <c r="H1034">
        <v>0</v>
      </c>
      <c r="I1034">
        <v>4412</v>
      </c>
    </row>
    <row r="1035" spans="1:9">
      <c r="A1035" s="1">
        <v>2</v>
      </c>
      <c r="B1035">
        <v>37849</v>
      </c>
      <c r="C1035">
        <v>98.745699999999999</v>
      </c>
      <c r="D1035">
        <v>12.186199999999999</v>
      </c>
      <c r="E1035">
        <v>827</v>
      </c>
      <c r="F1035">
        <v>56.648099999999999</v>
      </c>
      <c r="G1035">
        <v>69.592299999999994</v>
      </c>
      <c r="H1035">
        <v>14.195303170000001</v>
      </c>
      <c r="I1035">
        <v>71242</v>
      </c>
    </row>
    <row r="1036" spans="1:9">
      <c r="A1036" s="1">
        <v>1</v>
      </c>
      <c r="B1036" t="s">
        <v>0</v>
      </c>
      <c r="C1036" t="s">
        <v>1</v>
      </c>
      <c r="D1036">
        <v>13072.51587196</v>
      </c>
      <c r="E1036">
        <v>8.4E-7</v>
      </c>
      <c r="F1036" t="s">
        <v>2</v>
      </c>
      <c r="G1036" t="s">
        <v>270</v>
      </c>
      <c r="H1036">
        <v>0</v>
      </c>
      <c r="I1036">
        <v>4412</v>
      </c>
    </row>
    <row r="1037" spans="1:9">
      <c r="A1037" s="1">
        <v>2</v>
      </c>
      <c r="B1037">
        <v>37849</v>
      </c>
      <c r="C1037">
        <v>98.745699999999999</v>
      </c>
      <c r="D1037">
        <v>12.186199999999999</v>
      </c>
      <c r="E1037">
        <v>827</v>
      </c>
      <c r="F1037">
        <v>56.648099999999999</v>
      </c>
      <c r="G1037">
        <v>69.592299999999994</v>
      </c>
      <c r="H1037">
        <v>14.195303170000001</v>
      </c>
      <c r="I1037">
        <v>71242</v>
      </c>
    </row>
    <row r="1038" spans="1:9">
      <c r="A1038" s="1">
        <v>1</v>
      </c>
      <c r="B1038" t="s">
        <v>0</v>
      </c>
      <c r="C1038" t="s">
        <v>1</v>
      </c>
      <c r="D1038">
        <v>13072.51587196</v>
      </c>
      <c r="E1038">
        <v>8.4E-7</v>
      </c>
      <c r="F1038" t="s">
        <v>2</v>
      </c>
      <c r="G1038" t="s">
        <v>270</v>
      </c>
      <c r="H1038">
        <v>0</v>
      </c>
      <c r="I1038">
        <v>4412</v>
      </c>
    </row>
    <row r="1039" spans="1:9">
      <c r="A1039" s="1">
        <v>2</v>
      </c>
      <c r="B1039">
        <v>37849</v>
      </c>
      <c r="C1039">
        <v>98.745699999999999</v>
      </c>
      <c r="D1039">
        <v>12.186199999999999</v>
      </c>
      <c r="E1039">
        <v>827</v>
      </c>
      <c r="F1039">
        <v>56.648099999999999</v>
      </c>
      <c r="G1039">
        <v>69.592299999999994</v>
      </c>
      <c r="H1039">
        <v>14.195303170000001</v>
      </c>
      <c r="I1039">
        <v>71242</v>
      </c>
    </row>
    <row r="1040" spans="1:9">
      <c r="A1040" s="1">
        <v>1</v>
      </c>
      <c r="B1040" t="s">
        <v>0</v>
      </c>
      <c r="C1040" t="s">
        <v>1</v>
      </c>
      <c r="D1040">
        <v>13072.51587196</v>
      </c>
      <c r="E1040">
        <v>8.4E-7</v>
      </c>
      <c r="F1040" t="s">
        <v>2</v>
      </c>
      <c r="G1040" t="s">
        <v>270</v>
      </c>
      <c r="H1040">
        <v>0</v>
      </c>
      <c r="I1040">
        <v>4412</v>
      </c>
    </row>
    <row r="1041" spans="1:9">
      <c r="A1041" s="1">
        <v>2</v>
      </c>
      <c r="B1041">
        <v>37849</v>
      </c>
      <c r="C1041">
        <v>98.745699999999999</v>
      </c>
      <c r="D1041">
        <v>12.186199999999999</v>
      </c>
      <c r="E1041">
        <v>827</v>
      </c>
      <c r="F1041">
        <v>56.648099999999999</v>
      </c>
      <c r="G1041">
        <v>69.592299999999994</v>
      </c>
      <c r="H1041">
        <v>14.195303170000001</v>
      </c>
      <c r="I1041">
        <v>71242</v>
      </c>
    </row>
    <row r="1042" spans="1:9">
      <c r="A1042" s="1">
        <v>1</v>
      </c>
      <c r="B1042" t="s">
        <v>0</v>
      </c>
      <c r="C1042" t="s">
        <v>1</v>
      </c>
      <c r="D1042">
        <v>13072.51587196</v>
      </c>
      <c r="E1042">
        <v>8.4E-7</v>
      </c>
      <c r="F1042" t="s">
        <v>2</v>
      </c>
      <c r="G1042" t="s">
        <v>270</v>
      </c>
      <c r="H1042">
        <v>0</v>
      </c>
      <c r="I1042">
        <v>4412</v>
      </c>
    </row>
    <row r="1043" spans="1:9">
      <c r="A1043" s="1">
        <v>2</v>
      </c>
      <c r="B1043">
        <v>37849</v>
      </c>
      <c r="C1043">
        <v>98.745699999999999</v>
      </c>
      <c r="D1043">
        <v>12.186199999999999</v>
      </c>
      <c r="E1043">
        <v>827</v>
      </c>
      <c r="F1043">
        <v>56.648099999999999</v>
      </c>
      <c r="G1043">
        <v>69.592299999999994</v>
      </c>
      <c r="H1043">
        <v>14.195303170000001</v>
      </c>
      <c r="I1043">
        <v>71242</v>
      </c>
    </row>
    <row r="1044" spans="1:9">
      <c r="A1044" s="1">
        <v>1</v>
      </c>
      <c r="B1044" t="s">
        <v>0</v>
      </c>
      <c r="C1044" t="s">
        <v>1</v>
      </c>
      <c r="D1044">
        <v>13077.07273516</v>
      </c>
      <c r="E1044">
        <v>1.0657E-4</v>
      </c>
      <c r="F1044" t="s">
        <v>2</v>
      </c>
      <c r="G1044" t="s">
        <v>271</v>
      </c>
      <c r="H1044">
        <v>0</v>
      </c>
      <c r="I1044">
        <v>4424</v>
      </c>
    </row>
    <row r="1045" spans="1:9">
      <c r="A1045" s="1">
        <v>2</v>
      </c>
      <c r="B1045">
        <v>37849</v>
      </c>
      <c r="C1045">
        <v>98.745000000000005</v>
      </c>
      <c r="D1045">
        <v>16.684200000000001</v>
      </c>
      <c r="E1045">
        <v>707</v>
      </c>
      <c r="F1045">
        <v>33.543300000000002</v>
      </c>
      <c r="G1045">
        <v>326.5915</v>
      </c>
      <c r="H1045">
        <v>14.19541899</v>
      </c>
      <c r="I1045">
        <v>71884</v>
      </c>
    </row>
    <row r="1046" spans="1:9">
      <c r="A1046" s="1">
        <v>1</v>
      </c>
      <c r="B1046" t="s">
        <v>0</v>
      </c>
      <c r="C1046" t="s">
        <v>1</v>
      </c>
      <c r="D1046">
        <v>13078.152394049999</v>
      </c>
      <c r="E1046">
        <v>4.3000000000000001E-7</v>
      </c>
      <c r="F1046" t="s">
        <v>2</v>
      </c>
      <c r="G1046" t="s">
        <v>272</v>
      </c>
      <c r="H1046">
        <v>0</v>
      </c>
      <c r="I1046">
        <v>4431</v>
      </c>
    </row>
    <row r="1047" spans="1:9">
      <c r="A1047" s="1">
        <v>2</v>
      </c>
      <c r="B1047">
        <v>37849</v>
      </c>
      <c r="C1047">
        <v>98.746200000000002</v>
      </c>
      <c r="D1047">
        <v>17.751899999999999</v>
      </c>
      <c r="E1047">
        <v>657</v>
      </c>
      <c r="F1047">
        <v>60.703200000000002</v>
      </c>
      <c r="G1047">
        <v>53.714199999999998</v>
      </c>
      <c r="H1047">
        <v>14.195319489999999</v>
      </c>
      <c r="I1047">
        <v>72046</v>
      </c>
    </row>
    <row r="1048" spans="1:9">
      <c r="A1048" s="1">
        <v>1</v>
      </c>
      <c r="B1048" t="s">
        <v>0</v>
      </c>
      <c r="C1048" t="s">
        <v>1</v>
      </c>
      <c r="D1048">
        <v>13079.49500368</v>
      </c>
      <c r="E1048">
        <v>1.3E-7</v>
      </c>
      <c r="F1048" t="s">
        <v>2</v>
      </c>
      <c r="G1048" t="s">
        <v>273</v>
      </c>
      <c r="H1048">
        <v>0</v>
      </c>
      <c r="I1048">
        <v>4441</v>
      </c>
    </row>
    <row r="1049" spans="1:9">
      <c r="A1049" s="1">
        <v>2</v>
      </c>
      <c r="B1049">
        <v>37849</v>
      </c>
      <c r="C1049">
        <v>98.746499999999997</v>
      </c>
      <c r="D1049">
        <v>19.0777</v>
      </c>
      <c r="E1049">
        <v>590</v>
      </c>
      <c r="F1049">
        <v>61.1995</v>
      </c>
      <c r="G1049">
        <v>70.516099999999994</v>
      </c>
      <c r="H1049">
        <v>14.195321359999999</v>
      </c>
      <c r="I1049">
        <v>72237</v>
      </c>
    </row>
    <row r="1050" spans="1:9">
      <c r="A1050" s="1">
        <v>1</v>
      </c>
      <c r="B1050" t="s">
        <v>0</v>
      </c>
      <c r="C1050" t="s">
        <v>1</v>
      </c>
      <c r="D1050">
        <v>13080.82376757</v>
      </c>
      <c r="E1050">
        <v>3.5999999999999999E-7</v>
      </c>
      <c r="F1050" t="s">
        <v>2</v>
      </c>
      <c r="G1050" t="s">
        <v>274</v>
      </c>
      <c r="H1050">
        <v>0</v>
      </c>
      <c r="I1050">
        <v>4450</v>
      </c>
    </row>
    <row r="1051" spans="1:9">
      <c r="A1051" s="1">
        <v>2</v>
      </c>
      <c r="B1051">
        <v>37849</v>
      </c>
      <c r="C1051">
        <v>98.747</v>
      </c>
      <c r="D1051">
        <v>20.389800000000001</v>
      </c>
      <c r="E1051">
        <v>549</v>
      </c>
      <c r="F1051">
        <v>62.720999999999997</v>
      </c>
      <c r="G1051">
        <v>15.5785</v>
      </c>
      <c r="H1051">
        <v>14.19532309</v>
      </c>
      <c r="I1051">
        <v>72427</v>
      </c>
    </row>
    <row r="1052" spans="1:9">
      <c r="A1052" s="1">
        <v>1</v>
      </c>
      <c r="B1052" t="s">
        <v>0</v>
      </c>
      <c r="C1052" t="s">
        <v>1</v>
      </c>
      <c r="D1052">
        <v>13080.82376757</v>
      </c>
      <c r="E1052">
        <v>3.5999999999999999E-7</v>
      </c>
      <c r="F1052" t="s">
        <v>2</v>
      </c>
      <c r="G1052" t="s">
        <v>274</v>
      </c>
      <c r="H1052">
        <v>0</v>
      </c>
      <c r="I1052">
        <v>4450</v>
      </c>
    </row>
    <row r="1053" spans="1:9">
      <c r="A1053" s="1">
        <v>2</v>
      </c>
      <c r="B1053">
        <v>37849</v>
      </c>
      <c r="C1053">
        <v>98.747</v>
      </c>
      <c r="D1053">
        <v>20.389800000000001</v>
      </c>
      <c r="E1053">
        <v>549</v>
      </c>
      <c r="F1053">
        <v>62.720999999999997</v>
      </c>
      <c r="G1053">
        <v>15.5785</v>
      </c>
      <c r="H1053">
        <v>14.19532309</v>
      </c>
      <c r="I1053">
        <v>72427</v>
      </c>
    </row>
    <row r="1054" spans="1:9">
      <c r="A1054" s="1">
        <v>1</v>
      </c>
      <c r="B1054" t="s">
        <v>0</v>
      </c>
      <c r="C1054" t="s">
        <v>1</v>
      </c>
      <c r="D1054">
        <v>13082.100915049999</v>
      </c>
      <c r="E1054">
        <v>5.9999999999999997E-7</v>
      </c>
      <c r="F1054" t="s">
        <v>2</v>
      </c>
      <c r="G1054" t="s">
        <v>275</v>
      </c>
      <c r="H1054">
        <v>0</v>
      </c>
      <c r="I1054">
        <v>4462</v>
      </c>
    </row>
    <row r="1055" spans="1:9">
      <c r="A1055" s="1">
        <v>2</v>
      </c>
      <c r="B1055">
        <v>37849</v>
      </c>
      <c r="C1055">
        <v>98.747</v>
      </c>
      <c r="D1055">
        <v>21.651</v>
      </c>
      <c r="E1055">
        <v>531</v>
      </c>
      <c r="F1055">
        <v>67.802899999999994</v>
      </c>
      <c r="G1055">
        <v>53.453600000000002</v>
      </c>
      <c r="H1055">
        <v>14.19532431</v>
      </c>
      <c r="I1055">
        <v>72608</v>
      </c>
    </row>
    <row r="1056" spans="1:9">
      <c r="A1056" s="1">
        <v>1</v>
      </c>
      <c r="B1056" t="s">
        <v>0</v>
      </c>
      <c r="C1056" t="s">
        <v>1</v>
      </c>
      <c r="D1056">
        <v>13083.15675892</v>
      </c>
      <c r="E1056">
        <v>5.7999999999999995E-7</v>
      </c>
      <c r="F1056" t="s">
        <v>2</v>
      </c>
      <c r="G1056" t="s">
        <v>276</v>
      </c>
      <c r="H1056">
        <v>0</v>
      </c>
      <c r="I1056">
        <v>4479</v>
      </c>
    </row>
    <row r="1057" spans="1:9">
      <c r="A1057" s="1">
        <v>2</v>
      </c>
      <c r="B1057">
        <v>37849</v>
      </c>
      <c r="C1057">
        <v>98.747100000000003</v>
      </c>
      <c r="D1057">
        <v>22.6938</v>
      </c>
      <c r="E1057">
        <v>506</v>
      </c>
      <c r="F1057">
        <v>70.299700000000001</v>
      </c>
      <c r="G1057">
        <v>43.617899999999999</v>
      </c>
      <c r="H1057">
        <v>14.19532528</v>
      </c>
      <c r="I1057">
        <v>72755</v>
      </c>
    </row>
    <row r="1058" spans="1:9">
      <c r="A1058" s="1">
        <v>1</v>
      </c>
      <c r="B1058" t="s">
        <v>0</v>
      </c>
      <c r="C1058" t="s">
        <v>1</v>
      </c>
      <c r="D1058">
        <v>13084.49395072</v>
      </c>
      <c r="E1058">
        <v>4.2E-7</v>
      </c>
      <c r="F1058" t="s">
        <v>2</v>
      </c>
      <c r="G1058" t="s">
        <v>277</v>
      </c>
      <c r="H1058">
        <v>0</v>
      </c>
      <c r="I1058">
        <v>4481</v>
      </c>
    </row>
    <row r="1059" spans="1:9">
      <c r="A1059" s="1">
        <v>2</v>
      </c>
      <c r="B1059">
        <v>37849</v>
      </c>
      <c r="C1059">
        <v>98.747100000000003</v>
      </c>
      <c r="D1059">
        <v>24.014500000000002</v>
      </c>
      <c r="E1059">
        <v>464</v>
      </c>
      <c r="F1059">
        <v>73.994900000000001</v>
      </c>
      <c r="G1059">
        <v>29.5532</v>
      </c>
      <c r="H1059">
        <v>14.19532566</v>
      </c>
      <c r="I1059">
        <v>72940</v>
      </c>
    </row>
    <row r="1060" spans="1:9">
      <c r="A1060" s="1">
        <v>1</v>
      </c>
      <c r="B1060" t="s">
        <v>0</v>
      </c>
      <c r="C1060" t="s">
        <v>1</v>
      </c>
      <c r="D1060">
        <v>13085.82819507</v>
      </c>
      <c r="E1060">
        <v>4.8999999999999997E-7</v>
      </c>
      <c r="F1060" t="s">
        <v>2</v>
      </c>
      <c r="G1060" t="s">
        <v>278</v>
      </c>
      <c r="H1060">
        <v>0</v>
      </c>
      <c r="I1060">
        <v>4492</v>
      </c>
    </row>
    <row r="1061" spans="1:9">
      <c r="A1061" s="1">
        <v>2</v>
      </c>
      <c r="B1061">
        <v>37849</v>
      </c>
      <c r="C1061">
        <v>98.747200000000007</v>
      </c>
      <c r="D1061">
        <v>25.3324</v>
      </c>
      <c r="E1061">
        <v>420</v>
      </c>
      <c r="F1061">
        <v>78.502300000000005</v>
      </c>
      <c r="G1061">
        <v>359.62360000000001</v>
      </c>
      <c r="H1061">
        <v>14.195327839999999</v>
      </c>
      <c r="I1061">
        <v>73132</v>
      </c>
    </row>
    <row r="1062" spans="1:9">
      <c r="A1062" s="1">
        <v>1</v>
      </c>
      <c r="B1062" t="s">
        <v>0</v>
      </c>
      <c r="C1062" t="s">
        <v>1</v>
      </c>
      <c r="D1062">
        <v>13085.82819507</v>
      </c>
      <c r="E1062">
        <v>4.8999999999999997E-7</v>
      </c>
      <c r="F1062" t="s">
        <v>2</v>
      </c>
      <c r="G1062" t="s">
        <v>278</v>
      </c>
      <c r="H1062">
        <v>0</v>
      </c>
      <c r="I1062">
        <v>4492</v>
      </c>
    </row>
    <row r="1063" spans="1:9">
      <c r="A1063" s="1">
        <v>2</v>
      </c>
      <c r="B1063">
        <v>37849</v>
      </c>
      <c r="C1063">
        <v>98.747200000000007</v>
      </c>
      <c r="D1063">
        <v>25.3324</v>
      </c>
      <c r="E1063">
        <v>420</v>
      </c>
      <c r="F1063">
        <v>78.502300000000005</v>
      </c>
      <c r="G1063">
        <v>359.62360000000001</v>
      </c>
      <c r="H1063">
        <v>14.195327839999999</v>
      </c>
      <c r="I1063">
        <v>73132</v>
      </c>
    </row>
    <row r="1064" spans="1:9">
      <c r="A1064" s="1">
        <v>1</v>
      </c>
      <c r="B1064" t="s">
        <v>0</v>
      </c>
      <c r="C1064" t="s">
        <v>1</v>
      </c>
      <c r="D1064">
        <v>13087.10530917</v>
      </c>
      <c r="E1064">
        <v>1.24E-6</v>
      </c>
      <c r="F1064" t="s">
        <v>2</v>
      </c>
      <c r="G1064" t="s">
        <v>279</v>
      </c>
      <c r="H1064">
        <v>0</v>
      </c>
      <c r="I1064">
        <v>4504</v>
      </c>
    </row>
    <row r="1065" spans="1:9">
      <c r="A1065" s="1">
        <v>2</v>
      </c>
      <c r="B1065">
        <v>37849</v>
      </c>
      <c r="C1065">
        <v>98.747100000000003</v>
      </c>
      <c r="D1065">
        <v>26.593800000000002</v>
      </c>
      <c r="E1065">
        <v>424</v>
      </c>
      <c r="F1065">
        <v>85.420500000000004</v>
      </c>
      <c r="G1065">
        <v>35.494500000000002</v>
      </c>
      <c r="H1065">
        <v>14.195332670000001</v>
      </c>
      <c r="I1065">
        <v>73311</v>
      </c>
    </row>
    <row r="1066" spans="1:9">
      <c r="A1066" s="1">
        <v>1</v>
      </c>
      <c r="B1066" t="s">
        <v>0</v>
      </c>
      <c r="C1066" t="s">
        <v>1</v>
      </c>
      <c r="D1066">
        <v>13088.161117879999</v>
      </c>
      <c r="E1066">
        <v>8.8999999999999995E-7</v>
      </c>
      <c r="F1066" t="s">
        <v>2</v>
      </c>
      <c r="G1066" t="s">
        <v>280</v>
      </c>
      <c r="H1066">
        <v>0</v>
      </c>
      <c r="I1066">
        <v>4516</v>
      </c>
    </row>
    <row r="1067" spans="1:9">
      <c r="A1067" s="1">
        <v>2</v>
      </c>
      <c r="B1067">
        <v>37849</v>
      </c>
      <c r="C1067">
        <v>98.747100000000003</v>
      </c>
      <c r="D1067">
        <v>27.636600000000001</v>
      </c>
      <c r="E1067">
        <v>405</v>
      </c>
      <c r="F1067">
        <v>91.123199999999997</v>
      </c>
      <c r="G1067">
        <v>22.2759</v>
      </c>
      <c r="H1067">
        <v>14.19533446</v>
      </c>
      <c r="I1067">
        <v>73463</v>
      </c>
    </row>
    <row r="1068" spans="1:9">
      <c r="A1068" s="1">
        <v>1</v>
      </c>
      <c r="B1068" t="s">
        <v>0</v>
      </c>
      <c r="C1068" t="s">
        <v>1</v>
      </c>
      <c r="D1068">
        <v>13089.499371940001</v>
      </c>
      <c r="E1068">
        <v>4.3000000000000001E-7</v>
      </c>
      <c r="F1068" t="s">
        <v>2</v>
      </c>
      <c r="G1068" t="s">
        <v>281</v>
      </c>
      <c r="H1068">
        <v>0</v>
      </c>
      <c r="I1068">
        <v>4521</v>
      </c>
    </row>
    <row r="1069" spans="1:9">
      <c r="A1069" s="1">
        <v>2</v>
      </c>
      <c r="B1069">
        <v>37849</v>
      </c>
      <c r="C1069">
        <v>98.747200000000007</v>
      </c>
      <c r="D1069">
        <v>28.958300000000001</v>
      </c>
      <c r="E1069">
        <v>358</v>
      </c>
      <c r="F1069">
        <v>97.528899999999993</v>
      </c>
      <c r="G1069">
        <v>10.9291</v>
      </c>
      <c r="H1069">
        <v>14.195338570000001</v>
      </c>
      <c r="I1069">
        <v>73650</v>
      </c>
    </row>
    <row r="1070" spans="1:9">
      <c r="A1070" s="1">
        <v>1</v>
      </c>
      <c r="B1070" t="s">
        <v>0</v>
      </c>
      <c r="C1070" t="s">
        <v>1</v>
      </c>
      <c r="D1070">
        <v>13090.828473629999</v>
      </c>
      <c r="E1070">
        <v>2.8999999999999998E-7</v>
      </c>
      <c r="F1070" t="s">
        <v>2</v>
      </c>
      <c r="G1070" t="s">
        <v>282</v>
      </c>
      <c r="H1070">
        <v>0</v>
      </c>
      <c r="I1070">
        <v>4534</v>
      </c>
    </row>
    <row r="1071" spans="1:9">
      <c r="A1071" s="1">
        <v>2</v>
      </c>
      <c r="B1071">
        <v>37849</v>
      </c>
      <c r="C1071">
        <v>98.747399999999999</v>
      </c>
      <c r="D1071">
        <v>30.271000000000001</v>
      </c>
      <c r="E1071">
        <v>364</v>
      </c>
      <c r="F1071">
        <v>104.8811</v>
      </c>
      <c r="G1071">
        <v>311.89350000000002</v>
      </c>
      <c r="H1071">
        <v>14.19534043</v>
      </c>
      <c r="I1071">
        <v>73847</v>
      </c>
    </row>
    <row r="1072" spans="1:9">
      <c r="A1072" s="1">
        <v>1</v>
      </c>
      <c r="B1072" t="s">
        <v>0</v>
      </c>
      <c r="C1072" t="s">
        <v>1</v>
      </c>
      <c r="D1072">
        <v>13090.828473629999</v>
      </c>
      <c r="E1072">
        <v>2.8999999999999998E-7</v>
      </c>
      <c r="F1072" t="s">
        <v>2</v>
      </c>
      <c r="G1072" t="s">
        <v>282</v>
      </c>
      <c r="H1072">
        <v>0</v>
      </c>
      <c r="I1072">
        <v>4534</v>
      </c>
    </row>
    <row r="1073" spans="1:9">
      <c r="A1073" s="1">
        <v>2</v>
      </c>
      <c r="B1073">
        <v>37849</v>
      </c>
      <c r="C1073">
        <v>98.747399999999999</v>
      </c>
      <c r="D1073">
        <v>30.271000000000001</v>
      </c>
      <c r="E1073">
        <v>364</v>
      </c>
      <c r="F1073">
        <v>104.8811</v>
      </c>
      <c r="G1073">
        <v>311.89350000000002</v>
      </c>
      <c r="H1073">
        <v>14.19534043</v>
      </c>
      <c r="I1073">
        <v>73847</v>
      </c>
    </row>
    <row r="1074" spans="1:9">
      <c r="A1074" s="1">
        <v>1</v>
      </c>
      <c r="B1074" t="s">
        <v>0</v>
      </c>
      <c r="C1074" t="s">
        <v>1</v>
      </c>
      <c r="D1074">
        <v>13092.109705389999</v>
      </c>
      <c r="E1074">
        <v>8.2999999999999999E-7</v>
      </c>
      <c r="F1074" t="s">
        <v>2</v>
      </c>
      <c r="G1074" t="s">
        <v>283</v>
      </c>
      <c r="H1074">
        <v>0</v>
      </c>
      <c r="I1074">
        <v>4545</v>
      </c>
    </row>
    <row r="1075" spans="1:9">
      <c r="A1075" s="1">
        <v>2</v>
      </c>
      <c r="B1075">
        <v>37849</v>
      </c>
      <c r="C1075">
        <v>98.747600000000006</v>
      </c>
      <c r="D1075">
        <v>31.5364</v>
      </c>
      <c r="E1075">
        <v>415</v>
      </c>
      <c r="F1075">
        <v>112.14790000000001</v>
      </c>
      <c r="G1075">
        <v>8.4522999999999993</v>
      </c>
      <c r="H1075">
        <v>14.195344649999999</v>
      </c>
      <c r="I1075">
        <v>74028</v>
      </c>
    </row>
    <row r="1076" spans="1:9">
      <c r="A1076" s="1">
        <v>1</v>
      </c>
      <c r="B1076" t="s">
        <v>0</v>
      </c>
      <c r="C1076" t="s">
        <v>1</v>
      </c>
      <c r="D1076">
        <v>13093.45224388</v>
      </c>
      <c r="E1076">
        <v>7.5000000000000002E-7</v>
      </c>
      <c r="F1076" t="s">
        <v>2</v>
      </c>
      <c r="G1076" t="s">
        <v>284</v>
      </c>
      <c r="H1076">
        <v>0</v>
      </c>
      <c r="I1076">
        <v>4555</v>
      </c>
    </row>
    <row r="1077" spans="1:9">
      <c r="A1077" s="1">
        <v>2</v>
      </c>
      <c r="B1077">
        <v>37849</v>
      </c>
      <c r="C1077">
        <v>98.747900000000001</v>
      </c>
      <c r="D1077">
        <v>32.862299999999998</v>
      </c>
      <c r="E1077">
        <v>381</v>
      </c>
      <c r="F1077">
        <v>120.6952</v>
      </c>
      <c r="G1077">
        <v>16.851500000000001</v>
      </c>
      <c r="H1077">
        <v>14.19534838</v>
      </c>
      <c r="I1077">
        <v>74214</v>
      </c>
    </row>
    <row r="1078" spans="1:9">
      <c r="A1078" s="1">
        <v>1</v>
      </c>
      <c r="B1078" t="s">
        <v>0</v>
      </c>
      <c r="C1078" t="s">
        <v>1</v>
      </c>
      <c r="D1078">
        <v>13094.634818910001</v>
      </c>
      <c r="E1078">
        <v>4.2E-7</v>
      </c>
      <c r="F1078" t="s">
        <v>2</v>
      </c>
      <c r="G1078" t="s">
        <v>285</v>
      </c>
      <c r="H1078">
        <v>0</v>
      </c>
      <c r="I1078">
        <v>4566</v>
      </c>
    </row>
    <row r="1079" spans="1:9">
      <c r="A1079" s="1">
        <v>2</v>
      </c>
      <c r="B1079">
        <v>37849</v>
      </c>
      <c r="C1079">
        <v>98.748199999999997</v>
      </c>
      <c r="D1079">
        <v>34.030299999999997</v>
      </c>
      <c r="E1079">
        <v>412</v>
      </c>
      <c r="F1079">
        <v>126.0655</v>
      </c>
      <c r="G1079">
        <v>291.4246</v>
      </c>
      <c r="H1079">
        <v>14.19534868</v>
      </c>
      <c r="I1079">
        <v>74385</v>
      </c>
    </row>
    <row r="1080" spans="1:9">
      <c r="A1080" s="1">
        <v>1</v>
      </c>
      <c r="B1080" t="s">
        <v>0</v>
      </c>
      <c r="C1080" t="s">
        <v>1</v>
      </c>
      <c r="D1080">
        <v>13095.6907586</v>
      </c>
      <c r="E1080">
        <v>4.8999999999999997E-7</v>
      </c>
      <c r="F1080" t="s">
        <v>2</v>
      </c>
      <c r="G1080" t="s">
        <v>286</v>
      </c>
      <c r="H1080">
        <v>0</v>
      </c>
      <c r="I1080">
        <v>4575</v>
      </c>
    </row>
    <row r="1081" spans="1:9">
      <c r="A1081" s="1">
        <v>2</v>
      </c>
      <c r="B1081">
        <v>37849</v>
      </c>
      <c r="C1081">
        <v>98.748500000000007</v>
      </c>
      <c r="D1081">
        <v>35.073300000000003</v>
      </c>
      <c r="E1081">
        <v>460</v>
      </c>
      <c r="F1081">
        <v>128.10249999999999</v>
      </c>
      <c r="G1081">
        <v>282.54820000000001</v>
      </c>
      <c r="H1081">
        <v>14.19534984</v>
      </c>
      <c r="I1081">
        <v>74532</v>
      </c>
    </row>
    <row r="1082" spans="1:9">
      <c r="A1082" s="1">
        <v>1</v>
      </c>
      <c r="B1082" t="s">
        <v>0</v>
      </c>
      <c r="C1082" t="s">
        <v>1</v>
      </c>
      <c r="D1082">
        <v>13096.823849439999</v>
      </c>
      <c r="E1082">
        <v>8.9999999999999996E-7</v>
      </c>
      <c r="F1082" t="s">
        <v>2</v>
      </c>
      <c r="G1082" t="s">
        <v>287</v>
      </c>
      <c r="H1082">
        <v>0</v>
      </c>
      <c r="I1082">
        <v>4580</v>
      </c>
    </row>
    <row r="1083" spans="1:9">
      <c r="A1083" s="1">
        <v>2</v>
      </c>
      <c r="B1083">
        <v>37849</v>
      </c>
      <c r="C1083">
        <v>98.748400000000004</v>
      </c>
      <c r="D1083">
        <v>36.192500000000003</v>
      </c>
      <c r="E1083">
        <v>505</v>
      </c>
      <c r="F1083">
        <v>130.76660000000001</v>
      </c>
      <c r="G1083">
        <v>307.09210000000002</v>
      </c>
      <c r="H1083">
        <v>14.1953514</v>
      </c>
      <c r="I1083">
        <v>74699</v>
      </c>
    </row>
    <row r="1084" spans="1:9">
      <c r="A1084" s="1">
        <v>1</v>
      </c>
      <c r="B1084" t="s">
        <v>0</v>
      </c>
      <c r="C1084" t="s">
        <v>1</v>
      </c>
      <c r="D1084">
        <v>13098.10109074</v>
      </c>
      <c r="E1084">
        <v>1.42E-6</v>
      </c>
      <c r="F1084" t="s">
        <v>2</v>
      </c>
      <c r="G1084" t="s">
        <v>288</v>
      </c>
      <c r="H1084">
        <v>0</v>
      </c>
      <c r="I1084">
        <v>4598</v>
      </c>
    </row>
    <row r="1085" spans="1:9">
      <c r="A1085" s="1">
        <v>2</v>
      </c>
      <c r="B1085">
        <v>37849</v>
      </c>
      <c r="C1085">
        <v>98.748800000000003</v>
      </c>
      <c r="D1085">
        <v>37.4542</v>
      </c>
      <c r="E1085">
        <v>511</v>
      </c>
      <c r="F1085">
        <v>136.50710000000001</v>
      </c>
      <c r="G1085">
        <v>344.80189999999999</v>
      </c>
      <c r="H1085">
        <v>14.195355879999999</v>
      </c>
      <c r="I1085">
        <v>74876</v>
      </c>
    </row>
    <row r="1086" spans="1:9">
      <c r="A1086" s="1">
        <v>1</v>
      </c>
      <c r="B1086" t="s">
        <v>0</v>
      </c>
      <c r="C1086" t="s">
        <v>1</v>
      </c>
      <c r="D1086">
        <v>13099.512177619999</v>
      </c>
      <c r="E1086">
        <v>1.3200000000000001E-6</v>
      </c>
      <c r="F1086" t="s">
        <v>2</v>
      </c>
      <c r="G1086" t="s">
        <v>289</v>
      </c>
      <c r="H1086">
        <v>0</v>
      </c>
      <c r="I1086">
        <v>4604</v>
      </c>
    </row>
    <row r="1087" spans="1:9">
      <c r="A1087" s="1">
        <v>2</v>
      </c>
      <c r="B1087">
        <v>37849</v>
      </c>
      <c r="C1087">
        <v>98.748599999999996</v>
      </c>
      <c r="D1087">
        <v>38.848199999999999</v>
      </c>
      <c r="E1087">
        <v>563</v>
      </c>
      <c r="F1087">
        <v>139.1874</v>
      </c>
      <c r="G1087">
        <v>349.18209999999999</v>
      </c>
      <c r="H1087">
        <v>14.195359760000001</v>
      </c>
      <c r="I1087">
        <v>75072</v>
      </c>
    </row>
    <row r="1088" spans="1:9">
      <c r="A1088" s="1">
        <v>1</v>
      </c>
      <c r="B1088" t="s">
        <v>0</v>
      </c>
      <c r="C1088" t="s">
        <v>1</v>
      </c>
      <c r="D1088">
        <v>13100.84116571</v>
      </c>
      <c r="E1088">
        <v>1.13E-6</v>
      </c>
      <c r="F1088" t="s">
        <v>2</v>
      </c>
      <c r="G1088" t="s">
        <v>290</v>
      </c>
      <c r="H1088">
        <v>0</v>
      </c>
      <c r="I1088">
        <v>4612</v>
      </c>
    </row>
    <row r="1089" spans="1:9">
      <c r="A1089" s="1">
        <v>2</v>
      </c>
      <c r="B1089">
        <v>37849</v>
      </c>
      <c r="C1089">
        <v>98.748500000000007</v>
      </c>
      <c r="D1089">
        <v>40.161099999999998</v>
      </c>
      <c r="E1089">
        <v>649</v>
      </c>
      <c r="F1089">
        <v>138.52950000000001</v>
      </c>
      <c r="G1089">
        <v>297.58670000000001</v>
      </c>
      <c r="H1089">
        <v>14.1953613</v>
      </c>
      <c r="I1089">
        <v>75266</v>
      </c>
    </row>
    <row r="1090" spans="1:9">
      <c r="A1090" s="1">
        <v>1</v>
      </c>
      <c r="B1090" t="s">
        <v>0</v>
      </c>
      <c r="C1090" t="s">
        <v>1</v>
      </c>
      <c r="D1090">
        <v>13100.84116571</v>
      </c>
      <c r="E1090">
        <v>1.13E-6</v>
      </c>
      <c r="F1090" t="s">
        <v>2</v>
      </c>
      <c r="G1090" t="s">
        <v>290</v>
      </c>
      <c r="H1090">
        <v>0</v>
      </c>
      <c r="I1090">
        <v>4612</v>
      </c>
    </row>
    <row r="1091" spans="1:9">
      <c r="A1091" s="1">
        <v>2</v>
      </c>
      <c r="B1091">
        <v>37849</v>
      </c>
      <c r="C1091">
        <v>98.748500000000007</v>
      </c>
      <c r="D1091">
        <v>40.161099999999998</v>
      </c>
      <c r="E1091">
        <v>649</v>
      </c>
      <c r="F1091">
        <v>138.52950000000001</v>
      </c>
      <c r="G1091">
        <v>297.58670000000001</v>
      </c>
      <c r="H1091">
        <v>14.1953613</v>
      </c>
      <c r="I1091">
        <v>75266</v>
      </c>
    </row>
    <row r="1092" spans="1:9">
      <c r="A1092" s="1">
        <v>1</v>
      </c>
      <c r="B1092" t="s">
        <v>0</v>
      </c>
      <c r="C1092" t="s">
        <v>1</v>
      </c>
      <c r="D1092">
        <v>13102.11776409</v>
      </c>
      <c r="E1092">
        <v>1.2699999999999999E-6</v>
      </c>
      <c r="F1092" t="s">
        <v>2</v>
      </c>
      <c r="G1092" t="s">
        <v>291</v>
      </c>
      <c r="H1092">
        <v>0</v>
      </c>
      <c r="I1092">
        <v>4623</v>
      </c>
    </row>
    <row r="1093" spans="1:9">
      <c r="A1093" s="1">
        <v>2</v>
      </c>
      <c r="B1093">
        <v>37849</v>
      </c>
      <c r="C1093">
        <v>98.748599999999996</v>
      </c>
      <c r="D1093">
        <v>41.4223</v>
      </c>
      <c r="E1093">
        <v>704</v>
      </c>
      <c r="F1093">
        <v>139.5307</v>
      </c>
      <c r="G1093">
        <v>336.75729999999999</v>
      </c>
      <c r="H1093">
        <v>14.19536808</v>
      </c>
      <c r="I1093">
        <v>75449</v>
      </c>
    </row>
    <row r="1094" spans="1:9">
      <c r="A1094" s="1">
        <v>1</v>
      </c>
      <c r="B1094" t="s">
        <v>0</v>
      </c>
      <c r="C1094" t="s">
        <v>1</v>
      </c>
      <c r="D1094">
        <v>13103.4609459</v>
      </c>
      <c r="E1094">
        <v>1.17E-6</v>
      </c>
      <c r="F1094" t="s">
        <v>2</v>
      </c>
      <c r="G1094" t="s">
        <v>292</v>
      </c>
      <c r="H1094">
        <v>0</v>
      </c>
      <c r="I1094">
        <v>4635</v>
      </c>
    </row>
    <row r="1095" spans="1:9">
      <c r="A1095" s="1">
        <v>2</v>
      </c>
      <c r="B1095">
        <v>37849</v>
      </c>
      <c r="C1095">
        <v>98.748599999999996</v>
      </c>
      <c r="D1095">
        <v>42.749200000000002</v>
      </c>
      <c r="E1095">
        <v>720</v>
      </c>
      <c r="F1095">
        <v>141.91970000000001</v>
      </c>
      <c r="G1095">
        <v>354.61250000000001</v>
      </c>
      <c r="H1095">
        <v>14.195375370000001</v>
      </c>
      <c r="I1095">
        <v>75636</v>
      </c>
    </row>
    <row r="1096" spans="1:9">
      <c r="A1096" s="1">
        <v>1</v>
      </c>
      <c r="B1096" t="s">
        <v>0</v>
      </c>
      <c r="C1096" t="s">
        <v>1</v>
      </c>
      <c r="D1096">
        <v>13104.51593007</v>
      </c>
      <c r="E1096">
        <v>8.0999999999999997E-7</v>
      </c>
      <c r="F1096" t="s">
        <v>2</v>
      </c>
      <c r="G1096" t="s">
        <v>293</v>
      </c>
      <c r="H1096">
        <v>0</v>
      </c>
      <c r="I1096">
        <v>4649</v>
      </c>
    </row>
    <row r="1097" spans="1:9">
      <c r="A1097" s="1">
        <v>2</v>
      </c>
      <c r="B1097">
        <v>37849</v>
      </c>
      <c r="C1097">
        <v>98.748699999999999</v>
      </c>
      <c r="D1097">
        <v>43.7913</v>
      </c>
      <c r="E1097">
        <v>749</v>
      </c>
      <c r="F1097">
        <v>142.8356</v>
      </c>
      <c r="G1097">
        <v>341.98489999999998</v>
      </c>
      <c r="H1097">
        <v>14.19537714</v>
      </c>
      <c r="I1097">
        <v>75789</v>
      </c>
    </row>
    <row r="1098" spans="1:9">
      <c r="A1098" s="1">
        <v>1</v>
      </c>
      <c r="B1098" t="s">
        <v>0</v>
      </c>
      <c r="C1098" t="s">
        <v>1</v>
      </c>
      <c r="D1098">
        <v>13105.84568323</v>
      </c>
      <c r="E1098">
        <v>2.9999999999999999E-7</v>
      </c>
      <c r="F1098" t="s">
        <v>2</v>
      </c>
      <c r="G1098" t="s">
        <v>294</v>
      </c>
      <c r="H1098">
        <v>0</v>
      </c>
      <c r="I1098">
        <v>4653</v>
      </c>
    </row>
    <row r="1099" spans="1:9">
      <c r="A1099" s="1">
        <v>2</v>
      </c>
      <c r="B1099">
        <v>37849</v>
      </c>
      <c r="C1099">
        <v>98.748699999999999</v>
      </c>
      <c r="D1099">
        <v>45.104900000000001</v>
      </c>
      <c r="E1099">
        <v>815</v>
      </c>
      <c r="F1099">
        <v>142.55240000000001</v>
      </c>
      <c r="G1099">
        <v>293.92930000000001</v>
      </c>
      <c r="H1099">
        <v>14.19537819</v>
      </c>
      <c r="I1099">
        <v>75979</v>
      </c>
    </row>
    <row r="1100" spans="1:9">
      <c r="A1100" s="1">
        <v>1</v>
      </c>
      <c r="B1100" t="s">
        <v>0</v>
      </c>
      <c r="C1100" t="s">
        <v>1</v>
      </c>
      <c r="D1100">
        <v>13105.84568323</v>
      </c>
      <c r="E1100">
        <v>2.9999999999999999E-7</v>
      </c>
      <c r="F1100" t="s">
        <v>2</v>
      </c>
      <c r="G1100" t="s">
        <v>294</v>
      </c>
      <c r="H1100">
        <v>0</v>
      </c>
      <c r="I1100">
        <v>4653</v>
      </c>
    </row>
    <row r="1101" spans="1:9">
      <c r="A1101" s="1">
        <v>2</v>
      </c>
      <c r="B1101">
        <v>37849</v>
      </c>
      <c r="C1101">
        <v>98.748699999999999</v>
      </c>
      <c r="D1101">
        <v>45.104900000000001</v>
      </c>
      <c r="E1101">
        <v>815</v>
      </c>
      <c r="F1101">
        <v>142.55240000000001</v>
      </c>
      <c r="G1101">
        <v>293.92930000000001</v>
      </c>
      <c r="H1101">
        <v>14.19537819</v>
      </c>
      <c r="I1101">
        <v>75979</v>
      </c>
    </row>
    <row r="1102" spans="1:9">
      <c r="A1102" s="1">
        <v>1</v>
      </c>
      <c r="B1102" t="s">
        <v>0</v>
      </c>
      <c r="C1102" t="s">
        <v>1</v>
      </c>
      <c r="D1102">
        <v>13107.12221817</v>
      </c>
      <c r="E1102">
        <v>2.6E-7</v>
      </c>
      <c r="F1102" t="s">
        <v>2</v>
      </c>
      <c r="G1102" t="s">
        <v>295</v>
      </c>
      <c r="H1102">
        <v>0</v>
      </c>
      <c r="I1102">
        <v>4666</v>
      </c>
    </row>
    <row r="1103" spans="1:9">
      <c r="A1103" s="1">
        <v>2</v>
      </c>
      <c r="B1103">
        <v>37849</v>
      </c>
      <c r="C1103">
        <v>98.748999999999995</v>
      </c>
      <c r="D1103">
        <v>46.365900000000003</v>
      </c>
      <c r="E1103">
        <v>851</v>
      </c>
      <c r="F1103">
        <v>142.79249999999999</v>
      </c>
      <c r="G1103">
        <v>333.54349999999999</v>
      </c>
      <c r="H1103">
        <v>14.195381149999999</v>
      </c>
      <c r="I1103">
        <v>76150</v>
      </c>
    </row>
    <row r="1104" spans="1:9">
      <c r="A1104" s="1">
        <v>1</v>
      </c>
      <c r="B1104" t="s">
        <v>0</v>
      </c>
      <c r="C1104" t="s">
        <v>1</v>
      </c>
      <c r="D1104">
        <v>13107.12221817</v>
      </c>
      <c r="E1104">
        <v>2.6E-7</v>
      </c>
      <c r="F1104" t="s">
        <v>2</v>
      </c>
      <c r="G1104" t="s">
        <v>295</v>
      </c>
      <c r="H1104">
        <v>0</v>
      </c>
      <c r="I1104">
        <v>4666</v>
      </c>
    </row>
    <row r="1105" spans="1:9">
      <c r="A1105" s="1">
        <v>2</v>
      </c>
      <c r="B1105">
        <v>37849</v>
      </c>
      <c r="C1105">
        <v>98.748999999999995</v>
      </c>
      <c r="D1105">
        <v>46.365900000000003</v>
      </c>
      <c r="E1105">
        <v>851</v>
      </c>
      <c r="F1105">
        <v>142.79249999999999</v>
      </c>
      <c r="G1105">
        <v>333.54349999999999</v>
      </c>
      <c r="H1105">
        <v>14.195381149999999</v>
      </c>
      <c r="I1105">
        <v>76150</v>
      </c>
    </row>
    <row r="1106" spans="1:9">
      <c r="A1106" s="1">
        <v>1</v>
      </c>
      <c r="B1106" t="s">
        <v>0</v>
      </c>
      <c r="C1106" t="s">
        <v>1</v>
      </c>
      <c r="D1106">
        <v>13107.12221817</v>
      </c>
      <c r="E1106">
        <v>2.6E-7</v>
      </c>
      <c r="F1106" t="s">
        <v>2</v>
      </c>
      <c r="G1106" t="s">
        <v>295</v>
      </c>
      <c r="H1106">
        <v>0</v>
      </c>
      <c r="I1106">
        <v>4666</v>
      </c>
    </row>
    <row r="1107" spans="1:9">
      <c r="A1107" s="1">
        <v>2</v>
      </c>
      <c r="B1107">
        <v>37849</v>
      </c>
      <c r="C1107">
        <v>98.748999999999995</v>
      </c>
      <c r="D1107">
        <v>46.365900000000003</v>
      </c>
      <c r="E1107">
        <v>851</v>
      </c>
      <c r="F1107">
        <v>142.79249999999999</v>
      </c>
      <c r="G1107">
        <v>333.54349999999999</v>
      </c>
      <c r="H1107">
        <v>14.195381149999999</v>
      </c>
      <c r="I1107">
        <v>76150</v>
      </c>
    </row>
    <row r="1108" spans="1:9">
      <c r="A1108" s="1">
        <v>1</v>
      </c>
      <c r="B1108" t="s">
        <v>0</v>
      </c>
      <c r="C1108" t="s">
        <v>1</v>
      </c>
      <c r="D1108">
        <v>13110.84767992</v>
      </c>
      <c r="E1108">
        <v>9.9999999999999995E-8</v>
      </c>
      <c r="F1108" t="s">
        <v>2</v>
      </c>
      <c r="G1108" t="s">
        <v>296</v>
      </c>
      <c r="H1108">
        <v>0</v>
      </c>
      <c r="I1108">
        <v>4696</v>
      </c>
    </row>
    <row r="1109" spans="1:9">
      <c r="A1109" s="1">
        <v>2</v>
      </c>
      <c r="B1109">
        <v>37849</v>
      </c>
      <c r="C1109">
        <v>98.749499999999998</v>
      </c>
      <c r="D1109">
        <v>50.046199999999999</v>
      </c>
      <c r="E1109">
        <v>998</v>
      </c>
      <c r="F1109">
        <v>140.95439999999999</v>
      </c>
      <c r="G1109">
        <v>283.04059999999998</v>
      </c>
      <c r="H1109">
        <v>14.19538631</v>
      </c>
      <c r="I1109">
        <v>76686</v>
      </c>
    </row>
    <row r="1110" spans="1:9">
      <c r="A1110" s="1">
        <v>1</v>
      </c>
      <c r="B1110" t="s">
        <v>0</v>
      </c>
      <c r="C1110" t="s">
        <v>1</v>
      </c>
      <c r="D1110">
        <v>13110.84767992</v>
      </c>
      <c r="E1110">
        <v>9.9999999999999995E-8</v>
      </c>
      <c r="F1110" t="s">
        <v>2</v>
      </c>
      <c r="G1110" t="s">
        <v>296</v>
      </c>
      <c r="H1110">
        <v>0</v>
      </c>
      <c r="I1110">
        <v>4696</v>
      </c>
    </row>
    <row r="1111" spans="1:9">
      <c r="A1111" s="1">
        <v>2</v>
      </c>
      <c r="B1111">
        <v>37849</v>
      </c>
      <c r="C1111">
        <v>98.749499999999998</v>
      </c>
      <c r="D1111">
        <v>50.046199999999999</v>
      </c>
      <c r="E1111">
        <v>998</v>
      </c>
      <c r="F1111">
        <v>140.95439999999999</v>
      </c>
      <c r="G1111">
        <v>283.04059999999998</v>
      </c>
      <c r="H1111">
        <v>14.19538631</v>
      </c>
      <c r="I1111">
        <v>76686</v>
      </c>
    </row>
    <row r="1112" spans="1:9">
      <c r="A1112" s="1">
        <v>1</v>
      </c>
      <c r="B1112" t="s">
        <v>0</v>
      </c>
      <c r="C1112" t="s">
        <v>1</v>
      </c>
      <c r="D1112">
        <v>13112.126497470001</v>
      </c>
      <c r="E1112">
        <v>5.7000000000000005E-7</v>
      </c>
      <c r="F1112" t="s">
        <v>2</v>
      </c>
      <c r="G1112" t="s">
        <v>297</v>
      </c>
      <c r="H1112">
        <v>0</v>
      </c>
      <c r="I1112">
        <v>4709</v>
      </c>
    </row>
    <row r="1113" spans="1:9">
      <c r="A1113" s="1">
        <v>2</v>
      </c>
      <c r="B1113">
        <v>37849</v>
      </c>
      <c r="C1113">
        <v>98.749899999999997</v>
      </c>
      <c r="D1113">
        <v>51.309699999999999</v>
      </c>
      <c r="E1113">
        <v>1037</v>
      </c>
      <c r="F1113">
        <v>141.0531</v>
      </c>
      <c r="G1113">
        <v>334.45890000000003</v>
      </c>
      <c r="H1113">
        <v>14.19538713</v>
      </c>
      <c r="I1113">
        <v>76865</v>
      </c>
    </row>
    <row r="1114" spans="1:9">
      <c r="A1114" s="1">
        <v>1</v>
      </c>
      <c r="B1114" t="s">
        <v>0</v>
      </c>
      <c r="C1114" t="s">
        <v>1</v>
      </c>
      <c r="D1114">
        <v>13112.126497470001</v>
      </c>
      <c r="E1114">
        <v>5.7000000000000005E-7</v>
      </c>
      <c r="F1114" t="s">
        <v>2</v>
      </c>
      <c r="G1114" t="s">
        <v>297</v>
      </c>
      <c r="H1114">
        <v>0</v>
      </c>
      <c r="I1114">
        <v>4709</v>
      </c>
    </row>
    <row r="1115" spans="1:9">
      <c r="A1115" s="1">
        <v>2</v>
      </c>
      <c r="B1115">
        <v>37849</v>
      </c>
      <c r="C1115">
        <v>98.749899999999997</v>
      </c>
      <c r="D1115">
        <v>51.309699999999999</v>
      </c>
      <c r="E1115">
        <v>1037</v>
      </c>
      <c r="F1115">
        <v>141.0531</v>
      </c>
      <c r="G1115">
        <v>334.45890000000003</v>
      </c>
      <c r="H1115">
        <v>14.19538713</v>
      </c>
      <c r="I1115">
        <v>76865</v>
      </c>
    </row>
    <row r="1116" spans="1:9">
      <c r="A1116" s="1">
        <v>1</v>
      </c>
      <c r="B1116" t="s">
        <v>0</v>
      </c>
      <c r="C1116" t="s">
        <v>1</v>
      </c>
      <c r="D1116">
        <v>13114.859319609999</v>
      </c>
      <c r="E1116">
        <v>9.5999999999999991E-7</v>
      </c>
      <c r="F1116" t="s">
        <v>2</v>
      </c>
      <c r="G1116" t="s">
        <v>298</v>
      </c>
      <c r="H1116">
        <v>0</v>
      </c>
      <c r="I1116">
        <v>4723</v>
      </c>
    </row>
    <row r="1117" spans="1:9">
      <c r="A1117" s="1">
        <v>2</v>
      </c>
      <c r="B1117">
        <v>37849</v>
      </c>
      <c r="C1117">
        <v>98.749799999999993</v>
      </c>
      <c r="D1117">
        <v>54.009799999999998</v>
      </c>
      <c r="E1117">
        <v>1181</v>
      </c>
      <c r="F1117">
        <v>138.17619999999999</v>
      </c>
      <c r="G1117">
        <v>255.13120000000001</v>
      </c>
      <c r="H1117">
        <v>14.195393660000001</v>
      </c>
      <c r="I1117">
        <v>77250</v>
      </c>
    </row>
    <row r="1118" spans="1:9">
      <c r="A1118" s="1">
        <v>1</v>
      </c>
      <c r="B1118" t="s">
        <v>0</v>
      </c>
      <c r="C1118" t="s">
        <v>1</v>
      </c>
      <c r="D1118">
        <v>13114.859319609999</v>
      </c>
      <c r="E1118">
        <v>9.5999999999999991E-7</v>
      </c>
      <c r="F1118" t="s">
        <v>2</v>
      </c>
      <c r="G1118" t="s">
        <v>298</v>
      </c>
      <c r="H1118">
        <v>0</v>
      </c>
      <c r="I1118">
        <v>4723</v>
      </c>
    </row>
    <row r="1119" spans="1:9">
      <c r="A1119" s="1">
        <v>2</v>
      </c>
      <c r="B1119">
        <v>37849</v>
      </c>
      <c r="C1119">
        <v>98.749799999999993</v>
      </c>
      <c r="D1119">
        <v>54.009799999999998</v>
      </c>
      <c r="E1119">
        <v>1181</v>
      </c>
      <c r="F1119">
        <v>138.17619999999999</v>
      </c>
      <c r="G1119">
        <v>255.13120000000001</v>
      </c>
      <c r="H1119">
        <v>14.195393660000001</v>
      </c>
      <c r="I1119">
        <v>77250</v>
      </c>
    </row>
    <row r="1120" spans="1:9">
      <c r="A1120" s="1">
        <v>1</v>
      </c>
      <c r="B1120" t="s">
        <v>0</v>
      </c>
      <c r="C1120" t="s">
        <v>1</v>
      </c>
      <c r="D1120">
        <v>13116.14586339</v>
      </c>
      <c r="E1120">
        <v>6.7999999999999995E-7</v>
      </c>
      <c r="F1120" t="s">
        <v>2</v>
      </c>
      <c r="G1120" t="s">
        <v>299</v>
      </c>
      <c r="H1120">
        <v>0</v>
      </c>
      <c r="I1120">
        <v>4732</v>
      </c>
    </row>
    <row r="1121" spans="1:9">
      <c r="A1121" s="1">
        <v>2</v>
      </c>
      <c r="B1121">
        <v>37849</v>
      </c>
      <c r="C1121">
        <v>98.749700000000004</v>
      </c>
      <c r="D1121">
        <v>55.280999999999999</v>
      </c>
      <c r="E1121">
        <v>1230</v>
      </c>
      <c r="F1121">
        <v>137.41</v>
      </c>
      <c r="G1121">
        <v>346.87709999999998</v>
      </c>
      <c r="H1121">
        <v>14.19539531</v>
      </c>
      <c r="I1121">
        <v>77438</v>
      </c>
    </row>
    <row r="1122" spans="1:9">
      <c r="A1122" s="1">
        <v>1</v>
      </c>
      <c r="B1122" t="s">
        <v>0</v>
      </c>
      <c r="C1122" t="s">
        <v>1</v>
      </c>
      <c r="D1122">
        <v>13117.48505981</v>
      </c>
      <c r="E1122">
        <v>4.9999999999999998E-7</v>
      </c>
      <c r="F1122" t="s">
        <v>2</v>
      </c>
      <c r="G1122" t="s">
        <v>300</v>
      </c>
      <c r="H1122">
        <v>0</v>
      </c>
      <c r="I1122">
        <v>4743</v>
      </c>
    </row>
    <row r="1123" spans="1:9">
      <c r="A1123" s="1">
        <v>2</v>
      </c>
      <c r="B1123">
        <v>37849</v>
      </c>
      <c r="C1123">
        <v>98.749700000000004</v>
      </c>
      <c r="D1123">
        <v>56.604199999999999</v>
      </c>
      <c r="E1123">
        <v>1289</v>
      </c>
      <c r="F1123">
        <v>135.9119</v>
      </c>
      <c r="G1123">
        <v>348.27800000000002</v>
      </c>
      <c r="H1123">
        <v>14.195397870000001</v>
      </c>
      <c r="I1123">
        <v>77627</v>
      </c>
    </row>
    <row r="1124" spans="1:9">
      <c r="A1124" s="1">
        <v>1</v>
      </c>
      <c r="B1124" t="s">
        <v>0</v>
      </c>
      <c r="C1124" t="s">
        <v>1</v>
      </c>
      <c r="D1124">
        <v>13118.810323850001</v>
      </c>
      <c r="E1124">
        <v>8.8000000000000004E-7</v>
      </c>
      <c r="F1124" t="s">
        <v>2</v>
      </c>
      <c r="G1124" t="s">
        <v>301</v>
      </c>
      <c r="H1124">
        <v>0</v>
      </c>
      <c r="I1124">
        <v>4750</v>
      </c>
    </row>
    <row r="1125" spans="1:9">
      <c r="A1125" s="1">
        <v>2</v>
      </c>
      <c r="B1125">
        <v>37849</v>
      </c>
      <c r="C1125">
        <v>98.749700000000004</v>
      </c>
      <c r="D1125">
        <v>57.913499999999999</v>
      </c>
      <c r="E1125">
        <v>1302</v>
      </c>
      <c r="F1125">
        <v>135.71170000000001</v>
      </c>
      <c r="G1125">
        <v>277.22399999999999</v>
      </c>
      <c r="H1125">
        <v>14.19540265</v>
      </c>
      <c r="I1125">
        <v>77812</v>
      </c>
    </row>
    <row r="1126" spans="1:9">
      <c r="A1126" s="1">
        <v>1</v>
      </c>
      <c r="B1126" t="s">
        <v>0</v>
      </c>
      <c r="C1126" t="s">
        <v>1</v>
      </c>
      <c r="D1126">
        <v>13118.810323850001</v>
      </c>
      <c r="E1126">
        <v>8.8000000000000004E-7</v>
      </c>
      <c r="F1126" t="s">
        <v>2</v>
      </c>
      <c r="G1126" t="s">
        <v>301</v>
      </c>
      <c r="H1126">
        <v>0</v>
      </c>
      <c r="I1126">
        <v>4750</v>
      </c>
    </row>
    <row r="1127" spans="1:9">
      <c r="A1127" s="1">
        <v>2</v>
      </c>
      <c r="B1127">
        <v>37849</v>
      </c>
      <c r="C1127">
        <v>98.749700000000004</v>
      </c>
      <c r="D1127">
        <v>57.913499999999999</v>
      </c>
      <c r="E1127">
        <v>1302</v>
      </c>
      <c r="F1127">
        <v>135.71170000000001</v>
      </c>
      <c r="G1127">
        <v>277.22399999999999</v>
      </c>
      <c r="H1127">
        <v>14.19540265</v>
      </c>
      <c r="I1127">
        <v>77812</v>
      </c>
    </row>
    <row r="1128" spans="1:9">
      <c r="A1128" s="1">
        <v>1</v>
      </c>
      <c r="B1128" t="s">
        <v>0</v>
      </c>
      <c r="C1128" t="s">
        <v>1</v>
      </c>
      <c r="D1128">
        <v>13120.09435279</v>
      </c>
      <c r="E1128">
        <v>1.02E-6</v>
      </c>
      <c r="F1128" t="s">
        <v>2</v>
      </c>
      <c r="G1128" t="s">
        <v>302</v>
      </c>
      <c r="H1128">
        <v>0</v>
      </c>
      <c r="I1128">
        <v>4763</v>
      </c>
    </row>
    <row r="1129" spans="1:9">
      <c r="A1129" s="1">
        <v>2</v>
      </c>
      <c r="B1129">
        <v>37849</v>
      </c>
      <c r="C1129">
        <v>98.749899999999997</v>
      </c>
      <c r="D1129">
        <v>59.182200000000002</v>
      </c>
      <c r="E1129">
        <v>1336</v>
      </c>
      <c r="F1129">
        <v>135.00190000000001</v>
      </c>
      <c r="G1129">
        <v>356.07249999999999</v>
      </c>
      <c r="H1129">
        <v>14.19540853</v>
      </c>
      <c r="I1129">
        <v>77998</v>
      </c>
    </row>
    <row r="1130" spans="1:9">
      <c r="A1130" s="1">
        <v>1</v>
      </c>
      <c r="B1130" t="s">
        <v>0</v>
      </c>
      <c r="C1130" t="s">
        <v>1</v>
      </c>
      <c r="D1130">
        <v>13121.49988693</v>
      </c>
      <c r="E1130">
        <v>7.7000000000000004E-7</v>
      </c>
      <c r="F1130" t="s">
        <v>2</v>
      </c>
      <c r="G1130" t="s">
        <v>303</v>
      </c>
      <c r="H1130">
        <v>0</v>
      </c>
      <c r="I1130">
        <v>4770</v>
      </c>
    </row>
    <row r="1131" spans="1:9">
      <c r="A1131" s="1">
        <v>2</v>
      </c>
      <c r="B1131">
        <v>37849</v>
      </c>
      <c r="C1131">
        <v>98.750100000000003</v>
      </c>
      <c r="D1131">
        <v>60.570799999999998</v>
      </c>
      <c r="E1131">
        <v>1358</v>
      </c>
      <c r="F1131">
        <v>133.98240000000001</v>
      </c>
      <c r="G1131">
        <v>335.81779999999998</v>
      </c>
      <c r="H1131">
        <v>14.195411910000001</v>
      </c>
      <c r="I1131">
        <v>78192</v>
      </c>
    </row>
    <row r="1132" spans="1:9">
      <c r="A1132" s="1">
        <v>1</v>
      </c>
      <c r="B1132" t="s">
        <v>0</v>
      </c>
      <c r="C1132" t="s">
        <v>1</v>
      </c>
      <c r="D1132">
        <v>13121.49988693</v>
      </c>
      <c r="E1132">
        <v>7.7000000000000004E-7</v>
      </c>
      <c r="F1132" t="s">
        <v>2</v>
      </c>
      <c r="G1132" t="s">
        <v>303</v>
      </c>
      <c r="H1132">
        <v>0</v>
      </c>
      <c r="I1132">
        <v>4770</v>
      </c>
    </row>
    <row r="1133" spans="1:9">
      <c r="A1133" s="1">
        <v>2</v>
      </c>
      <c r="B1133">
        <v>37849</v>
      </c>
      <c r="C1133">
        <v>98.750100000000003</v>
      </c>
      <c r="D1133">
        <v>60.570799999999998</v>
      </c>
      <c r="E1133">
        <v>1358</v>
      </c>
      <c r="F1133">
        <v>133.98240000000001</v>
      </c>
      <c r="G1133">
        <v>335.81779999999998</v>
      </c>
      <c r="H1133">
        <v>14.195411910000001</v>
      </c>
      <c r="I1133">
        <v>78192</v>
      </c>
    </row>
    <row r="1134" spans="1:9">
      <c r="A1134" s="1">
        <v>1</v>
      </c>
      <c r="B1134" t="s">
        <v>0</v>
      </c>
      <c r="C1134" t="s">
        <v>1</v>
      </c>
      <c r="D1134">
        <v>13121.49988693</v>
      </c>
      <c r="E1134">
        <v>7.7000000000000004E-7</v>
      </c>
      <c r="F1134" t="s">
        <v>2</v>
      </c>
      <c r="G1134" t="s">
        <v>303</v>
      </c>
      <c r="H1134">
        <v>0</v>
      </c>
      <c r="I1134">
        <v>4770</v>
      </c>
    </row>
    <row r="1135" spans="1:9">
      <c r="A1135" s="1">
        <v>2</v>
      </c>
      <c r="B1135">
        <v>37849</v>
      </c>
      <c r="C1135">
        <v>98.750100000000003</v>
      </c>
      <c r="D1135">
        <v>60.570799999999998</v>
      </c>
      <c r="E1135">
        <v>1358</v>
      </c>
      <c r="F1135">
        <v>133.98240000000001</v>
      </c>
      <c r="G1135">
        <v>335.81779999999998</v>
      </c>
      <c r="H1135">
        <v>14.195411910000001</v>
      </c>
      <c r="I1135">
        <v>78192</v>
      </c>
    </row>
    <row r="1136" spans="1:9">
      <c r="A1136" s="1">
        <v>1</v>
      </c>
      <c r="B1136" t="s">
        <v>0</v>
      </c>
      <c r="C1136" t="s">
        <v>1</v>
      </c>
      <c r="D1136">
        <v>13121.49988693</v>
      </c>
      <c r="E1136">
        <v>7.7000000000000004E-7</v>
      </c>
      <c r="F1136" t="s">
        <v>2</v>
      </c>
      <c r="G1136" t="s">
        <v>303</v>
      </c>
      <c r="H1136">
        <v>0</v>
      </c>
      <c r="I1136">
        <v>4770</v>
      </c>
    </row>
    <row r="1137" spans="1:9">
      <c r="A1137" s="1">
        <v>2</v>
      </c>
      <c r="B1137">
        <v>37849</v>
      </c>
      <c r="C1137">
        <v>98.750100000000003</v>
      </c>
      <c r="D1137">
        <v>60.570799999999998</v>
      </c>
      <c r="E1137">
        <v>1358</v>
      </c>
      <c r="F1137">
        <v>133.98240000000001</v>
      </c>
      <c r="G1137">
        <v>335.81779999999998</v>
      </c>
      <c r="H1137">
        <v>14.195411910000001</v>
      </c>
      <c r="I1137">
        <v>78192</v>
      </c>
    </row>
    <row r="1138" spans="1:9">
      <c r="A1138" s="1">
        <v>1</v>
      </c>
      <c r="B1138" t="s">
        <v>0</v>
      </c>
      <c r="C1138" t="s">
        <v>1</v>
      </c>
      <c r="D1138">
        <v>13125.452478450001</v>
      </c>
      <c r="E1138">
        <v>8.6000000000000002E-7</v>
      </c>
      <c r="F1138" t="s">
        <v>2</v>
      </c>
      <c r="G1138" t="s">
        <v>304</v>
      </c>
      <c r="H1138">
        <v>0</v>
      </c>
      <c r="I1138">
        <v>4801</v>
      </c>
    </row>
    <row r="1139" spans="1:9">
      <c r="A1139" s="1">
        <v>2</v>
      </c>
      <c r="B1139">
        <v>37849</v>
      </c>
      <c r="C1139">
        <v>98.750600000000006</v>
      </c>
      <c r="D1139">
        <v>64.476200000000006</v>
      </c>
      <c r="E1139">
        <v>1492</v>
      </c>
      <c r="F1139">
        <v>130.66640000000001</v>
      </c>
      <c r="G1139">
        <v>6.8978000000000002</v>
      </c>
      <c r="H1139">
        <v>14.19542233</v>
      </c>
      <c r="I1139">
        <v>78758</v>
      </c>
    </row>
    <row r="1140" spans="1:9">
      <c r="A1140" s="1">
        <v>1</v>
      </c>
      <c r="B1140" t="s">
        <v>0</v>
      </c>
      <c r="C1140" t="s">
        <v>1</v>
      </c>
      <c r="D1140">
        <v>13126.50397444</v>
      </c>
      <c r="E1140">
        <v>7.4000000000000001E-7</v>
      </c>
      <c r="F1140" t="s">
        <v>2</v>
      </c>
      <c r="G1140" t="s">
        <v>305</v>
      </c>
      <c r="H1140">
        <v>0</v>
      </c>
      <c r="I1140">
        <v>4815</v>
      </c>
    </row>
    <row r="1141" spans="1:9">
      <c r="A1141" s="1">
        <v>2</v>
      </c>
      <c r="B1141">
        <v>37849</v>
      </c>
      <c r="C1141">
        <v>98.751000000000005</v>
      </c>
      <c r="D1141">
        <v>65.515299999999996</v>
      </c>
      <c r="E1141">
        <v>1510</v>
      </c>
      <c r="F1141">
        <v>129.696</v>
      </c>
      <c r="G1141">
        <v>338.3603</v>
      </c>
      <c r="H1141">
        <v>14.19542431</v>
      </c>
      <c r="I1141">
        <v>78902</v>
      </c>
    </row>
    <row r="1142" spans="1:9">
      <c r="A1142" s="1">
        <v>1</v>
      </c>
      <c r="B1142" t="s">
        <v>0</v>
      </c>
      <c r="C1142" t="s">
        <v>1</v>
      </c>
      <c r="D1142">
        <v>13127.83695854</v>
      </c>
      <c r="E1142">
        <v>6.1999999999999999E-7</v>
      </c>
      <c r="F1142" t="s">
        <v>2</v>
      </c>
      <c r="G1142" t="s">
        <v>306</v>
      </c>
      <c r="H1142">
        <v>0</v>
      </c>
      <c r="I1142">
        <v>4833</v>
      </c>
    </row>
    <row r="1143" spans="1:9">
      <c r="A1143" s="1">
        <v>2</v>
      </c>
      <c r="B1143">
        <v>37849</v>
      </c>
      <c r="C1143">
        <v>98.750699999999995</v>
      </c>
      <c r="D1143">
        <v>66.832400000000007</v>
      </c>
      <c r="E1143">
        <v>1560</v>
      </c>
      <c r="F1143">
        <v>128.07589999999999</v>
      </c>
      <c r="G1143">
        <v>308.16809999999998</v>
      </c>
      <c r="H1143">
        <v>14.19542487</v>
      </c>
      <c r="I1143">
        <v>79099</v>
      </c>
    </row>
    <row r="1144" spans="1:9">
      <c r="A1144" s="1">
        <v>1</v>
      </c>
      <c r="B1144" t="s">
        <v>0</v>
      </c>
      <c r="C1144" t="s">
        <v>1</v>
      </c>
      <c r="D1144">
        <v>13127.83695854</v>
      </c>
      <c r="E1144">
        <v>6.1999999999999999E-7</v>
      </c>
      <c r="F1144" t="s">
        <v>2</v>
      </c>
      <c r="G1144" t="s">
        <v>306</v>
      </c>
      <c r="H1144">
        <v>0</v>
      </c>
      <c r="I1144">
        <v>4833</v>
      </c>
    </row>
    <row r="1145" spans="1:9">
      <c r="A1145" s="1">
        <v>2</v>
      </c>
      <c r="B1145">
        <v>37849</v>
      </c>
      <c r="C1145">
        <v>98.750699999999995</v>
      </c>
      <c r="D1145">
        <v>66.832400000000007</v>
      </c>
      <c r="E1145">
        <v>1560</v>
      </c>
      <c r="F1145">
        <v>128.07589999999999</v>
      </c>
      <c r="G1145">
        <v>308.16809999999998</v>
      </c>
      <c r="H1145">
        <v>14.19542487</v>
      </c>
      <c r="I1145">
        <v>79099</v>
      </c>
    </row>
    <row r="1146" spans="1:9">
      <c r="A1146" s="1">
        <v>1</v>
      </c>
      <c r="B1146" t="s">
        <v>0</v>
      </c>
      <c r="C1146" t="s">
        <v>1</v>
      </c>
      <c r="D1146">
        <v>13129.187851459999</v>
      </c>
      <c r="E1146">
        <v>5.9999999999999997E-7</v>
      </c>
      <c r="F1146" t="s">
        <v>2</v>
      </c>
      <c r="G1146" t="s">
        <v>307</v>
      </c>
      <c r="H1146">
        <v>0</v>
      </c>
      <c r="I1146">
        <v>4847</v>
      </c>
    </row>
    <row r="1147" spans="1:9">
      <c r="A1147" s="1">
        <v>2</v>
      </c>
      <c r="B1147">
        <v>37849</v>
      </c>
      <c r="C1147">
        <v>98.750900000000001</v>
      </c>
      <c r="D1147">
        <v>68.167400000000001</v>
      </c>
      <c r="E1147">
        <v>1629</v>
      </c>
      <c r="F1147">
        <v>126.503</v>
      </c>
      <c r="G1147">
        <v>9.3998000000000008</v>
      </c>
      <c r="H1147">
        <v>14.195429020000001</v>
      </c>
      <c r="I1147">
        <v>79289</v>
      </c>
    </row>
    <row r="1148" spans="1:9">
      <c r="A1148" s="1">
        <v>1</v>
      </c>
      <c r="B1148" t="s">
        <v>0</v>
      </c>
      <c r="C1148" t="s">
        <v>1</v>
      </c>
      <c r="D1148">
        <v>13130.456811640001</v>
      </c>
      <c r="E1148">
        <v>8.5000000000000001E-7</v>
      </c>
      <c r="F1148" t="s">
        <v>2</v>
      </c>
      <c r="G1148" t="s">
        <v>308</v>
      </c>
      <c r="H1148">
        <v>0</v>
      </c>
      <c r="I1148">
        <v>4850</v>
      </c>
    </row>
    <row r="1149" spans="1:9">
      <c r="A1149" s="1">
        <v>2</v>
      </c>
      <c r="B1149">
        <v>37849</v>
      </c>
      <c r="C1149">
        <v>98.750699999999995</v>
      </c>
      <c r="D1149">
        <v>69.421400000000006</v>
      </c>
      <c r="E1149">
        <v>1660</v>
      </c>
      <c r="F1149">
        <v>124.97629999999999</v>
      </c>
      <c r="G1149">
        <v>12.1157</v>
      </c>
      <c r="H1149">
        <v>14.195433639999999</v>
      </c>
      <c r="I1149">
        <v>79463</v>
      </c>
    </row>
    <row r="1150" spans="1:9">
      <c r="A1150" s="1">
        <v>1</v>
      </c>
      <c r="B1150" t="s">
        <v>0</v>
      </c>
      <c r="C1150" t="s">
        <v>1</v>
      </c>
      <c r="D1150">
        <v>13131.853907250001</v>
      </c>
      <c r="E1150">
        <v>6.7999999999999995E-7</v>
      </c>
      <c r="F1150" t="s">
        <v>2</v>
      </c>
      <c r="G1150" t="s">
        <v>309</v>
      </c>
      <c r="H1150">
        <v>0</v>
      </c>
      <c r="I1150">
        <v>4869</v>
      </c>
    </row>
    <row r="1151" spans="1:9">
      <c r="A1151" s="1">
        <v>2</v>
      </c>
      <c r="B1151">
        <v>37849</v>
      </c>
      <c r="C1151">
        <v>98.750699999999995</v>
      </c>
      <c r="D1151">
        <v>70.802000000000007</v>
      </c>
      <c r="E1151">
        <v>1654</v>
      </c>
      <c r="F1151">
        <v>123.6854</v>
      </c>
      <c r="G1151">
        <v>309.04610000000002</v>
      </c>
      <c r="H1151">
        <v>14.195437009999999</v>
      </c>
      <c r="I1151">
        <v>79667</v>
      </c>
    </row>
    <row r="1152" spans="1:9">
      <c r="A1152" s="1">
        <v>1</v>
      </c>
      <c r="B1152" t="s">
        <v>0</v>
      </c>
      <c r="C1152" t="s">
        <v>1</v>
      </c>
      <c r="D1152">
        <v>13133.133352409999</v>
      </c>
      <c r="E1152">
        <v>7.1999999999999999E-7</v>
      </c>
      <c r="F1152" t="s">
        <v>2</v>
      </c>
      <c r="G1152" t="s">
        <v>310</v>
      </c>
      <c r="H1152">
        <v>0</v>
      </c>
      <c r="I1152">
        <v>4870</v>
      </c>
    </row>
    <row r="1153" spans="1:9">
      <c r="A1153" s="1">
        <v>2</v>
      </c>
      <c r="B1153">
        <v>37849</v>
      </c>
      <c r="C1153">
        <v>98.750699999999995</v>
      </c>
      <c r="D1153">
        <v>72.066299999999998</v>
      </c>
      <c r="E1153">
        <v>1684</v>
      </c>
      <c r="F1153">
        <v>122.2316</v>
      </c>
      <c r="G1153">
        <v>5.2446000000000002</v>
      </c>
      <c r="H1153">
        <v>14.19543898</v>
      </c>
      <c r="I1153">
        <v>79840</v>
      </c>
    </row>
    <row r="1154" spans="1:9">
      <c r="A1154" s="1">
        <v>1</v>
      </c>
      <c r="B1154" t="s">
        <v>0</v>
      </c>
      <c r="C1154" t="s">
        <v>1</v>
      </c>
      <c r="D1154">
        <v>13133.133352409999</v>
      </c>
      <c r="E1154">
        <v>7.1999999999999999E-7</v>
      </c>
      <c r="F1154" t="s">
        <v>2</v>
      </c>
      <c r="G1154" t="s">
        <v>310</v>
      </c>
      <c r="H1154">
        <v>0</v>
      </c>
      <c r="I1154">
        <v>4870</v>
      </c>
    </row>
    <row r="1155" spans="1:9">
      <c r="A1155" s="1">
        <v>2</v>
      </c>
      <c r="B1155">
        <v>37849</v>
      </c>
      <c r="C1155">
        <v>98.750699999999995</v>
      </c>
      <c r="D1155">
        <v>72.066299999999998</v>
      </c>
      <c r="E1155">
        <v>1684</v>
      </c>
      <c r="F1155">
        <v>122.2316</v>
      </c>
      <c r="G1155">
        <v>5.2446000000000002</v>
      </c>
      <c r="H1155">
        <v>14.19543898</v>
      </c>
      <c r="I1155">
        <v>79840</v>
      </c>
    </row>
    <row r="1156" spans="1:9">
      <c r="A1156" s="1">
        <v>1</v>
      </c>
      <c r="B1156" t="s">
        <v>0</v>
      </c>
      <c r="C1156" t="s">
        <v>1</v>
      </c>
      <c r="D1156">
        <v>13134.46895921</v>
      </c>
      <c r="E1156">
        <v>7.6000000000000003E-7</v>
      </c>
      <c r="F1156" t="s">
        <v>2</v>
      </c>
      <c r="G1156" t="s">
        <v>311</v>
      </c>
      <c r="H1156">
        <v>0</v>
      </c>
      <c r="I1156">
        <v>4881</v>
      </c>
    </row>
    <row r="1157" spans="1:9">
      <c r="A1157" s="1">
        <v>2</v>
      </c>
      <c r="B1157">
        <v>37849</v>
      </c>
      <c r="C1157">
        <v>98.750699999999995</v>
      </c>
      <c r="D1157">
        <v>73.386099999999999</v>
      </c>
      <c r="E1157">
        <v>1761</v>
      </c>
      <c r="F1157">
        <v>120.7774</v>
      </c>
      <c r="G1157">
        <v>348.28969999999998</v>
      </c>
      <c r="H1157">
        <v>14.195443129999999</v>
      </c>
      <c r="I1157">
        <v>80037</v>
      </c>
    </row>
    <row r="1158" spans="1:9">
      <c r="A1158" s="1">
        <v>1</v>
      </c>
      <c r="B1158" t="s">
        <v>0</v>
      </c>
      <c r="C1158" t="s">
        <v>1</v>
      </c>
      <c r="D1158">
        <v>13135.803531670001</v>
      </c>
      <c r="E1158">
        <v>7.9999999999999996E-7</v>
      </c>
      <c r="F1158" t="s">
        <v>2</v>
      </c>
      <c r="G1158" t="s">
        <v>312</v>
      </c>
      <c r="H1158">
        <v>0</v>
      </c>
      <c r="I1158">
        <v>4893</v>
      </c>
    </row>
    <row r="1159" spans="1:9">
      <c r="A1159" s="1">
        <v>2</v>
      </c>
      <c r="B1159">
        <v>37849</v>
      </c>
      <c r="C1159">
        <v>98.750900000000001</v>
      </c>
      <c r="D1159">
        <v>74.704800000000006</v>
      </c>
      <c r="E1159">
        <v>1757</v>
      </c>
      <c r="F1159">
        <v>119.3841</v>
      </c>
      <c r="G1159">
        <v>325.99160000000001</v>
      </c>
      <c r="H1159">
        <v>14.19545022</v>
      </c>
      <c r="I1159">
        <v>80228</v>
      </c>
    </row>
    <row r="1160" spans="1:9">
      <c r="A1160" s="1">
        <v>1</v>
      </c>
      <c r="B1160" t="s">
        <v>0</v>
      </c>
      <c r="C1160" t="s">
        <v>1</v>
      </c>
      <c r="D1160">
        <v>13136.857043919999</v>
      </c>
      <c r="E1160">
        <v>7.7000000000000004E-7</v>
      </c>
      <c r="F1160" t="s">
        <v>2</v>
      </c>
      <c r="G1160" t="s">
        <v>313</v>
      </c>
      <c r="H1160">
        <v>0</v>
      </c>
      <c r="I1160">
        <v>4901</v>
      </c>
    </row>
    <row r="1161" spans="1:9">
      <c r="A1161" s="1">
        <v>2</v>
      </c>
      <c r="B1161">
        <v>37849</v>
      </c>
      <c r="C1161">
        <v>98.751000000000005</v>
      </c>
      <c r="D1161">
        <v>75.745900000000006</v>
      </c>
      <c r="E1161">
        <v>1754</v>
      </c>
      <c r="F1161">
        <v>118.2131</v>
      </c>
      <c r="G1161">
        <v>307.9622</v>
      </c>
      <c r="H1161">
        <v>14.195453860000001</v>
      </c>
      <c r="I1161">
        <v>80377</v>
      </c>
    </row>
    <row r="1162" spans="1:9">
      <c r="A1162" s="1">
        <v>1</v>
      </c>
      <c r="B1162" t="s">
        <v>0</v>
      </c>
      <c r="C1162" t="s">
        <v>1</v>
      </c>
      <c r="D1162">
        <v>13138.137340970001</v>
      </c>
      <c r="E1162">
        <v>3.3999999999999997E-7</v>
      </c>
      <c r="F1162" t="s">
        <v>2</v>
      </c>
      <c r="G1162" t="s">
        <v>314</v>
      </c>
      <c r="H1162">
        <v>0</v>
      </c>
      <c r="I1162">
        <v>4918</v>
      </c>
    </row>
    <row r="1163" spans="1:9">
      <c r="A1163" s="1">
        <v>2</v>
      </c>
      <c r="B1163">
        <v>37849</v>
      </c>
      <c r="C1163">
        <v>98.751199999999997</v>
      </c>
      <c r="D1163">
        <v>77.010999999999996</v>
      </c>
      <c r="E1163">
        <v>1773</v>
      </c>
      <c r="F1163">
        <v>116.72239999999999</v>
      </c>
      <c r="G1163">
        <v>8.5548999999999999</v>
      </c>
      <c r="H1163">
        <v>14.19545579</v>
      </c>
      <c r="I1163">
        <v>80551</v>
      </c>
    </row>
    <row r="1164" spans="1:9">
      <c r="A1164" s="1">
        <v>1</v>
      </c>
      <c r="B1164" t="s">
        <v>0</v>
      </c>
      <c r="C1164" t="s">
        <v>1</v>
      </c>
      <c r="D1164">
        <v>13138.137340970001</v>
      </c>
      <c r="E1164">
        <v>3.3999999999999997E-7</v>
      </c>
      <c r="F1164" t="s">
        <v>2</v>
      </c>
      <c r="G1164" t="s">
        <v>314</v>
      </c>
      <c r="H1164">
        <v>0</v>
      </c>
      <c r="I1164">
        <v>4918</v>
      </c>
    </row>
    <row r="1165" spans="1:9">
      <c r="A1165" s="1">
        <v>2</v>
      </c>
      <c r="B1165">
        <v>37849</v>
      </c>
      <c r="C1165">
        <v>98.751199999999997</v>
      </c>
      <c r="D1165">
        <v>77.010999999999996</v>
      </c>
      <c r="E1165">
        <v>1773</v>
      </c>
      <c r="F1165">
        <v>116.72239999999999</v>
      </c>
      <c r="G1165">
        <v>8.5548999999999999</v>
      </c>
      <c r="H1165">
        <v>14.19545579</v>
      </c>
      <c r="I1165">
        <v>80551</v>
      </c>
    </row>
    <row r="1166" spans="1:9">
      <c r="A1166" s="1">
        <v>1</v>
      </c>
      <c r="B1166" t="s">
        <v>0</v>
      </c>
      <c r="C1166" t="s">
        <v>1</v>
      </c>
      <c r="D1166">
        <v>13139.47831387</v>
      </c>
      <c r="E1166">
        <v>5.7999999999999995E-7</v>
      </c>
      <c r="F1166" t="s">
        <v>2</v>
      </c>
      <c r="G1166" t="s">
        <v>315</v>
      </c>
      <c r="H1166">
        <v>0</v>
      </c>
      <c r="I1166">
        <v>4929</v>
      </c>
    </row>
    <row r="1167" spans="1:9">
      <c r="A1167" s="1">
        <v>2</v>
      </c>
      <c r="B1167">
        <v>37849</v>
      </c>
      <c r="C1167">
        <v>98.751400000000004</v>
      </c>
      <c r="D1167">
        <v>78.336299999999994</v>
      </c>
      <c r="E1167">
        <v>1847</v>
      </c>
      <c r="F1167">
        <v>115.36660000000001</v>
      </c>
      <c r="G1167">
        <v>18.917300000000001</v>
      </c>
      <c r="H1167">
        <v>14.195460519999999</v>
      </c>
      <c r="I1167">
        <v>80740</v>
      </c>
    </row>
    <row r="1168" spans="1:9">
      <c r="A1168" s="1">
        <v>1</v>
      </c>
      <c r="B1168" t="s">
        <v>0</v>
      </c>
      <c r="C1168" t="s">
        <v>1</v>
      </c>
      <c r="D1168">
        <v>13140.7978191</v>
      </c>
      <c r="E1168">
        <v>7.8000000000000005E-7</v>
      </c>
      <c r="F1168" t="s">
        <v>2</v>
      </c>
      <c r="G1168" t="s">
        <v>316</v>
      </c>
      <c r="H1168">
        <v>0</v>
      </c>
      <c r="I1168">
        <v>4932</v>
      </c>
    </row>
    <row r="1169" spans="1:9">
      <c r="A1169" s="1">
        <v>2</v>
      </c>
      <c r="B1169">
        <v>37849</v>
      </c>
      <c r="C1169">
        <v>98.751300000000001</v>
      </c>
      <c r="D1169">
        <v>79.640199999999993</v>
      </c>
      <c r="E1169">
        <v>1829</v>
      </c>
      <c r="F1169">
        <v>113.7444</v>
      </c>
      <c r="G1169">
        <v>279.90120000000002</v>
      </c>
      <c r="H1169">
        <v>14.1954634</v>
      </c>
      <c r="I1169">
        <v>80924</v>
      </c>
    </row>
    <row r="1170" spans="1:9">
      <c r="A1170" s="1">
        <v>1</v>
      </c>
      <c r="B1170" t="s">
        <v>0</v>
      </c>
      <c r="C1170" t="s">
        <v>1</v>
      </c>
      <c r="D1170">
        <v>13141.861304919999</v>
      </c>
      <c r="E1170">
        <v>7.8999999999999995E-7</v>
      </c>
      <c r="F1170" t="s">
        <v>2</v>
      </c>
      <c r="G1170" t="s">
        <v>317</v>
      </c>
      <c r="H1170">
        <v>0</v>
      </c>
      <c r="I1170">
        <v>4949</v>
      </c>
    </row>
    <row r="1171" spans="1:9">
      <c r="A1171" s="1">
        <v>2</v>
      </c>
      <c r="B1171">
        <v>37849</v>
      </c>
      <c r="C1171">
        <v>98.751599999999996</v>
      </c>
      <c r="D1171">
        <v>80.691299999999998</v>
      </c>
      <c r="E1171">
        <v>1814</v>
      </c>
      <c r="F1171">
        <v>112.4198</v>
      </c>
      <c r="G1171">
        <v>312.97109999999998</v>
      </c>
      <c r="H1171">
        <v>14.195465909999999</v>
      </c>
      <c r="I1171">
        <v>81082</v>
      </c>
    </row>
    <row r="1172" spans="1:9">
      <c r="A1172" s="1">
        <v>1</v>
      </c>
      <c r="B1172" t="s">
        <v>0</v>
      </c>
      <c r="C1172" t="s">
        <v>1</v>
      </c>
      <c r="D1172">
        <v>13141.861304919999</v>
      </c>
      <c r="E1172">
        <v>7.8999999999999995E-7</v>
      </c>
      <c r="F1172" t="s">
        <v>2</v>
      </c>
      <c r="G1172" t="s">
        <v>317</v>
      </c>
      <c r="H1172">
        <v>0</v>
      </c>
      <c r="I1172">
        <v>4949</v>
      </c>
    </row>
    <row r="1173" spans="1:9">
      <c r="A1173" s="1">
        <v>2</v>
      </c>
      <c r="B1173">
        <v>37849</v>
      </c>
      <c r="C1173">
        <v>98.751599999999996</v>
      </c>
      <c r="D1173">
        <v>80.691299999999998</v>
      </c>
      <c r="E1173">
        <v>1814</v>
      </c>
      <c r="F1173">
        <v>112.4198</v>
      </c>
      <c r="G1173">
        <v>312.97109999999998</v>
      </c>
      <c r="H1173">
        <v>14.195465909999999</v>
      </c>
      <c r="I1173">
        <v>81082</v>
      </c>
    </row>
    <row r="1174" spans="1:9">
      <c r="A1174" s="1">
        <v>1</v>
      </c>
      <c r="B1174" t="s">
        <v>0</v>
      </c>
      <c r="C1174" t="s">
        <v>1</v>
      </c>
      <c r="D1174">
        <v>13143.828739439999</v>
      </c>
      <c r="E1174">
        <v>6.4000000000000001E-7</v>
      </c>
      <c r="F1174" t="s">
        <v>2</v>
      </c>
      <c r="G1174" t="s">
        <v>318</v>
      </c>
      <c r="H1174">
        <v>0</v>
      </c>
      <c r="I1174">
        <v>4965</v>
      </c>
    </row>
    <row r="1175" spans="1:9">
      <c r="A1175" s="1">
        <v>2</v>
      </c>
      <c r="B1175">
        <v>37849</v>
      </c>
      <c r="C1175">
        <v>98.751400000000004</v>
      </c>
      <c r="D1175">
        <v>82.6357</v>
      </c>
      <c r="E1175">
        <v>1886</v>
      </c>
      <c r="F1175">
        <v>110.40349999999999</v>
      </c>
      <c r="G1175">
        <v>283.64659999999998</v>
      </c>
      <c r="H1175">
        <v>14.195466939999999</v>
      </c>
      <c r="I1175">
        <v>81356</v>
      </c>
    </row>
    <row r="1176" spans="1:9">
      <c r="A1176" s="1">
        <v>1</v>
      </c>
      <c r="B1176" t="s">
        <v>0</v>
      </c>
      <c r="C1176" t="s">
        <v>1</v>
      </c>
      <c r="D1176">
        <v>13145.115367300001</v>
      </c>
      <c r="E1176">
        <v>9.9000000000000005E-7</v>
      </c>
      <c r="F1176" t="s">
        <v>2</v>
      </c>
      <c r="G1176" t="s">
        <v>319</v>
      </c>
      <c r="H1176">
        <v>0</v>
      </c>
      <c r="I1176">
        <v>4975</v>
      </c>
    </row>
    <row r="1177" spans="1:9">
      <c r="A1177" s="1">
        <v>2</v>
      </c>
      <c r="B1177">
        <v>37849</v>
      </c>
      <c r="C1177">
        <v>98.751400000000004</v>
      </c>
      <c r="D1177">
        <v>83.907300000000006</v>
      </c>
      <c r="E1177">
        <v>1906</v>
      </c>
      <c r="F1177">
        <v>109.0595</v>
      </c>
      <c r="G1177">
        <v>16.436399999999999</v>
      </c>
      <c r="H1177">
        <v>14.19547206</v>
      </c>
      <c r="I1177">
        <v>81543</v>
      </c>
    </row>
    <row r="1178" spans="1:9">
      <c r="A1178" s="1">
        <v>1</v>
      </c>
      <c r="B1178" t="s">
        <v>0</v>
      </c>
      <c r="C1178" t="s">
        <v>1</v>
      </c>
      <c r="D1178">
        <v>13145.115367300001</v>
      </c>
      <c r="E1178">
        <v>9.9000000000000005E-7</v>
      </c>
      <c r="F1178" t="s">
        <v>2</v>
      </c>
      <c r="G1178" t="s">
        <v>319</v>
      </c>
      <c r="H1178">
        <v>0</v>
      </c>
      <c r="I1178">
        <v>4975</v>
      </c>
    </row>
    <row r="1179" spans="1:9">
      <c r="A1179" s="1">
        <v>2</v>
      </c>
      <c r="B1179">
        <v>37849</v>
      </c>
      <c r="C1179">
        <v>98.751400000000004</v>
      </c>
      <c r="D1179">
        <v>83.907300000000006</v>
      </c>
      <c r="E1179">
        <v>1906</v>
      </c>
      <c r="F1179">
        <v>109.0595</v>
      </c>
      <c r="G1179">
        <v>16.436399999999999</v>
      </c>
      <c r="H1179">
        <v>14.19547206</v>
      </c>
      <c r="I1179">
        <v>81543</v>
      </c>
    </row>
    <row r="1180" spans="1:9">
      <c r="A1180" s="1">
        <v>1</v>
      </c>
      <c r="B1180" t="s">
        <v>0</v>
      </c>
      <c r="C1180" t="s">
        <v>1</v>
      </c>
      <c r="D1180">
        <v>13146.45684015</v>
      </c>
      <c r="E1180">
        <v>9.2999999999999999E-7</v>
      </c>
      <c r="F1180" t="s">
        <v>2</v>
      </c>
      <c r="G1180" t="s">
        <v>320</v>
      </c>
      <c r="H1180">
        <v>0</v>
      </c>
      <c r="I1180">
        <v>4987</v>
      </c>
    </row>
    <row r="1181" spans="1:9">
      <c r="A1181" s="1">
        <v>2</v>
      </c>
      <c r="B1181">
        <v>37849</v>
      </c>
      <c r="C1181">
        <v>98.751300000000001</v>
      </c>
      <c r="D1181">
        <v>85.233099999999993</v>
      </c>
      <c r="E1181">
        <v>1904</v>
      </c>
      <c r="F1181">
        <v>107.47450000000001</v>
      </c>
      <c r="G1181">
        <v>29.587700000000002</v>
      </c>
      <c r="H1181">
        <v>14.19547794</v>
      </c>
      <c r="I1181">
        <v>81738</v>
      </c>
    </row>
    <row r="1182" spans="1:9">
      <c r="A1182" s="1">
        <v>1</v>
      </c>
      <c r="B1182" t="s">
        <v>0</v>
      </c>
      <c r="C1182" t="s">
        <v>1</v>
      </c>
      <c r="D1182">
        <v>13147.780889899999</v>
      </c>
      <c r="E1182">
        <v>5.3000000000000001E-7</v>
      </c>
      <c r="F1182" t="s">
        <v>2</v>
      </c>
      <c r="G1182" t="s">
        <v>321</v>
      </c>
      <c r="H1182">
        <v>0</v>
      </c>
      <c r="I1182">
        <v>4990</v>
      </c>
    </row>
    <row r="1183" spans="1:9">
      <c r="A1183" s="1">
        <v>2</v>
      </c>
      <c r="B1183">
        <v>37849</v>
      </c>
      <c r="C1183">
        <v>98.751199999999997</v>
      </c>
      <c r="D1183">
        <v>86.541600000000003</v>
      </c>
      <c r="E1183">
        <v>1903</v>
      </c>
      <c r="F1183">
        <v>105.9645</v>
      </c>
      <c r="G1183">
        <v>313.67739999999998</v>
      </c>
      <c r="H1183">
        <v>14.195480720000001</v>
      </c>
      <c r="I1183">
        <v>81920</v>
      </c>
    </row>
    <row r="1184" spans="1:9">
      <c r="A1184" s="1">
        <v>1</v>
      </c>
      <c r="B1184" t="s">
        <v>0</v>
      </c>
      <c r="C1184" t="s">
        <v>1</v>
      </c>
      <c r="D1184">
        <v>13148.838263449999</v>
      </c>
      <c r="E1184">
        <v>2.2999999999999999E-7</v>
      </c>
      <c r="F1184" t="s">
        <v>2</v>
      </c>
      <c r="G1184" t="s">
        <v>322</v>
      </c>
      <c r="H1184">
        <v>0</v>
      </c>
      <c r="I1184">
        <v>5004</v>
      </c>
    </row>
    <row r="1185" spans="1:9">
      <c r="A1185" s="1">
        <v>2</v>
      </c>
      <c r="B1185">
        <v>37849</v>
      </c>
      <c r="C1185">
        <v>98.751199999999997</v>
      </c>
      <c r="D1185">
        <v>87.586500000000001</v>
      </c>
      <c r="E1185">
        <v>1889</v>
      </c>
      <c r="F1185">
        <v>104.46120000000001</v>
      </c>
      <c r="G1185">
        <v>315.71440000000001</v>
      </c>
      <c r="H1185">
        <v>14.19548253</v>
      </c>
      <c r="I1185">
        <v>82072</v>
      </c>
    </row>
    <row r="1186" spans="1:9">
      <c r="A1186" s="1">
        <v>1</v>
      </c>
      <c r="B1186" t="s">
        <v>0</v>
      </c>
      <c r="C1186" t="s">
        <v>1</v>
      </c>
      <c r="D1186">
        <v>13150.117972</v>
      </c>
      <c r="E1186">
        <v>3.3000000000000002E-7</v>
      </c>
      <c r="F1186" t="s">
        <v>2</v>
      </c>
      <c r="G1186" t="s">
        <v>323</v>
      </c>
      <c r="H1186">
        <v>0</v>
      </c>
      <c r="I1186">
        <v>5016</v>
      </c>
    </row>
    <row r="1187" spans="1:9">
      <c r="A1187" s="1">
        <v>2</v>
      </c>
      <c r="B1187">
        <v>37849</v>
      </c>
      <c r="C1187">
        <v>98.751400000000004</v>
      </c>
      <c r="D1187">
        <v>88.851200000000006</v>
      </c>
      <c r="E1187">
        <v>1906</v>
      </c>
      <c r="F1187">
        <v>103.22069999999999</v>
      </c>
      <c r="G1187">
        <v>13.066800000000001</v>
      </c>
      <c r="H1187">
        <v>14.19548502</v>
      </c>
      <c r="I1187">
        <v>82250</v>
      </c>
    </row>
    <row r="1188" spans="1:9">
      <c r="A1188" s="1">
        <v>1</v>
      </c>
      <c r="B1188" t="s">
        <v>0</v>
      </c>
      <c r="C1188" t="s">
        <v>1</v>
      </c>
      <c r="D1188">
        <v>13150.117972</v>
      </c>
      <c r="E1188">
        <v>3.3000000000000002E-7</v>
      </c>
      <c r="F1188" t="s">
        <v>2</v>
      </c>
      <c r="G1188" t="s">
        <v>323</v>
      </c>
      <c r="H1188">
        <v>0</v>
      </c>
      <c r="I1188">
        <v>5016</v>
      </c>
    </row>
    <row r="1189" spans="1:9">
      <c r="A1189" s="1">
        <v>2</v>
      </c>
      <c r="B1189">
        <v>37849</v>
      </c>
      <c r="C1189">
        <v>98.751400000000004</v>
      </c>
      <c r="D1189">
        <v>88.851200000000006</v>
      </c>
      <c r="E1189">
        <v>1906</v>
      </c>
      <c r="F1189">
        <v>103.22069999999999</v>
      </c>
      <c r="G1189">
        <v>13.066800000000001</v>
      </c>
      <c r="H1189">
        <v>14.19548502</v>
      </c>
      <c r="I1189">
        <v>82250</v>
      </c>
    </row>
    <row r="1190" spans="1:9">
      <c r="A1190" s="1">
        <v>1</v>
      </c>
      <c r="B1190" t="s">
        <v>0</v>
      </c>
      <c r="C1190" t="s">
        <v>1</v>
      </c>
      <c r="D1190">
        <v>13151.46114637</v>
      </c>
      <c r="E1190">
        <v>5.9999999999999997E-7</v>
      </c>
      <c r="F1190" t="s">
        <v>2</v>
      </c>
      <c r="G1190" t="s">
        <v>324</v>
      </c>
      <c r="H1190">
        <v>0</v>
      </c>
      <c r="I1190">
        <v>5026</v>
      </c>
    </row>
    <row r="1191" spans="1:9">
      <c r="A1191" s="1">
        <v>2</v>
      </c>
      <c r="B1191">
        <v>37849</v>
      </c>
      <c r="C1191">
        <v>98.751499999999993</v>
      </c>
      <c r="D1191">
        <v>90.178600000000003</v>
      </c>
      <c r="E1191">
        <v>1911</v>
      </c>
      <c r="F1191">
        <v>101.83710000000001</v>
      </c>
      <c r="G1191">
        <v>34.7136</v>
      </c>
      <c r="H1191">
        <v>14.19548896</v>
      </c>
      <c r="I1191">
        <v>82449</v>
      </c>
    </row>
    <row r="1192" spans="1:9">
      <c r="A1192" s="1">
        <v>1</v>
      </c>
      <c r="B1192" t="s">
        <v>0</v>
      </c>
      <c r="C1192" t="s">
        <v>1</v>
      </c>
      <c r="D1192">
        <v>13152.780069480001</v>
      </c>
      <c r="E1192">
        <v>5.0999999999999999E-7</v>
      </c>
      <c r="F1192" t="s">
        <v>2</v>
      </c>
      <c r="G1192" t="s">
        <v>325</v>
      </c>
      <c r="H1192">
        <v>0</v>
      </c>
      <c r="I1192">
        <v>5039</v>
      </c>
    </row>
    <row r="1193" spans="1:9">
      <c r="A1193" s="1">
        <v>2</v>
      </c>
      <c r="B1193">
        <v>37849</v>
      </c>
      <c r="C1193">
        <v>98.7517</v>
      </c>
      <c r="D1193">
        <v>91.482100000000003</v>
      </c>
      <c r="E1193">
        <v>1911</v>
      </c>
      <c r="F1193">
        <v>100.34610000000001</v>
      </c>
      <c r="G1193">
        <v>292.60590000000002</v>
      </c>
      <c r="H1193">
        <v>14.195493129999999</v>
      </c>
      <c r="I1193">
        <v>82623</v>
      </c>
    </row>
    <row r="1194" spans="1:9">
      <c r="A1194" s="1">
        <v>1</v>
      </c>
      <c r="B1194" t="s">
        <v>0</v>
      </c>
      <c r="C1194" t="s">
        <v>1</v>
      </c>
      <c r="D1194">
        <v>13153.83751895</v>
      </c>
      <c r="E1194">
        <v>1.9999999999999999E-7</v>
      </c>
      <c r="F1194" t="s">
        <v>2</v>
      </c>
      <c r="G1194" t="s">
        <v>326</v>
      </c>
      <c r="H1194">
        <v>0</v>
      </c>
      <c r="I1194">
        <v>5047</v>
      </c>
    </row>
    <row r="1195" spans="1:9">
      <c r="A1195" s="1">
        <v>2</v>
      </c>
      <c r="B1195">
        <v>37849</v>
      </c>
      <c r="C1195">
        <v>98.751900000000006</v>
      </c>
      <c r="D1195">
        <v>92.527100000000004</v>
      </c>
      <c r="E1195">
        <v>1919</v>
      </c>
      <c r="F1195">
        <v>99.212699999999998</v>
      </c>
      <c r="G1195">
        <v>294.66500000000002</v>
      </c>
      <c r="H1195">
        <v>14.195493150000001</v>
      </c>
      <c r="I1195">
        <v>82776</v>
      </c>
    </row>
    <row r="1196" spans="1:9">
      <c r="A1196" s="1">
        <v>1</v>
      </c>
      <c r="B1196" t="s">
        <v>0</v>
      </c>
      <c r="C1196" t="s">
        <v>1</v>
      </c>
      <c r="D1196">
        <v>13155.12671278</v>
      </c>
      <c r="E1196">
        <v>0</v>
      </c>
      <c r="F1196" t="s">
        <v>2</v>
      </c>
      <c r="G1196" t="s">
        <v>327</v>
      </c>
      <c r="H1196">
        <v>0</v>
      </c>
      <c r="I1196">
        <v>5053</v>
      </c>
    </row>
    <row r="1197" spans="1:9">
      <c r="A1197" s="1">
        <v>2</v>
      </c>
      <c r="B1197">
        <v>37849</v>
      </c>
      <c r="C1197">
        <v>98.751999999999995</v>
      </c>
      <c r="D1197">
        <v>93.801199999999994</v>
      </c>
      <c r="E1197">
        <v>1941</v>
      </c>
      <c r="F1197">
        <v>98.109399999999994</v>
      </c>
      <c r="G1197">
        <v>40.331299999999999</v>
      </c>
      <c r="H1197">
        <v>14.195494160000001</v>
      </c>
      <c r="I1197">
        <v>82966</v>
      </c>
    </row>
    <row r="1198" spans="1:9">
      <c r="A1198" s="1">
        <v>1</v>
      </c>
      <c r="B1198" t="s">
        <v>0</v>
      </c>
      <c r="C1198" t="s">
        <v>1</v>
      </c>
      <c r="D1198">
        <v>13155.12671278</v>
      </c>
      <c r="E1198">
        <v>0</v>
      </c>
      <c r="F1198" t="s">
        <v>2</v>
      </c>
      <c r="G1198" t="s">
        <v>327</v>
      </c>
      <c r="H1198">
        <v>0</v>
      </c>
      <c r="I1198">
        <v>5053</v>
      </c>
    </row>
    <row r="1199" spans="1:9">
      <c r="A1199" s="1">
        <v>2</v>
      </c>
      <c r="B1199">
        <v>37849</v>
      </c>
      <c r="C1199">
        <v>98.751999999999995</v>
      </c>
      <c r="D1199">
        <v>93.801199999999994</v>
      </c>
      <c r="E1199">
        <v>1941</v>
      </c>
      <c r="F1199">
        <v>98.109399999999994</v>
      </c>
      <c r="G1199">
        <v>40.331299999999999</v>
      </c>
      <c r="H1199">
        <v>14.195494160000001</v>
      </c>
      <c r="I1199">
        <v>82966</v>
      </c>
    </row>
    <row r="1200" spans="1:9">
      <c r="A1200" s="1">
        <v>1</v>
      </c>
      <c r="B1200" t="s">
        <v>0</v>
      </c>
      <c r="C1200" t="s">
        <v>1</v>
      </c>
      <c r="D1200">
        <v>13156.451893740001</v>
      </c>
      <c r="E1200">
        <v>2.2000000000000001E-7</v>
      </c>
      <c r="F1200" t="s">
        <v>2</v>
      </c>
      <c r="G1200" t="s">
        <v>328</v>
      </c>
      <c r="H1200">
        <v>0</v>
      </c>
      <c r="I1200">
        <v>5068</v>
      </c>
    </row>
    <row r="1201" spans="1:9">
      <c r="A1201" s="1">
        <v>2</v>
      </c>
      <c r="B1201">
        <v>37849</v>
      </c>
      <c r="C1201">
        <v>98.752099999999999</v>
      </c>
      <c r="D1201">
        <v>95.111000000000004</v>
      </c>
      <c r="E1201">
        <v>1915</v>
      </c>
      <c r="F1201">
        <v>96.356700000000004</v>
      </c>
      <c r="G1201">
        <v>330.45119999999997</v>
      </c>
      <c r="H1201">
        <v>14.19549668</v>
      </c>
      <c r="I1201">
        <v>83152</v>
      </c>
    </row>
    <row r="1202" spans="1:9">
      <c r="A1202" s="1">
        <v>1</v>
      </c>
      <c r="B1202" t="s">
        <v>0</v>
      </c>
      <c r="C1202" t="s">
        <v>1</v>
      </c>
      <c r="D1202">
        <v>13157.85505633</v>
      </c>
      <c r="E1202">
        <v>4.4999999999999998E-7</v>
      </c>
      <c r="F1202" t="s">
        <v>2</v>
      </c>
      <c r="G1202" t="s">
        <v>329</v>
      </c>
      <c r="H1202">
        <v>0</v>
      </c>
      <c r="I1202">
        <v>5071</v>
      </c>
    </row>
    <row r="1203" spans="1:9">
      <c r="A1203" s="1">
        <v>2</v>
      </c>
      <c r="B1203">
        <v>37849</v>
      </c>
      <c r="C1203">
        <v>98.751999999999995</v>
      </c>
      <c r="D1203">
        <v>96.497799999999998</v>
      </c>
      <c r="E1203">
        <v>1920</v>
      </c>
      <c r="F1203">
        <v>94.916200000000003</v>
      </c>
      <c r="G1203">
        <v>298.55059999999997</v>
      </c>
      <c r="H1203">
        <v>14.19550033</v>
      </c>
      <c r="I1203">
        <v>83355</v>
      </c>
    </row>
    <row r="1204" spans="1:9">
      <c r="A1204" s="1">
        <v>1</v>
      </c>
      <c r="B1204" t="s">
        <v>0</v>
      </c>
      <c r="C1204" t="s">
        <v>1</v>
      </c>
      <c r="D1204">
        <v>13159.14165817</v>
      </c>
      <c r="E1204">
        <v>1.8E-7</v>
      </c>
      <c r="F1204" t="s">
        <v>2</v>
      </c>
      <c r="G1204" t="s">
        <v>330</v>
      </c>
      <c r="H1204">
        <v>0</v>
      </c>
      <c r="I1204">
        <v>5082</v>
      </c>
    </row>
    <row r="1205" spans="1:9">
      <c r="A1205" s="1">
        <v>2</v>
      </c>
      <c r="B1205">
        <v>37849</v>
      </c>
      <c r="C1205">
        <v>98.751900000000006</v>
      </c>
      <c r="D1205">
        <v>97.769400000000005</v>
      </c>
      <c r="E1205">
        <v>1908</v>
      </c>
      <c r="F1205">
        <v>93.222899999999996</v>
      </c>
      <c r="G1205">
        <v>31.569800000000001</v>
      </c>
      <c r="H1205">
        <v>14.19550229</v>
      </c>
      <c r="I1205">
        <v>83538</v>
      </c>
    </row>
    <row r="1206" spans="1:9">
      <c r="A1206" s="1">
        <v>1</v>
      </c>
      <c r="B1206" t="s">
        <v>0</v>
      </c>
      <c r="C1206" t="s">
        <v>1</v>
      </c>
      <c r="D1206">
        <v>13159.14165817</v>
      </c>
      <c r="E1206">
        <v>1.8E-7</v>
      </c>
      <c r="F1206" t="s">
        <v>2</v>
      </c>
      <c r="G1206" t="s">
        <v>330</v>
      </c>
      <c r="H1206">
        <v>0</v>
      </c>
      <c r="I1206">
        <v>5082</v>
      </c>
    </row>
    <row r="1207" spans="1:9">
      <c r="A1207" s="1">
        <v>2</v>
      </c>
      <c r="B1207">
        <v>37849</v>
      </c>
      <c r="C1207">
        <v>98.751900000000006</v>
      </c>
      <c r="D1207">
        <v>97.769400000000005</v>
      </c>
      <c r="E1207">
        <v>1908</v>
      </c>
      <c r="F1207">
        <v>93.222899999999996</v>
      </c>
      <c r="G1207">
        <v>31.569800000000001</v>
      </c>
      <c r="H1207">
        <v>14.19550229</v>
      </c>
      <c r="I1207">
        <v>83538</v>
      </c>
    </row>
    <row r="1208" spans="1:9">
      <c r="A1208" s="1">
        <v>1</v>
      </c>
      <c r="B1208" t="s">
        <v>0</v>
      </c>
      <c r="C1208" t="s">
        <v>1</v>
      </c>
      <c r="D1208">
        <v>13160.414910969999</v>
      </c>
      <c r="E1208">
        <v>1.6999999999999999E-7</v>
      </c>
      <c r="F1208" t="s">
        <v>2</v>
      </c>
      <c r="G1208" t="s">
        <v>331</v>
      </c>
      <c r="H1208">
        <v>0</v>
      </c>
      <c r="I1208">
        <v>5096</v>
      </c>
    </row>
    <row r="1209" spans="1:9">
      <c r="A1209" s="1">
        <v>2</v>
      </c>
      <c r="B1209">
        <v>37849</v>
      </c>
      <c r="C1209">
        <v>98.7517</v>
      </c>
      <c r="D1209">
        <v>99.027900000000002</v>
      </c>
      <c r="E1209">
        <v>1893</v>
      </c>
      <c r="F1209">
        <v>91.573400000000007</v>
      </c>
      <c r="G1209">
        <v>56.366599999999998</v>
      </c>
      <c r="H1209">
        <v>14.195503739999999</v>
      </c>
      <c r="I1209">
        <v>83716</v>
      </c>
    </row>
    <row r="1210" spans="1:9">
      <c r="A1210" s="1">
        <v>1</v>
      </c>
      <c r="B1210" t="s">
        <v>0</v>
      </c>
      <c r="C1210" t="s">
        <v>1</v>
      </c>
      <c r="D1210">
        <v>13161.45617102</v>
      </c>
      <c r="E1210">
        <v>2.7000000000000001E-7</v>
      </c>
      <c r="F1210" t="s">
        <v>2</v>
      </c>
      <c r="G1210" t="s">
        <v>332</v>
      </c>
      <c r="H1210">
        <v>0</v>
      </c>
      <c r="I1210">
        <v>5108</v>
      </c>
    </row>
    <row r="1211" spans="1:9">
      <c r="A1211" s="1">
        <v>2</v>
      </c>
      <c r="B1211">
        <v>37849</v>
      </c>
      <c r="C1211">
        <v>98.751599999999996</v>
      </c>
      <c r="D1211">
        <v>100.057</v>
      </c>
      <c r="E1211">
        <v>1899</v>
      </c>
      <c r="F1211">
        <v>90.828299999999999</v>
      </c>
      <c r="G1211">
        <v>335.35520000000002</v>
      </c>
      <c r="H1211">
        <v>14.195506099999999</v>
      </c>
      <c r="I1211">
        <v>83862</v>
      </c>
    </row>
    <row r="1212" spans="1:9">
      <c r="A1212" s="1">
        <v>1</v>
      </c>
      <c r="B1212" t="s">
        <v>0</v>
      </c>
      <c r="C1212" t="s">
        <v>1</v>
      </c>
      <c r="D1212">
        <v>13162.45691126</v>
      </c>
      <c r="E1212">
        <v>3.8000000000000001E-7</v>
      </c>
      <c r="F1212" t="s">
        <v>2</v>
      </c>
      <c r="G1212" t="s">
        <v>333</v>
      </c>
      <c r="H1212">
        <v>0</v>
      </c>
      <c r="I1212">
        <v>5115</v>
      </c>
    </row>
    <row r="1213" spans="1:9">
      <c r="A1213" s="1">
        <v>2</v>
      </c>
      <c r="B1213">
        <v>37849</v>
      </c>
      <c r="C1213">
        <v>98.751599999999996</v>
      </c>
      <c r="D1213">
        <v>101.0461</v>
      </c>
      <c r="E1213">
        <v>1869</v>
      </c>
      <c r="F1213">
        <v>89.517499999999998</v>
      </c>
      <c r="G1213">
        <v>47.954099999999997</v>
      </c>
      <c r="H1213">
        <v>14.195509100000001</v>
      </c>
      <c r="I1213">
        <v>84008</v>
      </c>
    </row>
    <row r="1214" spans="1:9">
      <c r="A1214" s="1">
        <v>1</v>
      </c>
      <c r="B1214" t="s">
        <v>0</v>
      </c>
      <c r="C1214" t="s">
        <v>1</v>
      </c>
      <c r="D1214">
        <v>13163.512595149999</v>
      </c>
      <c r="E1214">
        <v>2.9999999999999999E-7</v>
      </c>
      <c r="F1214" t="s">
        <v>2</v>
      </c>
      <c r="G1214" t="s">
        <v>334</v>
      </c>
      <c r="H1214">
        <v>0</v>
      </c>
      <c r="I1214">
        <v>5127</v>
      </c>
    </row>
    <row r="1215" spans="1:9">
      <c r="A1215" s="1">
        <v>2</v>
      </c>
      <c r="B1215">
        <v>37849</v>
      </c>
      <c r="C1215">
        <v>98.751599999999996</v>
      </c>
      <c r="D1215">
        <v>102.0895</v>
      </c>
      <c r="E1215">
        <v>1849</v>
      </c>
      <c r="F1215">
        <v>88.177999999999997</v>
      </c>
      <c r="G1215">
        <v>41.207599999999999</v>
      </c>
      <c r="H1215">
        <v>14.195511509999999</v>
      </c>
      <c r="I1215">
        <v>84159</v>
      </c>
    </row>
    <row r="1216" spans="1:9">
      <c r="A1216" s="1">
        <v>1</v>
      </c>
      <c r="B1216" t="s">
        <v>0</v>
      </c>
      <c r="C1216" t="s">
        <v>1</v>
      </c>
      <c r="D1216">
        <v>13164.8382867</v>
      </c>
      <c r="E1216">
        <v>-5.9999999999999995E-8</v>
      </c>
      <c r="F1216" t="s">
        <v>2</v>
      </c>
      <c r="G1216" t="s">
        <v>335</v>
      </c>
      <c r="H1216">
        <v>0</v>
      </c>
      <c r="I1216">
        <v>5132</v>
      </c>
    </row>
    <row r="1217" spans="1:9">
      <c r="A1217" s="1">
        <v>2</v>
      </c>
      <c r="B1217">
        <v>37849</v>
      </c>
      <c r="C1217">
        <v>98.7517</v>
      </c>
      <c r="D1217">
        <v>103.3998</v>
      </c>
      <c r="E1217">
        <v>1826</v>
      </c>
      <c r="F1217">
        <v>86.584500000000006</v>
      </c>
      <c r="G1217">
        <v>333.78230000000002</v>
      </c>
      <c r="H1217">
        <v>14.19551221</v>
      </c>
      <c r="I1217">
        <v>84345</v>
      </c>
    </row>
    <row r="1218" spans="1:9">
      <c r="A1218" s="1">
        <v>1</v>
      </c>
      <c r="B1218" t="s">
        <v>0</v>
      </c>
      <c r="C1218" t="s">
        <v>1</v>
      </c>
      <c r="D1218">
        <v>13166.11796297</v>
      </c>
      <c r="E1218">
        <v>-4.0000000000000001E-8</v>
      </c>
      <c r="F1218" t="s">
        <v>2</v>
      </c>
      <c r="G1218" t="s">
        <v>336</v>
      </c>
      <c r="H1218">
        <v>0</v>
      </c>
      <c r="I1218">
        <v>5141</v>
      </c>
    </row>
    <row r="1219" spans="1:9">
      <c r="A1219" s="1">
        <v>2</v>
      </c>
      <c r="B1219">
        <v>37849</v>
      </c>
      <c r="C1219">
        <v>98.751800000000003</v>
      </c>
      <c r="D1219">
        <v>104.66459999999999</v>
      </c>
      <c r="E1219">
        <v>1821</v>
      </c>
      <c r="F1219">
        <v>85.317400000000006</v>
      </c>
      <c r="G1219">
        <v>31.009799999999998</v>
      </c>
      <c r="H1219">
        <v>14.19551484</v>
      </c>
      <c r="I1219">
        <v>84520</v>
      </c>
    </row>
    <row r="1220" spans="1:9">
      <c r="A1220" s="1">
        <v>1</v>
      </c>
      <c r="B1220" t="s">
        <v>0</v>
      </c>
      <c r="C1220" t="s">
        <v>1</v>
      </c>
      <c r="D1220">
        <v>13166.11796297</v>
      </c>
      <c r="E1220">
        <v>-4.0000000000000001E-8</v>
      </c>
      <c r="F1220" t="s">
        <v>2</v>
      </c>
      <c r="G1220" t="s">
        <v>336</v>
      </c>
      <c r="H1220">
        <v>0</v>
      </c>
      <c r="I1220">
        <v>5141</v>
      </c>
    </row>
    <row r="1221" spans="1:9">
      <c r="A1221" s="1">
        <v>2</v>
      </c>
      <c r="B1221">
        <v>37849</v>
      </c>
      <c r="C1221">
        <v>98.751800000000003</v>
      </c>
      <c r="D1221">
        <v>104.66459999999999</v>
      </c>
      <c r="E1221">
        <v>1821</v>
      </c>
      <c r="F1221">
        <v>85.317400000000006</v>
      </c>
      <c r="G1221">
        <v>31.009799999999998</v>
      </c>
      <c r="H1221">
        <v>14.19551484</v>
      </c>
      <c r="I1221">
        <v>84520</v>
      </c>
    </row>
    <row r="1222" spans="1:9">
      <c r="A1222" s="1">
        <v>1</v>
      </c>
      <c r="B1222" t="s">
        <v>0</v>
      </c>
      <c r="C1222" t="s">
        <v>1</v>
      </c>
      <c r="D1222">
        <v>13167.45529976</v>
      </c>
      <c r="E1222">
        <v>2.2999999999999999E-7</v>
      </c>
      <c r="F1222" t="s">
        <v>2</v>
      </c>
      <c r="G1222" t="s">
        <v>337</v>
      </c>
      <c r="H1222">
        <v>0</v>
      </c>
      <c r="I1222">
        <v>5152</v>
      </c>
    </row>
    <row r="1223" spans="1:9">
      <c r="A1223" s="1">
        <v>2</v>
      </c>
      <c r="B1223">
        <v>37849</v>
      </c>
      <c r="C1223">
        <v>98.751999999999995</v>
      </c>
      <c r="D1223">
        <v>105.9864</v>
      </c>
      <c r="E1223">
        <v>1806</v>
      </c>
      <c r="F1223">
        <v>83.853899999999996</v>
      </c>
      <c r="G1223">
        <v>22.934999999999999</v>
      </c>
      <c r="H1223">
        <v>14.195518460000001</v>
      </c>
      <c r="I1223">
        <v>84713</v>
      </c>
    </row>
    <row r="1224" spans="1:9">
      <c r="A1224" s="1">
        <v>1</v>
      </c>
      <c r="B1224" t="s">
        <v>0</v>
      </c>
      <c r="C1224" t="s">
        <v>1</v>
      </c>
      <c r="D1224">
        <v>13168.785340660001</v>
      </c>
      <c r="E1224">
        <v>7.0000000000000005E-8</v>
      </c>
      <c r="F1224" t="s">
        <v>2</v>
      </c>
      <c r="G1224" t="s">
        <v>338</v>
      </c>
      <c r="H1224">
        <v>0</v>
      </c>
      <c r="I1224">
        <v>5167</v>
      </c>
    </row>
    <row r="1225" spans="1:9">
      <c r="A1225" s="1">
        <v>2</v>
      </c>
      <c r="B1225">
        <v>37849</v>
      </c>
      <c r="C1225">
        <v>98.752099999999999</v>
      </c>
      <c r="D1225">
        <v>107.3009</v>
      </c>
      <c r="E1225">
        <v>1776</v>
      </c>
      <c r="F1225">
        <v>81.981099999999998</v>
      </c>
      <c r="G1225">
        <v>338.00670000000002</v>
      </c>
      <c r="H1225">
        <v>14.195519150000001</v>
      </c>
      <c r="I1225">
        <v>84903</v>
      </c>
    </row>
    <row r="1226" spans="1:9">
      <c r="A1226" s="1">
        <v>1</v>
      </c>
      <c r="B1226" t="s">
        <v>0</v>
      </c>
      <c r="C1226" t="s">
        <v>1</v>
      </c>
      <c r="D1226">
        <v>13168.785340660001</v>
      </c>
      <c r="E1226">
        <v>7.0000000000000005E-8</v>
      </c>
      <c r="F1226" t="s">
        <v>2</v>
      </c>
      <c r="G1226" t="s">
        <v>338</v>
      </c>
      <c r="H1226">
        <v>0</v>
      </c>
      <c r="I1226">
        <v>5167</v>
      </c>
    </row>
    <row r="1227" spans="1:9">
      <c r="A1227" s="1">
        <v>2</v>
      </c>
      <c r="B1227">
        <v>37849</v>
      </c>
      <c r="C1227">
        <v>98.752099999999999</v>
      </c>
      <c r="D1227">
        <v>107.3009</v>
      </c>
      <c r="E1227">
        <v>1776</v>
      </c>
      <c r="F1227">
        <v>81.981099999999998</v>
      </c>
      <c r="G1227">
        <v>338.00670000000002</v>
      </c>
      <c r="H1227">
        <v>14.195519150000001</v>
      </c>
      <c r="I1227">
        <v>84903</v>
      </c>
    </row>
    <row r="1228" spans="1:9">
      <c r="A1228" s="1">
        <v>1</v>
      </c>
      <c r="B1228" t="s">
        <v>0</v>
      </c>
      <c r="C1228" t="s">
        <v>1</v>
      </c>
      <c r="D1228">
        <v>13181.460819620001</v>
      </c>
      <c r="E1228">
        <v>6.4000000000000001E-7</v>
      </c>
      <c r="F1228" t="s">
        <v>2</v>
      </c>
      <c r="G1228" t="s">
        <v>339</v>
      </c>
      <c r="H1228">
        <v>0</v>
      </c>
      <c r="I1228">
        <v>5179</v>
      </c>
    </row>
    <row r="1229" spans="1:9">
      <c r="A1229" s="1">
        <v>2</v>
      </c>
      <c r="B1229">
        <v>37849</v>
      </c>
      <c r="C1229">
        <v>98.748800000000003</v>
      </c>
      <c r="D1229">
        <v>119.8193</v>
      </c>
      <c r="E1229">
        <v>1211</v>
      </c>
      <c r="F1229">
        <v>30.201699999999999</v>
      </c>
      <c r="G1229">
        <v>329.97379999999998</v>
      </c>
      <c r="H1229">
        <v>14.195529649999999</v>
      </c>
      <c r="I1229">
        <v>86706</v>
      </c>
    </row>
    <row r="1230" spans="1:9">
      <c r="A1230" s="1">
        <v>1</v>
      </c>
      <c r="B1230" t="s">
        <v>0</v>
      </c>
      <c r="C1230" t="s">
        <v>1</v>
      </c>
      <c r="D1230">
        <v>13182.44759944</v>
      </c>
      <c r="E1230">
        <v>7.0999999999999998E-7</v>
      </c>
      <c r="F1230" t="s">
        <v>2</v>
      </c>
      <c r="G1230" t="s">
        <v>340</v>
      </c>
      <c r="H1230">
        <v>0</v>
      </c>
      <c r="I1230">
        <v>5176</v>
      </c>
    </row>
    <row r="1231" spans="1:9">
      <c r="A1231" s="1">
        <v>2</v>
      </c>
      <c r="B1231">
        <v>37849</v>
      </c>
      <c r="C1231">
        <v>98.748900000000006</v>
      </c>
      <c r="D1231">
        <v>120.7948</v>
      </c>
      <c r="E1231">
        <v>1201</v>
      </c>
      <c r="F1231">
        <v>28.297599999999999</v>
      </c>
      <c r="G1231">
        <v>331.87700000000001</v>
      </c>
      <c r="H1231">
        <v>14.19553252</v>
      </c>
      <c r="I1231">
        <v>86849</v>
      </c>
    </row>
    <row r="1232" spans="1:9">
      <c r="A1232" s="1">
        <v>1</v>
      </c>
      <c r="B1232" t="s">
        <v>0</v>
      </c>
      <c r="C1232" t="s">
        <v>1</v>
      </c>
      <c r="D1232">
        <v>13182.44759944</v>
      </c>
      <c r="E1232">
        <v>7.0999999999999998E-7</v>
      </c>
      <c r="F1232" t="s">
        <v>2</v>
      </c>
      <c r="G1232" t="s">
        <v>340</v>
      </c>
      <c r="H1232">
        <v>0</v>
      </c>
      <c r="I1232">
        <v>5176</v>
      </c>
    </row>
    <row r="1233" spans="1:9">
      <c r="A1233" s="1">
        <v>2</v>
      </c>
      <c r="B1233">
        <v>37849</v>
      </c>
      <c r="C1233">
        <v>98.748900000000006</v>
      </c>
      <c r="D1233">
        <v>120.7948</v>
      </c>
      <c r="E1233">
        <v>1201</v>
      </c>
      <c r="F1233">
        <v>28.297599999999999</v>
      </c>
      <c r="G1233">
        <v>331.87700000000001</v>
      </c>
      <c r="H1233">
        <v>14.19553252</v>
      </c>
      <c r="I1233">
        <v>86849</v>
      </c>
    </row>
    <row r="1234" spans="1:9">
      <c r="A1234" s="1">
        <v>1</v>
      </c>
      <c r="B1234" t="s">
        <v>0</v>
      </c>
      <c r="C1234" t="s">
        <v>1</v>
      </c>
      <c r="D1234">
        <v>13182.44759944</v>
      </c>
      <c r="E1234">
        <v>7.0999999999999998E-7</v>
      </c>
      <c r="F1234" t="s">
        <v>2</v>
      </c>
      <c r="G1234" t="s">
        <v>340</v>
      </c>
      <c r="H1234">
        <v>0</v>
      </c>
      <c r="I1234">
        <v>5176</v>
      </c>
    </row>
    <row r="1235" spans="1:9">
      <c r="A1235" s="1">
        <v>2</v>
      </c>
      <c r="B1235">
        <v>37849</v>
      </c>
      <c r="C1235">
        <v>98.748900000000006</v>
      </c>
      <c r="D1235">
        <v>120.7948</v>
      </c>
      <c r="E1235">
        <v>1201</v>
      </c>
      <c r="F1235">
        <v>28.297599999999999</v>
      </c>
      <c r="G1235">
        <v>331.87700000000001</v>
      </c>
      <c r="H1235">
        <v>14.19553252</v>
      </c>
      <c r="I1235">
        <v>86849</v>
      </c>
    </row>
    <row r="1236" spans="1:9">
      <c r="A1236" s="1">
        <v>1</v>
      </c>
      <c r="B1236" t="s">
        <v>0</v>
      </c>
      <c r="C1236" t="s">
        <v>1</v>
      </c>
      <c r="D1236">
        <v>13174.841871000001</v>
      </c>
      <c r="E1236">
        <v>3.1E-7</v>
      </c>
      <c r="F1236" t="s">
        <v>2</v>
      </c>
      <c r="G1236" t="s">
        <v>341</v>
      </c>
      <c r="H1236">
        <v>0</v>
      </c>
      <c r="I1236">
        <v>5198</v>
      </c>
    </row>
    <row r="1237" spans="1:9">
      <c r="A1237" s="1">
        <v>2</v>
      </c>
      <c r="B1237">
        <v>37849</v>
      </c>
      <c r="C1237">
        <v>98.751999999999995</v>
      </c>
      <c r="D1237">
        <v>113.2873</v>
      </c>
      <c r="E1237">
        <v>1640</v>
      </c>
      <c r="F1237">
        <v>75.644999999999996</v>
      </c>
      <c r="G1237">
        <v>318.1542</v>
      </c>
      <c r="H1237">
        <v>14.19552904</v>
      </c>
      <c r="I1237">
        <v>85756</v>
      </c>
    </row>
    <row r="1238" spans="1:9">
      <c r="A1238" s="1">
        <v>1</v>
      </c>
      <c r="B1238" t="s">
        <v>0</v>
      </c>
      <c r="C1238" t="s">
        <v>1</v>
      </c>
      <c r="D1238">
        <v>13176.126598180001</v>
      </c>
      <c r="E1238">
        <v>2.1E-7</v>
      </c>
      <c r="F1238" t="s">
        <v>2</v>
      </c>
      <c r="G1238" t="s">
        <v>342</v>
      </c>
      <c r="H1238">
        <v>0</v>
      </c>
      <c r="I1238">
        <v>5208</v>
      </c>
    </row>
    <row r="1239" spans="1:9">
      <c r="A1239" s="1">
        <v>2</v>
      </c>
      <c r="B1239">
        <v>37849</v>
      </c>
      <c r="C1239">
        <v>98.751900000000006</v>
      </c>
      <c r="D1239">
        <v>114.55719999999999</v>
      </c>
      <c r="E1239">
        <v>1606</v>
      </c>
      <c r="F1239">
        <v>74.362200000000001</v>
      </c>
      <c r="G1239">
        <v>41.202100000000002</v>
      </c>
      <c r="H1239">
        <v>14.1955317</v>
      </c>
      <c r="I1239">
        <v>85946</v>
      </c>
    </row>
    <row r="1240" spans="1:9">
      <c r="A1240" s="1">
        <v>1</v>
      </c>
      <c r="B1240" t="s">
        <v>0</v>
      </c>
      <c r="C1240" t="s">
        <v>1</v>
      </c>
      <c r="D1240">
        <v>13182.44759944</v>
      </c>
      <c r="E1240">
        <v>7.0999999999999998E-7</v>
      </c>
      <c r="F1240" t="s">
        <v>2</v>
      </c>
      <c r="G1240" t="s">
        <v>340</v>
      </c>
      <c r="H1240">
        <v>0</v>
      </c>
      <c r="I1240">
        <v>5176</v>
      </c>
    </row>
    <row r="1241" spans="1:9">
      <c r="A1241" s="1">
        <v>2</v>
      </c>
      <c r="B1241">
        <v>37849</v>
      </c>
      <c r="C1241">
        <v>98.748900000000006</v>
      </c>
      <c r="D1241">
        <v>120.7948</v>
      </c>
      <c r="E1241">
        <v>1201</v>
      </c>
      <c r="F1241">
        <v>28.297599999999999</v>
      </c>
      <c r="G1241">
        <v>331.87700000000001</v>
      </c>
      <c r="H1241">
        <v>14.19553252</v>
      </c>
      <c r="I1241">
        <v>86849</v>
      </c>
    </row>
    <row r="1242" spans="1:9">
      <c r="A1242" s="1">
        <v>1</v>
      </c>
      <c r="B1242" t="s">
        <v>0</v>
      </c>
      <c r="C1242" t="s">
        <v>1</v>
      </c>
      <c r="D1242">
        <v>13182.44759944</v>
      </c>
      <c r="E1242">
        <v>7.0999999999999998E-7</v>
      </c>
      <c r="F1242" t="s">
        <v>2</v>
      </c>
      <c r="G1242" t="s">
        <v>340</v>
      </c>
      <c r="H1242">
        <v>0</v>
      </c>
      <c r="I1242">
        <v>5176</v>
      </c>
    </row>
    <row r="1243" spans="1:9">
      <c r="A1243" s="1">
        <v>2</v>
      </c>
      <c r="B1243">
        <v>37849</v>
      </c>
      <c r="C1243">
        <v>98.748900000000006</v>
      </c>
      <c r="D1243">
        <v>120.7948</v>
      </c>
      <c r="E1243">
        <v>1201</v>
      </c>
      <c r="F1243">
        <v>28.297599999999999</v>
      </c>
      <c r="G1243">
        <v>331.87700000000001</v>
      </c>
      <c r="H1243">
        <v>14.19553252</v>
      </c>
      <c r="I1243">
        <v>86849</v>
      </c>
    </row>
    <row r="1244" spans="1:9">
      <c r="A1244" s="1">
        <v>1</v>
      </c>
      <c r="B1244" t="s">
        <v>0</v>
      </c>
      <c r="C1244" t="s">
        <v>1</v>
      </c>
      <c r="D1244">
        <v>13178.79260703</v>
      </c>
      <c r="E1244">
        <v>2.2000000000000001E-7</v>
      </c>
      <c r="F1244" t="s">
        <v>2</v>
      </c>
      <c r="G1244" t="s">
        <v>343</v>
      </c>
      <c r="H1244">
        <v>0</v>
      </c>
      <c r="I1244">
        <v>5224</v>
      </c>
    </row>
    <row r="1245" spans="1:9">
      <c r="A1245" s="1">
        <v>2</v>
      </c>
      <c r="B1245">
        <v>37849</v>
      </c>
      <c r="C1245">
        <v>98.751900000000006</v>
      </c>
      <c r="D1245">
        <v>117.1923</v>
      </c>
      <c r="E1245">
        <v>1544</v>
      </c>
      <c r="F1245">
        <v>72.413700000000006</v>
      </c>
      <c r="G1245">
        <v>339.83659999999998</v>
      </c>
      <c r="H1245">
        <v>14.19553923</v>
      </c>
      <c r="I1245">
        <v>86323</v>
      </c>
    </row>
    <row r="1246" spans="1:9">
      <c r="A1246" s="1">
        <v>1</v>
      </c>
      <c r="B1246" t="s">
        <v>0</v>
      </c>
      <c r="C1246" t="s">
        <v>1</v>
      </c>
      <c r="D1246">
        <v>13179.852345359999</v>
      </c>
      <c r="E1246">
        <v>-1E-8</v>
      </c>
      <c r="F1246" t="s">
        <v>2</v>
      </c>
      <c r="G1246" t="s">
        <v>344</v>
      </c>
      <c r="H1246">
        <v>0</v>
      </c>
      <c r="I1246">
        <v>5234</v>
      </c>
    </row>
    <row r="1247" spans="1:9">
      <c r="A1247" s="1">
        <v>2</v>
      </c>
      <c r="B1247">
        <v>37849</v>
      </c>
      <c r="C1247">
        <v>98.751999999999995</v>
      </c>
      <c r="D1247">
        <v>118.2398</v>
      </c>
      <c r="E1247">
        <v>1514</v>
      </c>
      <c r="F1247">
        <v>71.299599999999998</v>
      </c>
      <c r="G1247">
        <v>353.58370000000002</v>
      </c>
      <c r="H1247">
        <v>14.1955407</v>
      </c>
      <c r="I1247">
        <v>86476</v>
      </c>
    </row>
    <row r="1248" spans="1:9">
      <c r="A1248" s="1">
        <v>1</v>
      </c>
      <c r="B1248" t="s">
        <v>0</v>
      </c>
      <c r="C1248" t="s">
        <v>1</v>
      </c>
      <c r="D1248">
        <v>13179.852345359999</v>
      </c>
      <c r="E1248">
        <v>-1E-8</v>
      </c>
      <c r="F1248" t="s">
        <v>2</v>
      </c>
      <c r="G1248" t="s">
        <v>344</v>
      </c>
      <c r="H1248">
        <v>0</v>
      </c>
      <c r="I1248">
        <v>5234</v>
      </c>
    </row>
    <row r="1249" spans="1:9">
      <c r="A1249" s="1">
        <v>2</v>
      </c>
      <c r="B1249">
        <v>37849</v>
      </c>
      <c r="C1249">
        <v>98.751999999999995</v>
      </c>
      <c r="D1249">
        <v>118.2398</v>
      </c>
      <c r="E1249">
        <v>1514</v>
      </c>
      <c r="F1249">
        <v>71.299599999999998</v>
      </c>
      <c r="G1249">
        <v>353.58370000000002</v>
      </c>
      <c r="H1249">
        <v>14.1955407</v>
      </c>
      <c r="I1249">
        <v>86476</v>
      </c>
    </row>
    <row r="1250" spans="1:9">
      <c r="A1250" s="1">
        <v>1</v>
      </c>
      <c r="B1250" t="s">
        <v>0</v>
      </c>
      <c r="C1250" t="s">
        <v>1</v>
      </c>
      <c r="D1250">
        <v>13181.828565780001</v>
      </c>
      <c r="E1250">
        <v>-1.1999999999999999E-7</v>
      </c>
      <c r="F1250" t="s">
        <v>2</v>
      </c>
      <c r="G1250" t="s">
        <v>345</v>
      </c>
      <c r="H1250">
        <v>0</v>
      </c>
      <c r="I1250">
        <v>5259</v>
      </c>
    </row>
    <row r="1251" spans="1:9">
      <c r="A1251" s="1">
        <v>2</v>
      </c>
      <c r="B1251">
        <v>37849</v>
      </c>
      <c r="C1251">
        <v>98.752200000000002</v>
      </c>
      <c r="D1251">
        <v>120.1931</v>
      </c>
      <c r="E1251">
        <v>1484</v>
      </c>
      <c r="F1251">
        <v>70.553100000000001</v>
      </c>
      <c r="G1251">
        <v>7.9162999999999997</v>
      </c>
      <c r="H1251">
        <v>14.19554239</v>
      </c>
      <c r="I1251">
        <v>86756</v>
      </c>
    </row>
    <row r="1252" spans="1:9">
      <c r="A1252" s="1">
        <v>1</v>
      </c>
      <c r="B1252" t="s">
        <v>0</v>
      </c>
      <c r="C1252" t="s">
        <v>1</v>
      </c>
      <c r="D1252">
        <v>13181.828565780001</v>
      </c>
      <c r="E1252">
        <v>-1.1999999999999999E-7</v>
      </c>
      <c r="F1252" t="s">
        <v>2</v>
      </c>
      <c r="G1252" t="s">
        <v>345</v>
      </c>
      <c r="H1252">
        <v>0</v>
      </c>
      <c r="I1252">
        <v>5259</v>
      </c>
    </row>
    <row r="1253" spans="1:9">
      <c r="A1253" s="1">
        <v>2</v>
      </c>
      <c r="B1253">
        <v>37849</v>
      </c>
      <c r="C1253">
        <v>98.752200000000002</v>
      </c>
      <c r="D1253">
        <v>120.1931</v>
      </c>
      <c r="E1253">
        <v>1484</v>
      </c>
      <c r="F1253">
        <v>70.553100000000001</v>
      </c>
      <c r="G1253">
        <v>7.9162999999999997</v>
      </c>
      <c r="H1253">
        <v>14.19554239</v>
      </c>
      <c r="I1253">
        <v>86756</v>
      </c>
    </row>
    <row r="1254" spans="1:9">
      <c r="A1254" s="1">
        <v>1</v>
      </c>
      <c r="B1254" t="s">
        <v>0</v>
      </c>
      <c r="C1254" t="s">
        <v>1</v>
      </c>
      <c r="D1254">
        <v>13183.105591179999</v>
      </c>
      <c r="E1254">
        <v>1.1000000000000001E-7</v>
      </c>
      <c r="F1254" t="s">
        <v>2</v>
      </c>
      <c r="G1254" t="s">
        <v>346</v>
      </c>
      <c r="H1254">
        <v>0</v>
      </c>
      <c r="I1254">
        <v>5265</v>
      </c>
    </row>
    <row r="1255" spans="1:9">
      <c r="A1255" s="1">
        <v>2</v>
      </c>
      <c r="B1255">
        <v>37849</v>
      </c>
      <c r="C1255">
        <v>98.752399999999994</v>
      </c>
      <c r="D1255">
        <v>121.4552</v>
      </c>
      <c r="E1255">
        <v>1454</v>
      </c>
      <c r="F1255">
        <v>69.659400000000005</v>
      </c>
      <c r="G1255">
        <v>51.244300000000003</v>
      </c>
      <c r="H1255">
        <v>14.19554383</v>
      </c>
      <c r="I1255">
        <v>86939</v>
      </c>
    </row>
    <row r="1256" spans="1:9">
      <c r="A1256" s="1">
        <v>1</v>
      </c>
      <c r="B1256" t="s">
        <v>0</v>
      </c>
      <c r="C1256" t="s">
        <v>1</v>
      </c>
      <c r="D1256">
        <v>13184.5136563</v>
      </c>
      <c r="E1256">
        <v>1.9999999999999999E-7</v>
      </c>
      <c r="F1256" t="s">
        <v>2</v>
      </c>
      <c r="G1256" t="s">
        <v>347</v>
      </c>
      <c r="H1256">
        <v>0</v>
      </c>
      <c r="I1256">
        <v>5278</v>
      </c>
    </row>
    <row r="1257" spans="1:9">
      <c r="A1257" s="1">
        <v>2</v>
      </c>
      <c r="B1257">
        <v>37849</v>
      </c>
      <c r="C1257">
        <v>98.752499999999998</v>
      </c>
      <c r="D1257">
        <v>122.84690000000001</v>
      </c>
      <c r="E1257">
        <v>1384</v>
      </c>
      <c r="F1257">
        <v>66.878900000000002</v>
      </c>
      <c r="G1257">
        <v>45.746699999999997</v>
      </c>
      <c r="H1257">
        <v>14.19554596</v>
      </c>
      <c r="I1257">
        <v>87132</v>
      </c>
    </row>
    <row r="1258" spans="1:9">
      <c r="A1258" s="1">
        <v>1</v>
      </c>
      <c r="B1258" t="s">
        <v>0</v>
      </c>
      <c r="C1258" t="s">
        <v>1</v>
      </c>
      <c r="D1258">
        <v>13184.5136563</v>
      </c>
      <c r="E1258">
        <v>1.9999999999999999E-7</v>
      </c>
      <c r="F1258" t="s">
        <v>2</v>
      </c>
      <c r="G1258" t="s">
        <v>347</v>
      </c>
      <c r="H1258">
        <v>0</v>
      </c>
      <c r="I1258">
        <v>5278</v>
      </c>
    </row>
    <row r="1259" spans="1:9">
      <c r="A1259" s="1">
        <v>2</v>
      </c>
      <c r="B1259">
        <v>37849</v>
      </c>
      <c r="C1259">
        <v>98.752499999999998</v>
      </c>
      <c r="D1259">
        <v>122.84690000000001</v>
      </c>
      <c r="E1259">
        <v>1384</v>
      </c>
      <c r="F1259">
        <v>66.878900000000002</v>
      </c>
      <c r="G1259">
        <v>45.746699999999997</v>
      </c>
      <c r="H1259">
        <v>14.19554596</v>
      </c>
      <c r="I1259">
        <v>87132</v>
      </c>
    </row>
    <row r="1260" spans="1:9">
      <c r="A1260" s="1">
        <v>1</v>
      </c>
      <c r="B1260" t="s">
        <v>0</v>
      </c>
      <c r="C1260" t="s">
        <v>1</v>
      </c>
      <c r="D1260">
        <v>13184.5136563</v>
      </c>
      <c r="E1260">
        <v>1.9999999999999999E-7</v>
      </c>
      <c r="F1260" t="s">
        <v>2</v>
      </c>
      <c r="G1260" t="s">
        <v>347</v>
      </c>
      <c r="H1260">
        <v>0</v>
      </c>
      <c r="I1260">
        <v>5278</v>
      </c>
    </row>
    <row r="1261" spans="1:9">
      <c r="A1261" s="1">
        <v>2</v>
      </c>
      <c r="B1261">
        <v>37849</v>
      </c>
      <c r="C1261">
        <v>98.752499999999998</v>
      </c>
      <c r="D1261">
        <v>122.84690000000001</v>
      </c>
      <c r="E1261">
        <v>1384</v>
      </c>
      <c r="F1261">
        <v>66.878900000000002</v>
      </c>
      <c r="G1261">
        <v>45.746699999999997</v>
      </c>
      <c r="H1261">
        <v>14.19554596</v>
      </c>
      <c r="I1261">
        <v>87132</v>
      </c>
    </row>
    <row r="1262" spans="1:9">
      <c r="A1262" s="1">
        <v>1</v>
      </c>
      <c r="B1262" t="s">
        <v>0</v>
      </c>
      <c r="C1262" t="s">
        <v>1</v>
      </c>
      <c r="D1262">
        <v>13187.474388340001</v>
      </c>
      <c r="E1262">
        <v>2.2999999999999999E-7</v>
      </c>
      <c r="F1262" t="s">
        <v>2</v>
      </c>
      <c r="G1262" t="s">
        <v>348</v>
      </c>
      <c r="H1262">
        <v>0</v>
      </c>
      <c r="I1262">
        <v>5282</v>
      </c>
    </row>
    <row r="1263" spans="1:9">
      <c r="A1263" s="1">
        <v>2</v>
      </c>
      <c r="B1263">
        <v>37849</v>
      </c>
      <c r="C1263">
        <v>98.752600000000001</v>
      </c>
      <c r="D1263">
        <v>125.7734</v>
      </c>
      <c r="E1263">
        <v>1267</v>
      </c>
      <c r="F1263">
        <v>63.852200000000003</v>
      </c>
      <c r="G1263">
        <v>50.779800000000002</v>
      </c>
      <c r="H1263">
        <v>14.195548990000001</v>
      </c>
      <c r="I1263">
        <v>87557</v>
      </c>
    </row>
    <row r="1264" spans="1:9">
      <c r="A1264" s="1">
        <v>1</v>
      </c>
      <c r="B1264" t="s">
        <v>0</v>
      </c>
      <c r="C1264" t="s">
        <v>1</v>
      </c>
      <c r="D1264">
        <v>13187.474388340001</v>
      </c>
      <c r="E1264">
        <v>2.2999999999999999E-7</v>
      </c>
      <c r="F1264" t="s">
        <v>2</v>
      </c>
      <c r="G1264" t="s">
        <v>348</v>
      </c>
      <c r="H1264">
        <v>0</v>
      </c>
      <c r="I1264">
        <v>5282</v>
      </c>
    </row>
    <row r="1265" spans="1:9">
      <c r="A1265" s="1">
        <v>2</v>
      </c>
      <c r="B1265">
        <v>37849</v>
      </c>
      <c r="C1265">
        <v>98.752600000000001</v>
      </c>
      <c r="D1265">
        <v>125.7734</v>
      </c>
      <c r="E1265">
        <v>1267</v>
      </c>
      <c r="F1265">
        <v>63.852200000000003</v>
      </c>
      <c r="G1265">
        <v>50.779800000000002</v>
      </c>
      <c r="H1265">
        <v>14.195548990000001</v>
      </c>
      <c r="I1265">
        <v>87557</v>
      </c>
    </row>
    <row r="1266" spans="1:9">
      <c r="A1266" s="1">
        <v>1</v>
      </c>
      <c r="B1266" t="s">
        <v>0</v>
      </c>
      <c r="C1266" t="s">
        <v>1</v>
      </c>
      <c r="D1266">
        <v>13187.474388340001</v>
      </c>
      <c r="E1266">
        <v>2.2999999999999999E-7</v>
      </c>
      <c r="F1266" t="s">
        <v>2</v>
      </c>
      <c r="G1266" t="s">
        <v>348</v>
      </c>
      <c r="H1266">
        <v>0</v>
      </c>
      <c r="I1266">
        <v>5282</v>
      </c>
    </row>
    <row r="1267" spans="1:9">
      <c r="A1267" s="1">
        <v>2</v>
      </c>
      <c r="B1267">
        <v>37849</v>
      </c>
      <c r="C1267">
        <v>98.752600000000001</v>
      </c>
      <c r="D1267">
        <v>125.7734</v>
      </c>
      <c r="E1267">
        <v>1267</v>
      </c>
      <c r="F1267">
        <v>63.852200000000003</v>
      </c>
      <c r="G1267">
        <v>50.779800000000002</v>
      </c>
      <c r="H1267">
        <v>14.195548990000001</v>
      </c>
      <c r="I1267">
        <v>87557</v>
      </c>
    </row>
    <row r="1268" spans="1:9">
      <c r="A1268" s="1">
        <v>1</v>
      </c>
      <c r="B1268" t="s">
        <v>0</v>
      </c>
      <c r="C1268" t="s">
        <v>1</v>
      </c>
      <c r="D1268">
        <v>13190.847784109999</v>
      </c>
      <c r="E1268">
        <v>2.2999999999999999E-7</v>
      </c>
      <c r="F1268" t="s">
        <v>2</v>
      </c>
      <c r="G1268" t="s">
        <v>349</v>
      </c>
      <c r="H1268">
        <v>0</v>
      </c>
      <c r="I1268">
        <v>5294</v>
      </c>
    </row>
    <row r="1269" spans="1:9">
      <c r="A1269" s="1">
        <v>2</v>
      </c>
      <c r="B1269">
        <v>37849</v>
      </c>
      <c r="C1269">
        <v>98.752399999999994</v>
      </c>
      <c r="D1269">
        <v>129.1079</v>
      </c>
      <c r="E1269">
        <v>1144</v>
      </c>
      <c r="F1269">
        <v>60.816200000000002</v>
      </c>
      <c r="G1269">
        <v>3.5146000000000002</v>
      </c>
      <c r="H1269">
        <v>14.19555549</v>
      </c>
      <c r="I1269">
        <v>88025</v>
      </c>
    </row>
    <row r="1270" spans="1:9">
      <c r="A1270" s="1">
        <v>1</v>
      </c>
      <c r="B1270" t="s">
        <v>0</v>
      </c>
      <c r="C1270" t="s">
        <v>1</v>
      </c>
      <c r="D1270">
        <v>13190.847784109999</v>
      </c>
      <c r="E1270">
        <v>2.2999999999999999E-7</v>
      </c>
      <c r="F1270" t="s">
        <v>2</v>
      </c>
      <c r="G1270" t="s">
        <v>349</v>
      </c>
      <c r="H1270">
        <v>0</v>
      </c>
      <c r="I1270">
        <v>5294</v>
      </c>
    </row>
    <row r="1271" spans="1:9">
      <c r="A1271" s="1">
        <v>2</v>
      </c>
      <c r="B1271">
        <v>37849</v>
      </c>
      <c r="C1271">
        <v>98.752399999999994</v>
      </c>
      <c r="D1271">
        <v>129.1079</v>
      </c>
      <c r="E1271">
        <v>1144</v>
      </c>
      <c r="F1271">
        <v>60.816200000000002</v>
      </c>
      <c r="G1271">
        <v>3.5146000000000002</v>
      </c>
      <c r="H1271">
        <v>14.19555549</v>
      </c>
      <c r="I1271">
        <v>88025</v>
      </c>
    </row>
    <row r="1272" spans="1:9">
      <c r="A1272" s="1">
        <v>1</v>
      </c>
      <c r="B1272" t="s">
        <v>0</v>
      </c>
      <c r="C1272" t="s">
        <v>1</v>
      </c>
      <c r="D1272">
        <v>13190.847784109999</v>
      </c>
      <c r="E1272">
        <v>2.2999999999999999E-7</v>
      </c>
      <c r="F1272" t="s">
        <v>2</v>
      </c>
      <c r="G1272" t="s">
        <v>349</v>
      </c>
      <c r="H1272">
        <v>0</v>
      </c>
      <c r="I1272">
        <v>5294</v>
      </c>
    </row>
    <row r="1273" spans="1:9">
      <c r="A1273" s="1">
        <v>2</v>
      </c>
      <c r="B1273">
        <v>37849</v>
      </c>
      <c r="C1273">
        <v>98.752399999999994</v>
      </c>
      <c r="D1273">
        <v>129.1079</v>
      </c>
      <c r="E1273">
        <v>1144</v>
      </c>
      <c r="F1273">
        <v>60.816200000000002</v>
      </c>
      <c r="G1273">
        <v>3.5146000000000002</v>
      </c>
      <c r="H1273">
        <v>14.19555549</v>
      </c>
      <c r="I1273">
        <v>88025</v>
      </c>
    </row>
    <row r="1274" spans="1:9">
      <c r="A1274" s="1">
        <v>1</v>
      </c>
      <c r="B1274" t="s">
        <v>0</v>
      </c>
      <c r="C1274" t="s">
        <v>1</v>
      </c>
      <c r="D1274">
        <v>13193.80599225</v>
      </c>
      <c r="E1274">
        <v>2.2999999999999999E-7</v>
      </c>
      <c r="F1274" t="s">
        <v>2</v>
      </c>
      <c r="G1274" t="s">
        <v>350</v>
      </c>
      <c r="H1274">
        <v>0</v>
      </c>
      <c r="I1274">
        <v>5303</v>
      </c>
    </row>
    <row r="1275" spans="1:9">
      <c r="A1275" s="1">
        <v>2</v>
      </c>
      <c r="B1275">
        <v>37849</v>
      </c>
      <c r="C1275">
        <v>98.752399999999994</v>
      </c>
      <c r="D1275">
        <v>132.03210000000001</v>
      </c>
      <c r="E1275">
        <v>1076</v>
      </c>
      <c r="F1275">
        <v>62.308199999999999</v>
      </c>
      <c r="G1275">
        <v>351.14909999999998</v>
      </c>
      <c r="H1275">
        <v>14.195562819999999</v>
      </c>
      <c r="I1275">
        <v>88446</v>
      </c>
    </row>
    <row r="1276" spans="1:9">
      <c r="A1276" s="1">
        <v>1</v>
      </c>
      <c r="B1276" t="s">
        <v>0</v>
      </c>
      <c r="C1276" t="s">
        <v>1</v>
      </c>
      <c r="D1276">
        <v>13193.80599225</v>
      </c>
      <c r="E1276">
        <v>2.2999999999999999E-7</v>
      </c>
      <c r="F1276" t="s">
        <v>2</v>
      </c>
      <c r="G1276" t="s">
        <v>350</v>
      </c>
      <c r="H1276">
        <v>0</v>
      </c>
      <c r="I1276">
        <v>5303</v>
      </c>
    </row>
    <row r="1277" spans="1:9">
      <c r="A1277" s="1">
        <v>2</v>
      </c>
      <c r="B1277">
        <v>37849</v>
      </c>
      <c r="C1277">
        <v>98.752399999999994</v>
      </c>
      <c r="D1277">
        <v>132.03210000000001</v>
      </c>
      <c r="E1277">
        <v>1076</v>
      </c>
      <c r="F1277">
        <v>62.308199999999999</v>
      </c>
      <c r="G1277">
        <v>351.14909999999998</v>
      </c>
      <c r="H1277">
        <v>14.195562819999999</v>
      </c>
      <c r="I1277">
        <v>88446</v>
      </c>
    </row>
    <row r="1278" spans="1:9">
      <c r="A1278" s="1">
        <v>1</v>
      </c>
      <c r="B1278" t="s">
        <v>0</v>
      </c>
      <c r="C1278" t="s">
        <v>1</v>
      </c>
      <c r="D1278">
        <v>13193.80599225</v>
      </c>
      <c r="E1278">
        <v>2.2999999999999999E-7</v>
      </c>
      <c r="F1278" t="s">
        <v>2</v>
      </c>
      <c r="G1278" t="s">
        <v>350</v>
      </c>
      <c r="H1278">
        <v>0</v>
      </c>
      <c r="I1278">
        <v>5303</v>
      </c>
    </row>
    <row r="1279" spans="1:9">
      <c r="A1279" s="1">
        <v>2</v>
      </c>
      <c r="B1279">
        <v>37849</v>
      </c>
      <c r="C1279">
        <v>98.752399999999994</v>
      </c>
      <c r="D1279">
        <v>132.03210000000001</v>
      </c>
      <c r="E1279">
        <v>1076</v>
      </c>
      <c r="F1279">
        <v>62.308199999999999</v>
      </c>
      <c r="G1279">
        <v>351.14909999999998</v>
      </c>
      <c r="H1279">
        <v>14.195562819999999</v>
      </c>
      <c r="I1279">
        <v>88446</v>
      </c>
    </row>
    <row r="1280" spans="1:9">
      <c r="A1280" s="1">
        <v>1</v>
      </c>
      <c r="B1280" t="s">
        <v>0</v>
      </c>
      <c r="C1280" t="s">
        <v>1</v>
      </c>
      <c r="D1280">
        <v>13197.03782338</v>
      </c>
      <c r="E1280">
        <v>7.3900000000000004E-6</v>
      </c>
      <c r="F1280" t="s">
        <v>2</v>
      </c>
      <c r="G1280" t="s">
        <v>351</v>
      </c>
      <c r="H1280">
        <v>0</v>
      </c>
      <c r="I1280">
        <v>5314</v>
      </c>
    </row>
    <row r="1281" spans="1:9">
      <c r="A1281" s="1">
        <v>2</v>
      </c>
      <c r="B1281">
        <v>37849</v>
      </c>
      <c r="C1281">
        <v>98.751099999999994</v>
      </c>
      <c r="D1281">
        <v>135.22290000000001</v>
      </c>
      <c r="E1281">
        <v>1004</v>
      </c>
      <c r="F1281">
        <v>37.450000000000003</v>
      </c>
      <c r="G1281">
        <v>322.67720000000003</v>
      </c>
      <c r="H1281">
        <v>14.19558101</v>
      </c>
      <c r="I1281">
        <v>88901</v>
      </c>
    </row>
    <row r="1282" spans="1:9">
      <c r="A1282" s="1">
        <v>1</v>
      </c>
      <c r="B1282" t="s">
        <v>0</v>
      </c>
      <c r="C1282" t="s">
        <v>1</v>
      </c>
      <c r="D1282">
        <v>13197.03782338</v>
      </c>
      <c r="E1282">
        <v>7.3900000000000004E-6</v>
      </c>
      <c r="F1282" t="s">
        <v>2</v>
      </c>
      <c r="G1282" t="s">
        <v>351</v>
      </c>
      <c r="H1282">
        <v>0</v>
      </c>
      <c r="I1282">
        <v>5314</v>
      </c>
    </row>
    <row r="1283" spans="1:9">
      <c r="A1283" s="1">
        <v>2</v>
      </c>
      <c r="B1283">
        <v>37849</v>
      </c>
      <c r="C1283">
        <v>98.751099999999994</v>
      </c>
      <c r="D1283">
        <v>135.22290000000001</v>
      </c>
      <c r="E1283">
        <v>1004</v>
      </c>
      <c r="F1283">
        <v>37.450000000000003</v>
      </c>
      <c r="G1283">
        <v>322.67720000000003</v>
      </c>
      <c r="H1283">
        <v>14.19558101</v>
      </c>
      <c r="I1283">
        <v>88901</v>
      </c>
    </row>
    <row r="1284" spans="1:9">
      <c r="A1284" s="1">
        <v>1</v>
      </c>
      <c r="B1284" t="s">
        <v>0</v>
      </c>
      <c r="C1284" t="s">
        <v>1</v>
      </c>
      <c r="D1284">
        <v>13198.469346379999</v>
      </c>
      <c r="E1284">
        <v>-1.1000000000000001E-7</v>
      </c>
      <c r="F1284" t="s">
        <v>2</v>
      </c>
      <c r="G1284" t="s">
        <v>352</v>
      </c>
      <c r="H1284">
        <v>0</v>
      </c>
      <c r="I1284">
        <v>5326</v>
      </c>
    </row>
    <row r="1285" spans="1:9">
      <c r="A1285" s="1">
        <v>2</v>
      </c>
      <c r="B1285">
        <v>37849</v>
      </c>
      <c r="C1285">
        <v>98.752799999999993</v>
      </c>
      <c r="D1285">
        <v>136.64169999999999</v>
      </c>
      <c r="E1285">
        <v>912</v>
      </c>
      <c r="F1285">
        <v>62.607399999999998</v>
      </c>
      <c r="G1285">
        <v>49.067100000000003</v>
      </c>
      <c r="H1285">
        <v>14.195568959999999</v>
      </c>
      <c r="I1285">
        <v>89106</v>
      </c>
    </row>
    <row r="1286" spans="1:9">
      <c r="A1286" s="1">
        <v>1</v>
      </c>
      <c r="B1286" t="s">
        <v>0</v>
      </c>
      <c r="C1286" t="s">
        <v>1</v>
      </c>
      <c r="D1286">
        <v>13199.80219258</v>
      </c>
      <c r="E1286">
        <v>-1.6500000000000001E-6</v>
      </c>
      <c r="F1286" t="s">
        <v>2</v>
      </c>
      <c r="G1286">
        <f>-57449-4</f>
        <v>-57453</v>
      </c>
      <c r="H1286">
        <v>0</v>
      </c>
      <c r="I1286">
        <v>5339</v>
      </c>
    </row>
    <row r="1287" spans="1:9">
      <c r="A1287" s="1">
        <v>2</v>
      </c>
      <c r="B1287">
        <v>37849</v>
      </c>
      <c r="C1287">
        <v>98.753100000000003</v>
      </c>
      <c r="D1287">
        <v>137.9598</v>
      </c>
      <c r="E1287">
        <v>580</v>
      </c>
      <c r="F1287">
        <v>70.643199999999993</v>
      </c>
      <c r="G1287">
        <v>8.3401999999999994</v>
      </c>
      <c r="H1287">
        <v>14.195224809999999</v>
      </c>
      <c r="I1287">
        <v>89295</v>
      </c>
    </row>
    <row r="1288" spans="1:9">
      <c r="A1288" s="1">
        <v>1</v>
      </c>
      <c r="B1288" t="s">
        <v>0</v>
      </c>
      <c r="C1288" t="s">
        <v>1</v>
      </c>
      <c r="D1288">
        <v>13201.150243</v>
      </c>
      <c r="E1288">
        <v>-1.4000000000000001E-7</v>
      </c>
      <c r="F1288" t="s">
        <v>2</v>
      </c>
      <c r="G1288" t="s">
        <v>353</v>
      </c>
      <c r="H1288">
        <v>0</v>
      </c>
      <c r="I1288">
        <v>5340</v>
      </c>
    </row>
    <row r="1289" spans="1:9">
      <c r="A1289" s="1">
        <v>2</v>
      </c>
      <c r="B1289">
        <v>37849</v>
      </c>
      <c r="C1289">
        <v>98.753</v>
      </c>
      <c r="D1289">
        <v>139.29159999999999</v>
      </c>
      <c r="E1289">
        <v>615</v>
      </c>
      <c r="F1289">
        <v>61.127800000000001</v>
      </c>
      <c r="G1289">
        <v>62.900199999999998</v>
      </c>
      <c r="H1289">
        <v>14.19523292</v>
      </c>
      <c r="I1289">
        <v>89489</v>
      </c>
    </row>
    <row r="1290" spans="1:9">
      <c r="A1290" s="1">
        <v>1</v>
      </c>
      <c r="B1290" t="s">
        <v>0</v>
      </c>
      <c r="C1290" t="s">
        <v>1</v>
      </c>
      <c r="D1290">
        <v>13201.150243</v>
      </c>
      <c r="E1290">
        <v>-1.4000000000000001E-7</v>
      </c>
      <c r="F1290" t="s">
        <v>2</v>
      </c>
      <c r="G1290" t="s">
        <v>353</v>
      </c>
      <c r="H1290">
        <v>0</v>
      </c>
      <c r="I1290">
        <v>5340</v>
      </c>
    </row>
    <row r="1291" spans="1:9">
      <c r="A1291" s="1">
        <v>2</v>
      </c>
      <c r="B1291">
        <v>37849</v>
      </c>
      <c r="C1291">
        <v>98.753</v>
      </c>
      <c r="D1291">
        <v>139.29159999999999</v>
      </c>
      <c r="E1291">
        <v>615</v>
      </c>
      <c r="F1291">
        <v>61.127800000000001</v>
      </c>
      <c r="G1291">
        <v>62.900199999999998</v>
      </c>
      <c r="H1291">
        <v>14.19523292</v>
      </c>
      <c r="I1291">
        <v>89489</v>
      </c>
    </row>
    <row r="1292" spans="1:9">
      <c r="A1292" s="1">
        <v>1</v>
      </c>
      <c r="B1292" t="s">
        <v>0</v>
      </c>
      <c r="C1292" t="s">
        <v>1</v>
      </c>
      <c r="D1292">
        <v>13202.828802010001</v>
      </c>
      <c r="E1292">
        <v>2.1E-7</v>
      </c>
      <c r="F1292" t="s">
        <v>2</v>
      </c>
      <c r="G1292" t="s">
        <v>354</v>
      </c>
      <c r="H1292">
        <v>0</v>
      </c>
      <c r="I1292">
        <v>5359</v>
      </c>
    </row>
    <row r="1293" spans="1:9">
      <c r="A1293" s="1">
        <v>2</v>
      </c>
      <c r="B1293">
        <v>37849</v>
      </c>
      <c r="C1293">
        <v>98.752899999999997</v>
      </c>
      <c r="D1293">
        <v>140.95079999999999</v>
      </c>
      <c r="E1293">
        <v>567</v>
      </c>
      <c r="F1293">
        <v>64.474699999999999</v>
      </c>
      <c r="G1293">
        <v>352.64350000000002</v>
      </c>
      <c r="H1293">
        <v>14.195235139999999</v>
      </c>
      <c r="I1293">
        <v>89729</v>
      </c>
    </row>
    <row r="1294" spans="1:9">
      <c r="A1294" s="1">
        <v>1</v>
      </c>
      <c r="B1294" t="s">
        <v>0</v>
      </c>
      <c r="C1294" t="s">
        <v>1</v>
      </c>
      <c r="D1294">
        <v>13204.04111597</v>
      </c>
      <c r="E1294">
        <v>4.7999999999999996E-7</v>
      </c>
      <c r="F1294" t="s">
        <v>2</v>
      </c>
      <c r="G1294" t="s">
        <v>355</v>
      </c>
      <c r="H1294">
        <v>0</v>
      </c>
      <c r="I1294">
        <v>5362</v>
      </c>
    </row>
    <row r="1295" spans="1:9">
      <c r="A1295" s="1">
        <v>2</v>
      </c>
      <c r="B1295">
        <v>37849</v>
      </c>
      <c r="C1295">
        <v>98.752799999999993</v>
      </c>
      <c r="D1295">
        <v>142.1491</v>
      </c>
      <c r="E1295">
        <v>504</v>
      </c>
      <c r="F1295">
        <v>65.607600000000005</v>
      </c>
      <c r="G1295">
        <v>63.296700000000001</v>
      </c>
      <c r="H1295">
        <v>14.19523822</v>
      </c>
      <c r="I1295">
        <v>89897</v>
      </c>
    </row>
    <row r="1296" spans="1:9">
      <c r="A1296" s="1">
        <v>1</v>
      </c>
      <c r="B1296" t="s">
        <v>0</v>
      </c>
      <c r="C1296" t="s">
        <v>1</v>
      </c>
      <c r="D1296">
        <v>13204.04111597</v>
      </c>
      <c r="E1296">
        <v>4.7999999999999996E-7</v>
      </c>
      <c r="F1296" t="s">
        <v>2</v>
      </c>
      <c r="G1296" t="s">
        <v>355</v>
      </c>
      <c r="H1296">
        <v>0</v>
      </c>
      <c r="I1296">
        <v>5362</v>
      </c>
    </row>
    <row r="1297" spans="1:9">
      <c r="A1297" s="1">
        <v>2</v>
      </c>
      <c r="B1297">
        <v>37849</v>
      </c>
      <c r="C1297">
        <v>98.752799999999993</v>
      </c>
      <c r="D1297">
        <v>142.1491</v>
      </c>
      <c r="E1297">
        <v>504</v>
      </c>
      <c r="F1297">
        <v>65.607600000000005</v>
      </c>
      <c r="G1297">
        <v>63.296700000000001</v>
      </c>
      <c r="H1297">
        <v>14.19523822</v>
      </c>
      <c r="I1297">
        <v>89897</v>
      </c>
    </row>
    <row r="1298" spans="1:9">
      <c r="A1298" s="1">
        <v>1</v>
      </c>
      <c r="B1298" t="s">
        <v>0</v>
      </c>
      <c r="C1298" t="s">
        <v>1</v>
      </c>
      <c r="D1298">
        <v>13205.098533030001</v>
      </c>
      <c r="E1298">
        <v>4.8999999999999997E-7</v>
      </c>
      <c r="F1298" t="s">
        <v>2</v>
      </c>
      <c r="G1298" t="s">
        <v>356</v>
      </c>
      <c r="H1298">
        <v>0</v>
      </c>
      <c r="I1298">
        <v>5370</v>
      </c>
    </row>
    <row r="1299" spans="1:9">
      <c r="A1299" s="1">
        <v>2</v>
      </c>
      <c r="B1299">
        <v>37849</v>
      </c>
      <c r="C1299">
        <v>98.752799999999993</v>
      </c>
      <c r="D1299">
        <v>143.1944</v>
      </c>
      <c r="E1299">
        <v>487</v>
      </c>
      <c r="F1299">
        <v>70.685400000000001</v>
      </c>
      <c r="G1299">
        <v>58.882399999999997</v>
      </c>
      <c r="H1299">
        <v>14.195241060000001</v>
      </c>
      <c r="I1299">
        <v>90048</v>
      </c>
    </row>
    <row r="1300" spans="1:9">
      <c r="A1300" s="1">
        <v>1</v>
      </c>
      <c r="B1300" t="s">
        <v>0</v>
      </c>
      <c r="C1300" t="s">
        <v>1</v>
      </c>
      <c r="D1300">
        <v>13205.098533030001</v>
      </c>
      <c r="E1300">
        <v>4.8999999999999997E-7</v>
      </c>
      <c r="F1300" t="s">
        <v>2</v>
      </c>
      <c r="G1300" t="s">
        <v>356</v>
      </c>
      <c r="H1300">
        <v>0</v>
      </c>
      <c r="I1300">
        <v>5370</v>
      </c>
    </row>
    <row r="1301" spans="1:9">
      <c r="A1301" s="1">
        <v>2</v>
      </c>
      <c r="B1301">
        <v>37849</v>
      </c>
      <c r="C1301">
        <v>98.752799999999993</v>
      </c>
      <c r="D1301">
        <v>143.1944</v>
      </c>
      <c r="E1301">
        <v>487</v>
      </c>
      <c r="F1301">
        <v>70.685400000000001</v>
      </c>
      <c r="G1301">
        <v>58.882399999999997</v>
      </c>
      <c r="H1301">
        <v>14.195241060000001</v>
      </c>
      <c r="I1301">
        <v>90048</v>
      </c>
    </row>
    <row r="1302" spans="1:9">
      <c r="A1302" s="1">
        <v>1</v>
      </c>
      <c r="B1302" t="s">
        <v>0</v>
      </c>
      <c r="C1302" t="s">
        <v>1</v>
      </c>
      <c r="D1302">
        <v>13207.42835749</v>
      </c>
      <c r="E1302">
        <v>5.9999999999999995E-8</v>
      </c>
      <c r="F1302" t="s">
        <v>2</v>
      </c>
      <c r="G1302" t="s">
        <v>357</v>
      </c>
      <c r="H1302">
        <v>0</v>
      </c>
      <c r="I1302">
        <v>5395</v>
      </c>
    </row>
    <row r="1303" spans="1:9">
      <c r="A1303" s="1">
        <v>2</v>
      </c>
      <c r="B1303">
        <v>37849</v>
      </c>
      <c r="C1303">
        <v>98.752700000000004</v>
      </c>
      <c r="D1303">
        <v>145.4974</v>
      </c>
      <c r="E1303">
        <v>430</v>
      </c>
      <c r="F1303">
        <v>79.561199999999999</v>
      </c>
      <c r="G1303">
        <v>69.380399999999995</v>
      </c>
      <c r="H1303">
        <v>14.19524477</v>
      </c>
      <c r="I1303">
        <v>90375</v>
      </c>
    </row>
    <row r="1304" spans="1:9">
      <c r="A1304" s="1">
        <v>1</v>
      </c>
      <c r="B1304" t="s">
        <v>0</v>
      </c>
      <c r="C1304" t="s">
        <v>1</v>
      </c>
      <c r="D1304">
        <v>13208.482666239999</v>
      </c>
      <c r="E1304">
        <v>0</v>
      </c>
      <c r="F1304" t="s">
        <v>2</v>
      </c>
      <c r="G1304" t="s">
        <v>358</v>
      </c>
      <c r="H1304">
        <v>0</v>
      </c>
      <c r="I1304">
        <v>5403</v>
      </c>
    </row>
    <row r="1305" spans="1:9">
      <c r="A1305" s="1">
        <v>2</v>
      </c>
      <c r="B1305">
        <v>37849</v>
      </c>
      <c r="C1305">
        <v>98.752799999999993</v>
      </c>
      <c r="D1305">
        <v>146.53960000000001</v>
      </c>
      <c r="E1305">
        <v>450</v>
      </c>
      <c r="F1305">
        <v>86.546300000000002</v>
      </c>
      <c r="G1305">
        <v>47.186900000000001</v>
      </c>
      <c r="H1305">
        <v>14.1952452</v>
      </c>
      <c r="I1305">
        <v>90521</v>
      </c>
    </row>
    <row r="1306" spans="1:9">
      <c r="A1306" s="1">
        <v>1</v>
      </c>
      <c r="B1306" t="s">
        <v>0</v>
      </c>
      <c r="C1306" t="s">
        <v>1</v>
      </c>
      <c r="D1306">
        <v>13209.80609124</v>
      </c>
      <c r="E1306">
        <v>1.9999999999999999E-7</v>
      </c>
      <c r="F1306" t="s">
        <v>2</v>
      </c>
      <c r="G1306" t="s">
        <v>359</v>
      </c>
      <c r="H1306">
        <v>0</v>
      </c>
      <c r="I1306">
        <v>5417</v>
      </c>
    </row>
    <row r="1307" spans="1:9">
      <c r="A1307" s="1">
        <v>2</v>
      </c>
      <c r="B1307">
        <v>37849</v>
      </c>
      <c r="C1307">
        <v>98.752799999999993</v>
      </c>
      <c r="D1307">
        <v>147.8477</v>
      </c>
      <c r="E1307">
        <v>488</v>
      </c>
      <c r="F1307">
        <v>96.204400000000007</v>
      </c>
      <c r="G1307">
        <v>316.80880000000002</v>
      </c>
      <c r="H1307">
        <v>14.19524839</v>
      </c>
      <c r="I1307">
        <v>90712</v>
      </c>
    </row>
    <row r="1308" spans="1:9">
      <c r="A1308" s="1">
        <v>1</v>
      </c>
      <c r="B1308" t="s">
        <v>0</v>
      </c>
      <c r="C1308" t="s">
        <v>1</v>
      </c>
      <c r="D1308">
        <v>13211.088355710001</v>
      </c>
      <c r="E1308">
        <v>2.1E-7</v>
      </c>
      <c r="F1308" t="s">
        <v>2</v>
      </c>
      <c r="G1308" t="s">
        <v>360</v>
      </c>
      <c r="H1308">
        <v>0</v>
      </c>
      <c r="I1308">
        <v>5423</v>
      </c>
    </row>
    <row r="1309" spans="1:9">
      <c r="A1309" s="1">
        <v>2</v>
      </c>
      <c r="B1309">
        <v>37849</v>
      </c>
      <c r="C1309">
        <v>98.753100000000003</v>
      </c>
      <c r="D1309">
        <v>149.11510000000001</v>
      </c>
      <c r="E1309">
        <v>425</v>
      </c>
      <c r="F1309">
        <v>100.1502</v>
      </c>
      <c r="G1309">
        <v>21.919499999999999</v>
      </c>
      <c r="H1309">
        <v>14.19525101</v>
      </c>
      <c r="I1309">
        <v>90890</v>
      </c>
    </row>
    <row r="1310" spans="1:9">
      <c r="A1310" s="1">
        <v>1</v>
      </c>
      <c r="B1310" t="s">
        <v>0</v>
      </c>
      <c r="C1310" t="s">
        <v>1</v>
      </c>
      <c r="D1310">
        <v>13211.088355710001</v>
      </c>
      <c r="E1310">
        <v>2.1E-7</v>
      </c>
      <c r="F1310" t="s">
        <v>2</v>
      </c>
      <c r="G1310" t="s">
        <v>360</v>
      </c>
      <c r="H1310">
        <v>0</v>
      </c>
      <c r="I1310">
        <v>5423</v>
      </c>
    </row>
    <row r="1311" spans="1:9">
      <c r="A1311" s="1">
        <v>2</v>
      </c>
      <c r="B1311">
        <v>37849</v>
      </c>
      <c r="C1311">
        <v>98.753100000000003</v>
      </c>
      <c r="D1311">
        <v>149.11510000000001</v>
      </c>
      <c r="E1311">
        <v>425</v>
      </c>
      <c r="F1311">
        <v>100.1502</v>
      </c>
      <c r="G1311">
        <v>21.919499999999999</v>
      </c>
      <c r="H1311">
        <v>14.19525101</v>
      </c>
      <c r="I1311">
        <v>90890</v>
      </c>
    </row>
    <row r="1312" spans="1:9">
      <c r="A1312" s="1">
        <v>1</v>
      </c>
      <c r="B1312" t="s">
        <v>0</v>
      </c>
      <c r="C1312" t="s">
        <v>1</v>
      </c>
      <c r="D1312">
        <v>13212.486434619999</v>
      </c>
      <c r="E1312">
        <v>-4.9999999999999998E-8</v>
      </c>
      <c r="F1312" t="s">
        <v>2</v>
      </c>
      <c r="G1312" t="s">
        <v>361</v>
      </c>
      <c r="H1312">
        <v>0</v>
      </c>
      <c r="I1312">
        <v>5438</v>
      </c>
    </row>
    <row r="1313" spans="1:9">
      <c r="A1313" s="1">
        <v>2</v>
      </c>
      <c r="B1313">
        <v>37849</v>
      </c>
      <c r="C1313">
        <v>98.753299999999996</v>
      </c>
      <c r="D1313">
        <v>150.49700000000001</v>
      </c>
      <c r="E1313">
        <v>379</v>
      </c>
      <c r="F1313">
        <v>105.7092</v>
      </c>
      <c r="G1313">
        <v>316.93040000000002</v>
      </c>
      <c r="H1313">
        <v>14.19525189</v>
      </c>
      <c r="I1313">
        <v>91097</v>
      </c>
    </row>
    <row r="1314" spans="1:9">
      <c r="A1314" s="1">
        <v>1</v>
      </c>
      <c r="B1314" t="s">
        <v>0</v>
      </c>
      <c r="C1314" t="s">
        <v>1</v>
      </c>
      <c r="D1314">
        <v>13212.486434619999</v>
      </c>
      <c r="E1314">
        <v>-4.9999999999999998E-8</v>
      </c>
      <c r="F1314" t="s">
        <v>2</v>
      </c>
      <c r="G1314" t="s">
        <v>361</v>
      </c>
      <c r="H1314">
        <v>0</v>
      </c>
      <c r="I1314">
        <v>5438</v>
      </c>
    </row>
    <row r="1315" spans="1:9">
      <c r="A1315" s="1">
        <v>2</v>
      </c>
      <c r="B1315">
        <v>37849</v>
      </c>
      <c r="C1315">
        <v>98.753299999999996</v>
      </c>
      <c r="D1315">
        <v>150.49700000000001</v>
      </c>
      <c r="E1315">
        <v>379</v>
      </c>
      <c r="F1315">
        <v>105.7092</v>
      </c>
      <c r="G1315">
        <v>316.93040000000002</v>
      </c>
      <c r="H1315">
        <v>14.19525189</v>
      </c>
      <c r="I1315">
        <v>91097</v>
      </c>
    </row>
    <row r="1316" spans="1:9">
      <c r="A1316" s="1">
        <v>1</v>
      </c>
      <c r="B1316" t="s">
        <v>0</v>
      </c>
      <c r="C1316" t="s">
        <v>1</v>
      </c>
      <c r="D1316">
        <v>13214.47419056</v>
      </c>
      <c r="E1316">
        <v>2.8000000000000002E-7</v>
      </c>
      <c r="F1316" t="s">
        <v>2</v>
      </c>
      <c r="G1316" t="s">
        <v>362</v>
      </c>
      <c r="H1316">
        <v>0</v>
      </c>
      <c r="I1316">
        <v>5444</v>
      </c>
    </row>
    <row r="1317" spans="1:9">
      <c r="A1317" s="1">
        <v>2</v>
      </c>
      <c r="B1317">
        <v>37849</v>
      </c>
      <c r="C1317">
        <v>98.753600000000006</v>
      </c>
      <c r="D1317">
        <v>152.46180000000001</v>
      </c>
      <c r="E1317">
        <v>431</v>
      </c>
      <c r="F1317">
        <v>116.79989999999999</v>
      </c>
      <c r="G1317">
        <v>18.138500000000001</v>
      </c>
      <c r="H1317">
        <v>14.195254</v>
      </c>
      <c r="I1317">
        <v>91375</v>
      </c>
    </row>
    <row r="1318" spans="1:9">
      <c r="A1318" s="1">
        <v>1</v>
      </c>
      <c r="B1318" t="s">
        <v>0</v>
      </c>
      <c r="C1318" t="s">
        <v>1</v>
      </c>
      <c r="D1318">
        <v>13215.80284633</v>
      </c>
      <c r="E1318">
        <v>4.4999999999999998E-7</v>
      </c>
      <c r="F1318" t="s">
        <v>2</v>
      </c>
      <c r="G1318" t="s">
        <v>363</v>
      </c>
      <c r="H1318">
        <v>0</v>
      </c>
      <c r="I1318">
        <v>5453</v>
      </c>
    </row>
    <row r="1319" spans="1:9">
      <c r="A1319" s="1">
        <v>2</v>
      </c>
      <c r="B1319">
        <v>37849</v>
      </c>
      <c r="C1319">
        <v>98.753699999999995</v>
      </c>
      <c r="D1319">
        <v>153.77510000000001</v>
      </c>
      <c r="E1319">
        <v>460</v>
      </c>
      <c r="F1319">
        <v>123.67</v>
      </c>
      <c r="G1319">
        <v>317.26749999999998</v>
      </c>
      <c r="H1319">
        <v>14.19525735</v>
      </c>
      <c r="I1319">
        <v>91564</v>
      </c>
    </row>
    <row r="1320" spans="1:9">
      <c r="A1320" s="1">
        <v>1</v>
      </c>
      <c r="B1320" t="s">
        <v>0</v>
      </c>
      <c r="C1320" t="s">
        <v>1</v>
      </c>
      <c r="D1320">
        <v>13216.857043010001</v>
      </c>
      <c r="E1320">
        <v>4.2E-7</v>
      </c>
      <c r="F1320" t="s">
        <v>2</v>
      </c>
      <c r="G1320" t="s">
        <v>364</v>
      </c>
      <c r="H1320">
        <v>0</v>
      </c>
      <c r="I1320">
        <v>5465</v>
      </c>
    </row>
    <row r="1321" spans="1:9">
      <c r="A1321" s="1">
        <v>2</v>
      </c>
      <c r="B1321">
        <v>37849</v>
      </c>
      <c r="C1321">
        <v>98.753699999999995</v>
      </c>
      <c r="D1321">
        <v>154.81710000000001</v>
      </c>
      <c r="E1321">
        <v>458</v>
      </c>
      <c r="F1321">
        <v>128.25059999999999</v>
      </c>
      <c r="G1321">
        <v>296.90960000000001</v>
      </c>
      <c r="H1321">
        <v>14.19525773</v>
      </c>
      <c r="I1321">
        <v>91713</v>
      </c>
    </row>
    <row r="1322" spans="1:9">
      <c r="A1322" s="1">
        <v>1</v>
      </c>
      <c r="B1322" t="s">
        <v>0</v>
      </c>
      <c r="C1322" t="s">
        <v>1</v>
      </c>
      <c r="D1322">
        <v>13217.90752447</v>
      </c>
      <c r="E1322">
        <v>1.9000000000000001E-7</v>
      </c>
      <c r="F1322" t="s">
        <v>2</v>
      </c>
      <c r="G1322" t="s">
        <v>365</v>
      </c>
      <c r="H1322">
        <v>0</v>
      </c>
      <c r="I1322">
        <v>5479</v>
      </c>
    </row>
    <row r="1323" spans="1:9">
      <c r="A1323" s="1">
        <v>2</v>
      </c>
      <c r="B1323">
        <v>37849</v>
      </c>
      <c r="C1323">
        <v>98.753699999999995</v>
      </c>
      <c r="D1323">
        <v>155.85560000000001</v>
      </c>
      <c r="E1323">
        <v>478</v>
      </c>
      <c r="F1323">
        <v>131.7749</v>
      </c>
      <c r="G1323">
        <v>258.63380000000001</v>
      </c>
      <c r="H1323">
        <v>14.195258219999999</v>
      </c>
      <c r="I1323">
        <v>91866</v>
      </c>
    </row>
    <row r="1324" spans="1:9">
      <c r="A1324" s="1">
        <v>1</v>
      </c>
      <c r="B1324" t="s">
        <v>0</v>
      </c>
      <c r="C1324" t="s">
        <v>1</v>
      </c>
      <c r="D1324">
        <v>13219.04069704</v>
      </c>
      <c r="E1324">
        <v>2.3999999999999998E-7</v>
      </c>
      <c r="F1324" t="s">
        <v>2</v>
      </c>
      <c r="G1324" t="s">
        <v>366</v>
      </c>
      <c r="H1324">
        <v>0</v>
      </c>
      <c r="I1324">
        <v>5487</v>
      </c>
    </row>
    <row r="1325" spans="1:9">
      <c r="A1325" s="1">
        <v>2</v>
      </c>
      <c r="B1325">
        <v>37849</v>
      </c>
      <c r="C1325">
        <v>98.753699999999995</v>
      </c>
      <c r="D1325">
        <v>156.97579999999999</v>
      </c>
      <c r="E1325">
        <v>570</v>
      </c>
      <c r="F1325">
        <v>132.58240000000001</v>
      </c>
      <c r="G1325">
        <v>285.4144</v>
      </c>
      <c r="H1325">
        <v>14.195258920000001</v>
      </c>
      <c r="I1325">
        <v>92027</v>
      </c>
    </row>
    <row r="1326" spans="1:9">
      <c r="A1326" s="1">
        <v>1</v>
      </c>
      <c r="B1326" t="s">
        <v>0</v>
      </c>
      <c r="C1326" t="s">
        <v>1</v>
      </c>
      <c r="D1326">
        <v>13220.111276830001</v>
      </c>
      <c r="E1326">
        <v>5.7999999999999995E-7</v>
      </c>
      <c r="F1326" t="s">
        <v>2</v>
      </c>
      <c r="G1326" t="s">
        <v>367</v>
      </c>
      <c r="H1326">
        <v>0</v>
      </c>
      <c r="I1326">
        <v>5496</v>
      </c>
    </row>
    <row r="1327" spans="1:9">
      <c r="A1327" s="1">
        <v>2</v>
      </c>
      <c r="B1327">
        <v>37849</v>
      </c>
      <c r="C1327">
        <v>98.753600000000006</v>
      </c>
      <c r="D1327">
        <v>158.0342</v>
      </c>
      <c r="E1327">
        <v>610</v>
      </c>
      <c r="F1327">
        <v>134.34010000000001</v>
      </c>
      <c r="G1327">
        <v>351.5573</v>
      </c>
      <c r="H1327">
        <v>14.19526121</v>
      </c>
      <c r="I1327">
        <v>92177</v>
      </c>
    </row>
    <row r="1328" spans="1:9">
      <c r="A1328" s="1">
        <v>1</v>
      </c>
      <c r="B1328" t="s">
        <v>0</v>
      </c>
      <c r="C1328" t="s">
        <v>1</v>
      </c>
      <c r="D1328">
        <v>13220.111276830001</v>
      </c>
      <c r="E1328">
        <v>5.7999999999999995E-7</v>
      </c>
      <c r="F1328" t="s">
        <v>2</v>
      </c>
      <c r="G1328" t="s">
        <v>367</v>
      </c>
      <c r="H1328">
        <v>0</v>
      </c>
      <c r="I1328">
        <v>5496</v>
      </c>
    </row>
    <row r="1329" spans="1:9">
      <c r="A1329" s="1">
        <v>2</v>
      </c>
      <c r="B1329">
        <v>37849</v>
      </c>
      <c r="C1329">
        <v>98.753600000000006</v>
      </c>
      <c r="D1329">
        <v>158.0342</v>
      </c>
      <c r="E1329">
        <v>610</v>
      </c>
      <c r="F1329">
        <v>134.34010000000001</v>
      </c>
      <c r="G1329">
        <v>351.5573</v>
      </c>
      <c r="H1329">
        <v>14.19526121</v>
      </c>
      <c r="I1329">
        <v>92177</v>
      </c>
    </row>
    <row r="1330" spans="1:9">
      <c r="A1330" s="1">
        <v>1</v>
      </c>
      <c r="B1330" t="s">
        <v>0</v>
      </c>
      <c r="C1330" t="s">
        <v>1</v>
      </c>
      <c r="D1330">
        <v>13221.45279462</v>
      </c>
      <c r="E1330">
        <v>4.9999999999999998E-7</v>
      </c>
      <c r="F1330" t="s">
        <v>2</v>
      </c>
      <c r="G1330" t="s">
        <v>368</v>
      </c>
      <c r="H1330">
        <v>0</v>
      </c>
      <c r="I1330">
        <v>5504</v>
      </c>
    </row>
    <row r="1331" spans="1:9">
      <c r="A1331" s="1">
        <v>2</v>
      </c>
      <c r="B1331">
        <v>37849</v>
      </c>
      <c r="C1331">
        <v>98.753699999999995</v>
      </c>
      <c r="D1331">
        <v>159.3604</v>
      </c>
      <c r="E1331">
        <v>636</v>
      </c>
      <c r="F1331">
        <v>136.60589999999999</v>
      </c>
      <c r="G1331">
        <v>0.98499999999999999</v>
      </c>
      <c r="H1331">
        <v>14.19526572</v>
      </c>
      <c r="I1331">
        <v>92369</v>
      </c>
    </row>
    <row r="1332" spans="1:9">
      <c r="A1332" s="1">
        <v>1</v>
      </c>
      <c r="B1332" t="s">
        <v>0</v>
      </c>
      <c r="C1332" t="s">
        <v>1</v>
      </c>
      <c r="D1332">
        <v>13222.850487879999</v>
      </c>
      <c r="E1332">
        <v>1.9000000000000001E-7</v>
      </c>
      <c r="F1332" t="s">
        <v>2</v>
      </c>
      <c r="G1332" t="s">
        <v>369</v>
      </c>
      <c r="H1332">
        <v>0</v>
      </c>
      <c r="I1332">
        <v>5518</v>
      </c>
    </row>
    <row r="1333" spans="1:9">
      <c r="A1333" s="1">
        <v>2</v>
      </c>
      <c r="B1333">
        <v>37849</v>
      </c>
      <c r="C1333">
        <v>98.753799999999998</v>
      </c>
      <c r="D1333">
        <v>160.7422</v>
      </c>
      <c r="E1333">
        <v>645</v>
      </c>
      <c r="F1333">
        <v>139.6883</v>
      </c>
      <c r="G1333">
        <v>296.51</v>
      </c>
      <c r="H1333">
        <v>14.195267810000001</v>
      </c>
      <c r="I1333">
        <v>92567</v>
      </c>
    </row>
    <row r="1334" spans="1:9">
      <c r="A1334" s="1">
        <v>1</v>
      </c>
      <c r="B1334" t="s">
        <v>0</v>
      </c>
      <c r="C1334" t="s">
        <v>1</v>
      </c>
      <c r="D1334">
        <v>13224.12970958</v>
      </c>
      <c r="E1334">
        <v>-7.0000000000000005E-8</v>
      </c>
      <c r="F1334" t="s">
        <v>2</v>
      </c>
      <c r="G1334" t="s">
        <v>370</v>
      </c>
      <c r="H1334">
        <v>0</v>
      </c>
      <c r="I1334">
        <v>5522</v>
      </c>
    </row>
    <row r="1335" spans="1:9">
      <c r="A1335" s="1">
        <v>2</v>
      </c>
      <c r="B1335">
        <v>37849</v>
      </c>
      <c r="C1335">
        <v>98.753900000000002</v>
      </c>
      <c r="D1335">
        <v>162.0068</v>
      </c>
      <c r="E1335">
        <v>689</v>
      </c>
      <c r="F1335">
        <v>140.43100000000001</v>
      </c>
      <c r="G1335">
        <v>349.29270000000002</v>
      </c>
      <c r="H1335">
        <v>14.1952681</v>
      </c>
      <c r="I1335">
        <v>92748</v>
      </c>
    </row>
    <row r="1336" spans="1:9">
      <c r="A1336" s="1">
        <v>1</v>
      </c>
      <c r="B1336" t="s">
        <v>0</v>
      </c>
      <c r="C1336" t="s">
        <v>1</v>
      </c>
      <c r="D1336">
        <v>13224.12970958</v>
      </c>
      <c r="E1336">
        <v>-7.0000000000000005E-8</v>
      </c>
      <c r="F1336" t="s">
        <v>2</v>
      </c>
      <c r="G1336" t="s">
        <v>370</v>
      </c>
      <c r="H1336">
        <v>0</v>
      </c>
      <c r="I1336">
        <v>5522</v>
      </c>
    </row>
    <row r="1337" spans="1:9">
      <c r="A1337" s="1">
        <v>2</v>
      </c>
      <c r="B1337">
        <v>37849</v>
      </c>
      <c r="C1337">
        <v>98.753900000000002</v>
      </c>
      <c r="D1337">
        <v>162.0068</v>
      </c>
      <c r="E1337">
        <v>689</v>
      </c>
      <c r="F1337">
        <v>140.43100000000001</v>
      </c>
      <c r="G1337">
        <v>349.29270000000002</v>
      </c>
      <c r="H1337">
        <v>14.1952681</v>
      </c>
      <c r="I1337">
        <v>92748</v>
      </c>
    </row>
    <row r="1338" spans="1:9">
      <c r="A1338" s="1">
        <v>1</v>
      </c>
      <c r="B1338" t="s">
        <v>0</v>
      </c>
      <c r="C1338" t="s">
        <v>1</v>
      </c>
      <c r="D1338">
        <v>13225.401866959999</v>
      </c>
      <c r="E1338">
        <v>3.1E-7</v>
      </c>
      <c r="F1338" t="s">
        <v>2</v>
      </c>
      <c r="G1338" t="s">
        <v>371</v>
      </c>
      <c r="H1338">
        <v>0</v>
      </c>
      <c r="I1338">
        <v>5530</v>
      </c>
    </row>
    <row r="1339" spans="1:9">
      <c r="A1339" s="1">
        <v>2</v>
      </c>
      <c r="B1339">
        <v>37849</v>
      </c>
      <c r="C1339">
        <v>98.754099999999994</v>
      </c>
      <c r="D1339">
        <v>163.26439999999999</v>
      </c>
      <c r="E1339">
        <v>791</v>
      </c>
      <c r="F1339">
        <v>139.17949999999999</v>
      </c>
      <c r="G1339">
        <v>7.9897999999999998</v>
      </c>
      <c r="H1339">
        <v>14.19527141</v>
      </c>
      <c r="I1339">
        <v>92923</v>
      </c>
    </row>
    <row r="1340" spans="1:9">
      <c r="A1340" s="1">
        <v>1</v>
      </c>
      <c r="B1340" t="s">
        <v>0</v>
      </c>
      <c r="C1340" t="s">
        <v>1</v>
      </c>
      <c r="D1340">
        <v>13226.457174360001</v>
      </c>
      <c r="E1340">
        <v>6.5000000000000002E-7</v>
      </c>
      <c r="F1340" t="s">
        <v>2</v>
      </c>
      <c r="G1340" t="s">
        <v>372</v>
      </c>
      <c r="H1340">
        <v>0</v>
      </c>
      <c r="I1340">
        <v>5547</v>
      </c>
    </row>
    <row r="1341" spans="1:9">
      <c r="A1341" s="1">
        <v>2</v>
      </c>
      <c r="B1341">
        <v>37849</v>
      </c>
      <c r="C1341">
        <v>98.754199999999997</v>
      </c>
      <c r="D1341">
        <v>164.30770000000001</v>
      </c>
      <c r="E1341">
        <v>824</v>
      </c>
      <c r="F1341">
        <v>139.65049999999999</v>
      </c>
      <c r="G1341">
        <v>357.4203</v>
      </c>
      <c r="H1341">
        <v>14.19527542</v>
      </c>
      <c r="I1341">
        <v>93072</v>
      </c>
    </row>
    <row r="1342" spans="1:9">
      <c r="A1342" s="1">
        <v>1</v>
      </c>
      <c r="B1342" t="s">
        <v>0</v>
      </c>
      <c r="C1342" t="s">
        <v>1</v>
      </c>
      <c r="D1342">
        <v>13227.854013509999</v>
      </c>
      <c r="E1342">
        <v>2.4999999999999999E-7</v>
      </c>
      <c r="F1342" t="s">
        <v>2</v>
      </c>
      <c r="G1342" t="s">
        <v>373</v>
      </c>
      <c r="H1342">
        <v>0</v>
      </c>
      <c r="I1342">
        <v>5559</v>
      </c>
    </row>
    <row r="1343" spans="1:9">
      <c r="A1343" s="1">
        <v>2</v>
      </c>
      <c r="B1343">
        <v>37849</v>
      </c>
      <c r="C1343">
        <v>98.754499999999993</v>
      </c>
      <c r="D1343">
        <v>165.68860000000001</v>
      </c>
      <c r="E1343">
        <v>847</v>
      </c>
      <c r="F1343">
        <v>140.44030000000001</v>
      </c>
      <c r="G1343">
        <v>290.88</v>
      </c>
      <c r="H1343">
        <v>14.195276570000001</v>
      </c>
      <c r="I1343">
        <v>93271</v>
      </c>
    </row>
    <row r="1344" spans="1:9">
      <c r="A1344" s="1">
        <v>1</v>
      </c>
      <c r="B1344" t="s">
        <v>0</v>
      </c>
      <c r="C1344" t="s">
        <v>1</v>
      </c>
      <c r="D1344">
        <v>13229.133841229999</v>
      </c>
      <c r="E1344">
        <v>2E-8</v>
      </c>
      <c r="F1344" t="s">
        <v>2</v>
      </c>
      <c r="G1344" t="s">
        <v>374</v>
      </c>
      <c r="H1344">
        <v>0</v>
      </c>
      <c r="I1344">
        <v>5563</v>
      </c>
    </row>
    <row r="1345" spans="1:9">
      <c r="A1345" s="1">
        <v>2</v>
      </c>
      <c r="B1345">
        <v>37849</v>
      </c>
      <c r="C1345">
        <v>98.7547</v>
      </c>
      <c r="D1345">
        <v>166.9538</v>
      </c>
      <c r="E1345">
        <v>883</v>
      </c>
      <c r="F1345">
        <v>140.608</v>
      </c>
      <c r="G1345">
        <v>347.33690000000001</v>
      </c>
      <c r="H1345">
        <v>14.19527615</v>
      </c>
      <c r="I1345">
        <v>93456</v>
      </c>
    </row>
    <row r="1346" spans="1:9">
      <c r="A1346" s="1">
        <v>1</v>
      </c>
      <c r="B1346" t="s">
        <v>0</v>
      </c>
      <c r="C1346" t="s">
        <v>1</v>
      </c>
      <c r="D1346">
        <v>13229.133841229999</v>
      </c>
      <c r="E1346">
        <v>2E-8</v>
      </c>
      <c r="F1346" t="s">
        <v>2</v>
      </c>
      <c r="G1346" t="s">
        <v>374</v>
      </c>
      <c r="H1346">
        <v>0</v>
      </c>
      <c r="I1346">
        <v>5563</v>
      </c>
    </row>
    <row r="1347" spans="1:9">
      <c r="A1347" s="1">
        <v>2</v>
      </c>
      <c r="B1347">
        <v>37849</v>
      </c>
      <c r="C1347">
        <v>98.7547</v>
      </c>
      <c r="D1347">
        <v>166.9538</v>
      </c>
      <c r="E1347">
        <v>883</v>
      </c>
      <c r="F1347">
        <v>140.608</v>
      </c>
      <c r="G1347">
        <v>347.33690000000001</v>
      </c>
      <c r="H1347">
        <v>14.19527615</v>
      </c>
      <c r="I1347">
        <v>93456</v>
      </c>
    </row>
    <row r="1348" spans="1:9">
      <c r="A1348" s="1">
        <v>1</v>
      </c>
      <c r="B1348" t="s">
        <v>0</v>
      </c>
      <c r="C1348" t="s">
        <v>1</v>
      </c>
      <c r="D1348">
        <v>13230.460872719999</v>
      </c>
      <c r="E1348">
        <v>3.9999999999999998E-7</v>
      </c>
      <c r="F1348" t="s">
        <v>2</v>
      </c>
      <c r="G1348" t="s">
        <v>375</v>
      </c>
      <c r="H1348">
        <v>0</v>
      </c>
      <c r="I1348">
        <v>5578</v>
      </c>
    </row>
    <row r="1349" spans="1:9">
      <c r="A1349" s="1">
        <v>2</v>
      </c>
      <c r="B1349">
        <v>37849</v>
      </c>
      <c r="C1349">
        <v>98.7547</v>
      </c>
      <c r="D1349">
        <v>168.26570000000001</v>
      </c>
      <c r="E1349">
        <v>989</v>
      </c>
      <c r="F1349">
        <v>139.00569999999999</v>
      </c>
      <c r="G1349">
        <v>286.6551</v>
      </c>
      <c r="H1349">
        <v>14.19527809</v>
      </c>
      <c r="I1349">
        <v>93640</v>
      </c>
    </row>
    <row r="1350" spans="1:9">
      <c r="A1350" s="1">
        <v>1</v>
      </c>
      <c r="B1350" t="s">
        <v>0</v>
      </c>
      <c r="C1350" t="s">
        <v>1</v>
      </c>
      <c r="D1350">
        <v>13231.461573070001</v>
      </c>
      <c r="E1350">
        <v>6.6000000000000003E-7</v>
      </c>
      <c r="F1350" t="s">
        <v>2</v>
      </c>
      <c r="G1350" t="s">
        <v>376</v>
      </c>
      <c r="H1350">
        <v>0</v>
      </c>
      <c r="I1350">
        <v>5580</v>
      </c>
    </row>
    <row r="1351" spans="1:9">
      <c r="A1351" s="1">
        <v>2</v>
      </c>
      <c r="B1351">
        <v>37849</v>
      </c>
      <c r="C1351">
        <v>98.754800000000003</v>
      </c>
      <c r="D1351">
        <v>169.255</v>
      </c>
      <c r="E1351">
        <v>1000</v>
      </c>
      <c r="F1351">
        <v>139.6747</v>
      </c>
      <c r="G1351">
        <v>356.9889</v>
      </c>
      <c r="H1351">
        <v>14.195281550000001</v>
      </c>
      <c r="I1351">
        <v>93786</v>
      </c>
    </row>
    <row r="1352" spans="1:9">
      <c r="A1352" s="1">
        <v>1</v>
      </c>
      <c r="B1352" t="s">
        <v>0</v>
      </c>
      <c r="C1352" t="s">
        <v>1</v>
      </c>
      <c r="D1352">
        <v>13231.461573070001</v>
      </c>
      <c r="E1352">
        <v>6.6000000000000003E-7</v>
      </c>
      <c r="F1352" t="s">
        <v>2</v>
      </c>
      <c r="G1352" t="s">
        <v>376</v>
      </c>
      <c r="H1352">
        <v>0</v>
      </c>
      <c r="I1352">
        <v>5580</v>
      </c>
    </row>
    <row r="1353" spans="1:9">
      <c r="A1353" s="1">
        <v>2</v>
      </c>
      <c r="B1353">
        <v>37849</v>
      </c>
      <c r="C1353">
        <v>98.754800000000003</v>
      </c>
      <c r="D1353">
        <v>169.255</v>
      </c>
      <c r="E1353">
        <v>1000</v>
      </c>
      <c r="F1353">
        <v>139.6747</v>
      </c>
      <c r="G1353">
        <v>356.9889</v>
      </c>
      <c r="H1353">
        <v>14.195281550000001</v>
      </c>
      <c r="I1353">
        <v>93786</v>
      </c>
    </row>
    <row r="1354" spans="1:9">
      <c r="A1354" s="1">
        <v>1</v>
      </c>
      <c r="B1354" t="s">
        <v>0</v>
      </c>
      <c r="C1354" t="s">
        <v>1</v>
      </c>
      <c r="D1354">
        <v>13233.50029552</v>
      </c>
      <c r="E1354">
        <v>3.8000000000000001E-7</v>
      </c>
      <c r="F1354" t="s">
        <v>2</v>
      </c>
      <c r="G1354" t="s">
        <v>377</v>
      </c>
      <c r="H1354">
        <v>0</v>
      </c>
      <c r="I1354">
        <v>5600</v>
      </c>
    </row>
    <row r="1355" spans="1:9">
      <c r="A1355" s="1">
        <v>2</v>
      </c>
      <c r="B1355">
        <v>37849</v>
      </c>
      <c r="C1355">
        <v>98.754800000000003</v>
      </c>
      <c r="D1355">
        <v>171.2706</v>
      </c>
      <c r="E1355">
        <v>1051</v>
      </c>
      <c r="F1355">
        <v>139.75970000000001</v>
      </c>
      <c r="G1355">
        <v>329.52940000000001</v>
      </c>
      <c r="H1355">
        <v>14.195284450000001</v>
      </c>
      <c r="I1355">
        <v>94073</v>
      </c>
    </row>
    <row r="1356" spans="1:9">
      <c r="A1356" s="1">
        <v>1</v>
      </c>
      <c r="B1356" t="s">
        <v>0</v>
      </c>
      <c r="C1356" t="s">
        <v>1</v>
      </c>
      <c r="D1356">
        <v>13236.184657129999</v>
      </c>
      <c r="E1356">
        <v>5.5000000000000003E-7</v>
      </c>
      <c r="F1356" t="s">
        <v>2</v>
      </c>
      <c r="G1356" t="s">
        <v>378</v>
      </c>
      <c r="H1356">
        <v>0</v>
      </c>
      <c r="I1356">
        <v>5627</v>
      </c>
    </row>
    <row r="1357" spans="1:9">
      <c r="A1357" s="1">
        <v>2</v>
      </c>
      <c r="B1357">
        <v>37849</v>
      </c>
      <c r="C1357">
        <v>98.754800000000003</v>
      </c>
      <c r="D1357">
        <v>173.9247</v>
      </c>
      <c r="E1357">
        <v>1180</v>
      </c>
      <c r="F1357">
        <v>137.72319999999999</v>
      </c>
      <c r="G1357">
        <v>1.7526999999999999</v>
      </c>
      <c r="H1357">
        <v>14.195290999999999</v>
      </c>
      <c r="I1357">
        <v>94458</v>
      </c>
    </row>
    <row r="1358" spans="1:9">
      <c r="A1358" s="1">
        <v>1</v>
      </c>
      <c r="B1358" t="s">
        <v>0</v>
      </c>
      <c r="C1358" t="s">
        <v>1</v>
      </c>
      <c r="D1358">
        <v>13238.493378249999</v>
      </c>
      <c r="E1358">
        <v>3.2000000000000001E-7</v>
      </c>
      <c r="F1358" t="s">
        <v>2</v>
      </c>
      <c r="G1358" t="s">
        <v>379</v>
      </c>
      <c r="H1358">
        <v>0</v>
      </c>
      <c r="I1358">
        <v>5641</v>
      </c>
    </row>
    <row r="1359" spans="1:9">
      <c r="A1359" s="1">
        <v>2</v>
      </c>
      <c r="B1359">
        <v>37849</v>
      </c>
      <c r="C1359">
        <v>98.754999999999995</v>
      </c>
      <c r="D1359">
        <v>176.2073</v>
      </c>
      <c r="E1359">
        <v>1244</v>
      </c>
      <c r="F1359">
        <v>136.5848</v>
      </c>
      <c r="G1359">
        <v>274.524</v>
      </c>
      <c r="H1359">
        <v>14.195296369999999</v>
      </c>
      <c r="I1359">
        <v>94788</v>
      </c>
    </row>
    <row r="1360" spans="1:9">
      <c r="A1360" s="1">
        <v>1</v>
      </c>
      <c r="B1360" t="s">
        <v>0</v>
      </c>
      <c r="C1360" t="s">
        <v>1</v>
      </c>
      <c r="D1360">
        <v>13239.829249349999</v>
      </c>
      <c r="E1360">
        <v>4.0000000000000001E-8</v>
      </c>
      <c r="F1360" t="s">
        <v>2</v>
      </c>
      <c r="G1360" t="s">
        <v>380</v>
      </c>
      <c r="H1360">
        <v>0</v>
      </c>
      <c r="I1360">
        <v>5659</v>
      </c>
    </row>
    <row r="1361" spans="1:9">
      <c r="A1361" s="1">
        <v>2</v>
      </c>
      <c r="B1361">
        <v>37849</v>
      </c>
      <c r="C1361">
        <v>98.755200000000002</v>
      </c>
      <c r="D1361">
        <v>177.52809999999999</v>
      </c>
      <c r="E1361">
        <v>1283</v>
      </c>
      <c r="F1361">
        <v>135.92910000000001</v>
      </c>
      <c r="G1361">
        <v>258.05110000000002</v>
      </c>
      <c r="H1361">
        <v>14.19529713</v>
      </c>
      <c r="I1361">
        <v>94977</v>
      </c>
    </row>
    <row r="1362" spans="1:9">
      <c r="A1362" s="1">
        <v>1</v>
      </c>
      <c r="B1362" t="s">
        <v>0</v>
      </c>
      <c r="C1362" t="s">
        <v>1</v>
      </c>
      <c r="D1362">
        <v>13241.1159238</v>
      </c>
      <c r="E1362">
        <v>3.1E-7</v>
      </c>
      <c r="F1362" t="s">
        <v>2</v>
      </c>
      <c r="G1362" t="s">
        <v>381</v>
      </c>
      <c r="H1362">
        <v>0</v>
      </c>
      <c r="I1362">
        <v>5666</v>
      </c>
    </row>
    <row r="1363" spans="1:9">
      <c r="A1363" s="1">
        <v>2</v>
      </c>
      <c r="B1363">
        <v>37849</v>
      </c>
      <c r="C1363">
        <v>98.755499999999998</v>
      </c>
      <c r="D1363">
        <v>178.80009999999999</v>
      </c>
      <c r="E1363">
        <v>1332</v>
      </c>
      <c r="F1363">
        <v>134.7696</v>
      </c>
      <c r="G1363">
        <v>350.81560000000002</v>
      </c>
      <c r="H1363">
        <v>14.19530106</v>
      </c>
      <c r="I1363">
        <v>95150</v>
      </c>
    </row>
    <row r="1364" spans="1:9">
      <c r="A1364" s="1">
        <v>1</v>
      </c>
      <c r="B1364" t="s">
        <v>0</v>
      </c>
      <c r="C1364" t="s">
        <v>1</v>
      </c>
      <c r="D1364">
        <v>13242.457399569999</v>
      </c>
      <c r="E1364">
        <v>4.0999999999999999E-7</v>
      </c>
      <c r="F1364" t="s">
        <v>2</v>
      </c>
      <c r="G1364" t="s">
        <v>382</v>
      </c>
      <c r="H1364">
        <v>0</v>
      </c>
      <c r="I1364">
        <v>5673</v>
      </c>
    </row>
    <row r="1365" spans="1:9">
      <c r="A1365" s="1">
        <v>2</v>
      </c>
      <c r="B1365">
        <v>37849</v>
      </c>
      <c r="C1365">
        <v>98.755799999999994</v>
      </c>
      <c r="D1365">
        <v>180.12629999999999</v>
      </c>
      <c r="E1365">
        <v>1379</v>
      </c>
      <c r="F1365">
        <v>133.66990000000001</v>
      </c>
      <c r="G1365">
        <v>3.4138999999999999</v>
      </c>
      <c r="H1365">
        <v>14.195304030000001</v>
      </c>
      <c r="I1365">
        <v>95344</v>
      </c>
    </row>
    <row r="1366" spans="1:9">
      <c r="A1366" s="1">
        <v>1</v>
      </c>
      <c r="B1366" t="s">
        <v>0</v>
      </c>
      <c r="C1366" t="s">
        <v>1</v>
      </c>
      <c r="D1366">
        <v>13243.78186861</v>
      </c>
      <c r="E1366">
        <v>2.8000000000000002E-7</v>
      </c>
      <c r="F1366" t="s">
        <v>2</v>
      </c>
      <c r="G1366" t="s">
        <v>383</v>
      </c>
      <c r="H1366">
        <v>0</v>
      </c>
      <c r="I1366">
        <v>5689</v>
      </c>
    </row>
    <row r="1367" spans="1:9">
      <c r="A1367" s="1">
        <v>2</v>
      </c>
      <c r="B1367">
        <v>37849</v>
      </c>
      <c r="C1367">
        <v>98.756100000000004</v>
      </c>
      <c r="D1367">
        <v>181.4358</v>
      </c>
      <c r="E1367">
        <v>1389</v>
      </c>
      <c r="F1367">
        <v>132.74209999999999</v>
      </c>
      <c r="G1367">
        <v>288.98110000000003</v>
      </c>
      <c r="H1367">
        <v>14.19530526</v>
      </c>
      <c r="I1367">
        <v>95535</v>
      </c>
    </row>
    <row r="1368" spans="1:9">
      <c r="A1368" s="1">
        <v>1</v>
      </c>
      <c r="B1368" t="s">
        <v>0</v>
      </c>
      <c r="C1368" t="s">
        <v>1</v>
      </c>
      <c r="D1368">
        <v>13244.83108749</v>
      </c>
      <c r="E1368">
        <v>5.9999999999999995E-8</v>
      </c>
      <c r="F1368" t="s">
        <v>2</v>
      </c>
      <c r="G1368" t="s">
        <v>384</v>
      </c>
      <c r="H1368">
        <v>0</v>
      </c>
      <c r="I1368">
        <v>5698</v>
      </c>
    </row>
    <row r="1369" spans="1:9">
      <c r="A1369" s="1">
        <v>2</v>
      </c>
      <c r="B1369">
        <v>37849</v>
      </c>
      <c r="C1369">
        <v>98.756200000000007</v>
      </c>
      <c r="D1369">
        <v>182.47309999999999</v>
      </c>
      <c r="E1369">
        <v>1432</v>
      </c>
      <c r="F1369">
        <v>131.46090000000001</v>
      </c>
      <c r="G1369">
        <v>249.08029999999999</v>
      </c>
      <c r="H1369">
        <v>14.195304950000001</v>
      </c>
      <c r="I1369">
        <v>95685</v>
      </c>
    </row>
    <row r="1370" spans="1:9">
      <c r="A1370" s="1">
        <v>1</v>
      </c>
      <c r="B1370" t="s">
        <v>0</v>
      </c>
      <c r="C1370" t="s">
        <v>1</v>
      </c>
      <c r="D1370">
        <v>13246.11927166</v>
      </c>
      <c r="E1370">
        <v>2.8999999999999998E-7</v>
      </c>
      <c r="F1370" t="s">
        <v>2</v>
      </c>
      <c r="G1370" t="s">
        <v>385</v>
      </c>
      <c r="H1370">
        <v>0</v>
      </c>
      <c r="I1370">
        <v>5709</v>
      </c>
    </row>
    <row r="1371" spans="1:9">
      <c r="A1371" s="1">
        <v>2</v>
      </c>
      <c r="B1371">
        <v>37849</v>
      </c>
      <c r="C1371">
        <v>98.756399999999999</v>
      </c>
      <c r="D1371">
        <v>183.74680000000001</v>
      </c>
      <c r="E1371">
        <v>1537</v>
      </c>
      <c r="F1371">
        <v>129.12860000000001</v>
      </c>
      <c r="G1371">
        <v>350.73270000000002</v>
      </c>
      <c r="H1371">
        <v>14.195306370000001</v>
      </c>
      <c r="I1371">
        <v>95868</v>
      </c>
    </row>
    <row r="1372" spans="1:9">
      <c r="A1372" s="1">
        <v>1</v>
      </c>
      <c r="B1372" t="s">
        <v>0</v>
      </c>
      <c r="C1372" t="s">
        <v>1</v>
      </c>
      <c r="D1372">
        <v>13246.11927166</v>
      </c>
      <c r="E1372">
        <v>2.8999999999999998E-7</v>
      </c>
      <c r="F1372" t="s">
        <v>2</v>
      </c>
      <c r="G1372" t="s">
        <v>385</v>
      </c>
      <c r="H1372">
        <v>0</v>
      </c>
      <c r="I1372">
        <v>5709</v>
      </c>
    </row>
    <row r="1373" spans="1:9">
      <c r="A1373" s="1">
        <v>2</v>
      </c>
      <c r="B1373">
        <v>37849</v>
      </c>
      <c r="C1373">
        <v>98.756399999999999</v>
      </c>
      <c r="D1373">
        <v>183.74680000000001</v>
      </c>
      <c r="E1373">
        <v>1537</v>
      </c>
      <c r="F1373">
        <v>129.12860000000001</v>
      </c>
      <c r="G1373">
        <v>350.73270000000002</v>
      </c>
      <c r="H1373">
        <v>14.195306370000001</v>
      </c>
      <c r="I1373">
        <v>95868</v>
      </c>
    </row>
    <row r="1374" spans="1:9">
      <c r="A1374" s="1">
        <v>1</v>
      </c>
      <c r="B1374" t="s">
        <v>0</v>
      </c>
      <c r="C1374" t="s">
        <v>1</v>
      </c>
      <c r="D1374">
        <v>13247.46177091</v>
      </c>
      <c r="E1374">
        <v>7.6000000000000003E-7</v>
      </c>
      <c r="F1374" t="s">
        <v>2</v>
      </c>
      <c r="G1374" t="s">
        <v>386</v>
      </c>
      <c r="H1374">
        <v>0</v>
      </c>
      <c r="I1374">
        <v>5718</v>
      </c>
    </row>
    <row r="1375" spans="1:9">
      <c r="A1375" s="1">
        <v>2</v>
      </c>
      <c r="B1375">
        <v>37849</v>
      </c>
      <c r="C1375">
        <v>98.756500000000003</v>
      </c>
      <c r="D1375">
        <v>185.07429999999999</v>
      </c>
      <c r="E1375">
        <v>1528</v>
      </c>
      <c r="F1375">
        <v>128.4342</v>
      </c>
      <c r="G1375">
        <v>8.1574000000000009</v>
      </c>
      <c r="H1375">
        <v>14.195309979999999</v>
      </c>
      <c r="I1375">
        <v>96055</v>
      </c>
    </row>
    <row r="1376" spans="1:9">
      <c r="A1376" s="1">
        <v>1</v>
      </c>
      <c r="B1376" t="s">
        <v>0</v>
      </c>
      <c r="C1376" t="s">
        <v>1</v>
      </c>
      <c r="D1376">
        <v>13248.780108679999</v>
      </c>
      <c r="E1376">
        <v>5.3000000000000001E-7</v>
      </c>
      <c r="F1376" t="s">
        <v>2</v>
      </c>
      <c r="G1376" t="s">
        <v>387</v>
      </c>
      <c r="H1376">
        <v>0</v>
      </c>
      <c r="I1376">
        <v>5728</v>
      </c>
    </row>
    <row r="1377" spans="1:9">
      <c r="A1377" s="1">
        <v>2</v>
      </c>
      <c r="B1377">
        <v>37849</v>
      </c>
      <c r="C1377">
        <v>98.756500000000003</v>
      </c>
      <c r="D1377">
        <v>186.37790000000001</v>
      </c>
      <c r="E1377">
        <v>1536</v>
      </c>
      <c r="F1377">
        <v>127.41160000000001</v>
      </c>
      <c r="G1377">
        <v>262.50709999999998</v>
      </c>
      <c r="H1377">
        <v>14.195311630000001</v>
      </c>
      <c r="I1377">
        <v>96249</v>
      </c>
    </row>
    <row r="1378" spans="1:9">
      <c r="A1378" s="1">
        <v>1</v>
      </c>
      <c r="B1378" t="s">
        <v>0</v>
      </c>
      <c r="C1378" t="s">
        <v>1</v>
      </c>
      <c r="D1378">
        <v>13249.843685940001</v>
      </c>
      <c r="E1378">
        <v>2.8999999999999998E-7</v>
      </c>
      <c r="F1378" t="s">
        <v>2</v>
      </c>
      <c r="G1378" t="s">
        <v>388</v>
      </c>
      <c r="H1378">
        <v>0</v>
      </c>
      <c r="I1378">
        <v>5733</v>
      </c>
    </row>
    <row r="1379" spans="1:9">
      <c r="A1379" s="1">
        <v>2</v>
      </c>
      <c r="B1379">
        <v>37849</v>
      </c>
      <c r="C1379">
        <v>98.756600000000006</v>
      </c>
      <c r="D1379">
        <v>187.4297</v>
      </c>
      <c r="E1379">
        <v>1549</v>
      </c>
      <c r="F1379">
        <v>126.57250000000001</v>
      </c>
      <c r="G1379">
        <v>295.50099999999998</v>
      </c>
      <c r="H1379">
        <v>14.195312380000001</v>
      </c>
      <c r="I1379">
        <v>96395</v>
      </c>
    </row>
    <row r="1380" spans="1:9">
      <c r="A1380" s="1">
        <v>1</v>
      </c>
      <c r="B1380" t="s">
        <v>0</v>
      </c>
      <c r="C1380" t="s">
        <v>1</v>
      </c>
      <c r="D1380">
        <v>13251.125742599999</v>
      </c>
      <c r="E1380">
        <v>2.2000000000000001E-7</v>
      </c>
      <c r="F1380" t="s">
        <v>2</v>
      </c>
      <c r="G1380" t="s">
        <v>389</v>
      </c>
      <c r="H1380">
        <v>0</v>
      </c>
      <c r="I1380">
        <v>5748</v>
      </c>
    </row>
    <row r="1381" spans="1:9">
      <c r="A1381" s="1">
        <v>2</v>
      </c>
      <c r="B1381">
        <v>37849</v>
      </c>
      <c r="C1381">
        <v>98.756699999999995</v>
      </c>
      <c r="D1381">
        <v>188.69749999999999</v>
      </c>
      <c r="E1381">
        <v>1603</v>
      </c>
      <c r="F1381">
        <v>124.69070000000001</v>
      </c>
      <c r="G1381">
        <v>5.4095000000000004</v>
      </c>
      <c r="H1381">
        <v>14.195313690000001</v>
      </c>
      <c r="I1381">
        <v>96570</v>
      </c>
    </row>
    <row r="1382" spans="1:9">
      <c r="A1382" s="1">
        <v>1</v>
      </c>
      <c r="B1382" t="s">
        <v>0</v>
      </c>
      <c r="C1382" t="s">
        <v>1</v>
      </c>
      <c r="D1382">
        <v>13251.125742599999</v>
      </c>
      <c r="E1382">
        <v>2.2000000000000001E-7</v>
      </c>
      <c r="F1382" t="s">
        <v>2</v>
      </c>
      <c r="G1382" t="s">
        <v>389</v>
      </c>
      <c r="H1382">
        <v>0</v>
      </c>
      <c r="I1382">
        <v>5748</v>
      </c>
    </row>
    <row r="1383" spans="1:9">
      <c r="A1383" s="1">
        <v>2</v>
      </c>
      <c r="B1383">
        <v>37849</v>
      </c>
      <c r="C1383">
        <v>98.756699999999995</v>
      </c>
      <c r="D1383">
        <v>188.69749999999999</v>
      </c>
      <c r="E1383">
        <v>1603</v>
      </c>
      <c r="F1383">
        <v>124.69070000000001</v>
      </c>
      <c r="G1383">
        <v>5.4095000000000004</v>
      </c>
      <c r="H1383">
        <v>14.195313690000001</v>
      </c>
      <c r="I1383">
        <v>96570</v>
      </c>
    </row>
    <row r="1384" spans="1:9">
      <c r="A1384" s="1">
        <v>1</v>
      </c>
      <c r="B1384" t="s">
        <v>0</v>
      </c>
      <c r="C1384" t="s">
        <v>1</v>
      </c>
      <c r="D1384">
        <v>13252.466130909999</v>
      </c>
      <c r="E1384">
        <v>6.0999999999999998E-7</v>
      </c>
      <c r="F1384" t="s">
        <v>2</v>
      </c>
      <c r="G1384" t="s">
        <v>390</v>
      </c>
      <c r="H1384">
        <v>0</v>
      </c>
      <c r="I1384">
        <v>5752</v>
      </c>
    </row>
    <row r="1385" spans="1:9">
      <c r="A1385" s="1">
        <v>2</v>
      </c>
      <c r="B1385">
        <v>37849</v>
      </c>
      <c r="C1385">
        <v>98.756799999999998</v>
      </c>
      <c r="D1385">
        <v>190.023</v>
      </c>
      <c r="E1385">
        <v>1652</v>
      </c>
      <c r="F1385">
        <v>123.16289999999999</v>
      </c>
      <c r="G1385">
        <v>12.889900000000001</v>
      </c>
      <c r="H1385">
        <v>14.19531915</v>
      </c>
      <c r="I1385">
        <v>96763</v>
      </c>
    </row>
    <row r="1386" spans="1:9">
      <c r="A1386" s="1">
        <v>1</v>
      </c>
      <c r="B1386" t="s">
        <v>0</v>
      </c>
      <c r="C1386" t="s">
        <v>1</v>
      </c>
      <c r="D1386">
        <v>13253.862070790001</v>
      </c>
      <c r="E1386">
        <v>4.4000000000000002E-7</v>
      </c>
      <c r="F1386" t="s">
        <v>2</v>
      </c>
      <c r="G1386" t="s">
        <v>391</v>
      </c>
      <c r="H1386">
        <v>0</v>
      </c>
      <c r="I1386">
        <v>5763</v>
      </c>
    </row>
    <row r="1387" spans="1:9">
      <c r="A1387" s="1">
        <v>2</v>
      </c>
      <c r="B1387">
        <v>37849</v>
      </c>
      <c r="C1387">
        <v>98.757000000000005</v>
      </c>
      <c r="D1387">
        <v>191.4034</v>
      </c>
      <c r="E1387">
        <v>1672</v>
      </c>
      <c r="F1387">
        <v>121.9105</v>
      </c>
      <c r="G1387">
        <v>303.82119999999998</v>
      </c>
      <c r="H1387">
        <v>14.195322920000001</v>
      </c>
      <c r="I1387">
        <v>96963</v>
      </c>
    </row>
    <row r="1388" spans="1:9">
      <c r="A1388" s="1">
        <v>1</v>
      </c>
      <c r="B1388" t="s">
        <v>0</v>
      </c>
      <c r="C1388" t="s">
        <v>1</v>
      </c>
      <c r="D1388">
        <v>13255.072553079999</v>
      </c>
      <c r="E1388">
        <v>2.9999999999999997E-8</v>
      </c>
      <c r="F1388" t="s">
        <v>2</v>
      </c>
      <c r="G1388" t="s">
        <v>392</v>
      </c>
      <c r="H1388">
        <v>0</v>
      </c>
      <c r="I1388">
        <v>5774</v>
      </c>
    </row>
    <row r="1389" spans="1:9">
      <c r="A1389" s="1">
        <v>2</v>
      </c>
      <c r="B1389">
        <v>37849</v>
      </c>
      <c r="C1389">
        <v>98.757199999999997</v>
      </c>
      <c r="D1389">
        <v>192.60040000000001</v>
      </c>
      <c r="E1389">
        <v>1667</v>
      </c>
      <c r="F1389">
        <v>121.02209999999999</v>
      </c>
      <c r="G1389">
        <v>7.1768000000000001</v>
      </c>
      <c r="H1389">
        <v>14.195322940000001</v>
      </c>
      <c r="I1389">
        <v>97131</v>
      </c>
    </row>
    <row r="1390" spans="1:9">
      <c r="A1390" s="1">
        <v>1</v>
      </c>
      <c r="B1390" t="s">
        <v>0</v>
      </c>
      <c r="C1390" t="s">
        <v>1</v>
      </c>
      <c r="D1390">
        <v>13256.127355750001</v>
      </c>
      <c r="E1390">
        <v>-1.8E-7</v>
      </c>
      <c r="F1390" t="s">
        <v>2</v>
      </c>
      <c r="G1390" t="s">
        <v>393</v>
      </c>
      <c r="H1390">
        <v>0</v>
      </c>
      <c r="I1390">
        <v>5782</v>
      </c>
    </row>
    <row r="1391" spans="1:9">
      <c r="A1391" s="1">
        <v>2</v>
      </c>
      <c r="B1391">
        <v>37849</v>
      </c>
      <c r="C1391">
        <v>98.757499999999993</v>
      </c>
      <c r="D1391">
        <v>193.64349999999999</v>
      </c>
      <c r="E1391">
        <v>1709</v>
      </c>
      <c r="F1391">
        <v>119.77379999999999</v>
      </c>
      <c r="G1391">
        <v>355.76929999999999</v>
      </c>
      <c r="H1391">
        <v>14.19532296</v>
      </c>
      <c r="I1391">
        <v>97284</v>
      </c>
    </row>
    <row r="1392" spans="1:9">
      <c r="A1392" s="1">
        <v>1</v>
      </c>
      <c r="B1392" t="s">
        <v>0</v>
      </c>
      <c r="C1392" t="s">
        <v>1</v>
      </c>
      <c r="D1392">
        <v>13256.127355750001</v>
      </c>
      <c r="E1392">
        <v>-1.8E-7</v>
      </c>
      <c r="F1392" t="s">
        <v>2</v>
      </c>
      <c r="G1392" t="s">
        <v>393</v>
      </c>
      <c r="H1392">
        <v>0</v>
      </c>
      <c r="I1392">
        <v>5782</v>
      </c>
    </row>
    <row r="1393" spans="1:9">
      <c r="A1393" s="1">
        <v>2</v>
      </c>
      <c r="B1393">
        <v>37849</v>
      </c>
      <c r="C1393">
        <v>98.757499999999993</v>
      </c>
      <c r="D1393">
        <v>193.64349999999999</v>
      </c>
      <c r="E1393">
        <v>1709</v>
      </c>
      <c r="F1393">
        <v>119.77379999999999</v>
      </c>
      <c r="G1393">
        <v>355.76929999999999</v>
      </c>
      <c r="H1393">
        <v>14.19532296</v>
      </c>
      <c r="I1393">
        <v>97284</v>
      </c>
    </row>
    <row r="1394" spans="1:9">
      <c r="A1394" s="1">
        <v>1</v>
      </c>
      <c r="B1394" t="s">
        <v>0</v>
      </c>
      <c r="C1394" t="s">
        <v>1</v>
      </c>
      <c r="D1394">
        <v>13257.470510249999</v>
      </c>
      <c r="E1394">
        <v>5.5000000000000003E-7</v>
      </c>
      <c r="F1394" t="s">
        <v>2</v>
      </c>
      <c r="G1394" t="s">
        <v>394</v>
      </c>
      <c r="H1394">
        <v>0</v>
      </c>
      <c r="I1394">
        <v>5798</v>
      </c>
    </row>
    <row r="1395" spans="1:9">
      <c r="A1395" s="1">
        <v>2</v>
      </c>
      <c r="B1395">
        <v>37849</v>
      </c>
      <c r="C1395">
        <v>98.7577</v>
      </c>
      <c r="D1395">
        <v>194.9716</v>
      </c>
      <c r="E1395">
        <v>1780</v>
      </c>
      <c r="F1395">
        <v>117.8049</v>
      </c>
      <c r="G1395">
        <v>17.824400000000001</v>
      </c>
      <c r="H1395">
        <v>14.19532761</v>
      </c>
      <c r="I1395">
        <v>97471</v>
      </c>
    </row>
    <row r="1396" spans="1:9">
      <c r="A1396" s="1">
        <v>1</v>
      </c>
      <c r="B1396" t="s">
        <v>0</v>
      </c>
      <c r="C1396" t="s">
        <v>1</v>
      </c>
      <c r="D1396">
        <v>13258.79347221</v>
      </c>
      <c r="E1396">
        <v>5.7000000000000005E-7</v>
      </c>
      <c r="F1396" t="s">
        <v>2</v>
      </c>
      <c r="G1396" t="s">
        <v>395</v>
      </c>
      <c r="H1396">
        <v>0</v>
      </c>
      <c r="I1396">
        <v>5807</v>
      </c>
    </row>
    <row r="1397" spans="1:9">
      <c r="A1397" s="1">
        <v>2</v>
      </c>
      <c r="B1397">
        <v>37849</v>
      </c>
      <c r="C1397">
        <v>98.757999999999996</v>
      </c>
      <c r="D1397">
        <v>196.2799</v>
      </c>
      <c r="E1397">
        <v>1791</v>
      </c>
      <c r="F1397">
        <v>116.18259999999999</v>
      </c>
      <c r="G1397">
        <v>296.39999999999998</v>
      </c>
      <c r="H1397">
        <v>14.19532836</v>
      </c>
      <c r="I1397">
        <v>97667</v>
      </c>
    </row>
    <row r="1398" spans="1:9">
      <c r="A1398" s="1">
        <v>1</v>
      </c>
      <c r="B1398" t="s">
        <v>0</v>
      </c>
      <c r="C1398" t="s">
        <v>1</v>
      </c>
      <c r="D1398">
        <v>13260.07698647</v>
      </c>
      <c r="E1398">
        <v>2.9999999999999999E-7</v>
      </c>
      <c r="F1398" t="s">
        <v>2</v>
      </c>
      <c r="G1398" t="s">
        <v>396</v>
      </c>
      <c r="H1398">
        <v>0</v>
      </c>
      <c r="I1398">
        <v>5817</v>
      </c>
    </row>
    <row r="1399" spans="1:9">
      <c r="A1399" s="1">
        <v>2</v>
      </c>
      <c r="B1399">
        <v>37849</v>
      </c>
      <c r="C1399">
        <v>98.758300000000006</v>
      </c>
      <c r="D1399">
        <v>197.54910000000001</v>
      </c>
      <c r="E1399">
        <v>1772</v>
      </c>
      <c r="F1399">
        <v>114.92440000000001</v>
      </c>
      <c r="G1399">
        <v>13.1355</v>
      </c>
      <c r="H1399">
        <v>14.195328699999999</v>
      </c>
      <c r="I1399">
        <v>97847</v>
      </c>
    </row>
    <row r="1400" spans="1:9">
      <c r="A1400" s="1">
        <v>1</v>
      </c>
      <c r="B1400" t="s">
        <v>0</v>
      </c>
      <c r="C1400" t="s">
        <v>1</v>
      </c>
      <c r="D1400">
        <v>13260.07698647</v>
      </c>
      <c r="E1400">
        <v>2.9999999999999999E-7</v>
      </c>
      <c r="F1400" t="s">
        <v>2</v>
      </c>
      <c r="G1400" t="s">
        <v>396</v>
      </c>
      <c r="H1400">
        <v>0</v>
      </c>
      <c r="I1400">
        <v>5817</v>
      </c>
    </row>
    <row r="1401" spans="1:9">
      <c r="A1401" s="1">
        <v>2</v>
      </c>
      <c r="B1401">
        <v>37849</v>
      </c>
      <c r="C1401">
        <v>98.758300000000006</v>
      </c>
      <c r="D1401">
        <v>197.54910000000001</v>
      </c>
      <c r="E1401">
        <v>1772</v>
      </c>
      <c r="F1401">
        <v>114.92440000000001</v>
      </c>
      <c r="G1401">
        <v>13.1355</v>
      </c>
      <c r="H1401">
        <v>14.195328699999999</v>
      </c>
      <c r="I1401">
        <v>97847</v>
      </c>
    </row>
    <row r="1402" spans="1:9">
      <c r="A1402" s="1">
        <v>1</v>
      </c>
      <c r="B1402" t="s">
        <v>0</v>
      </c>
      <c r="C1402" t="s">
        <v>1</v>
      </c>
      <c r="D1402">
        <v>13262.192703279999</v>
      </c>
      <c r="E1402">
        <v>3.4999999999999998E-7</v>
      </c>
      <c r="F1402" t="s">
        <v>2</v>
      </c>
      <c r="G1402" t="s">
        <v>397</v>
      </c>
      <c r="H1402">
        <v>0</v>
      </c>
      <c r="I1402">
        <v>5836</v>
      </c>
    </row>
    <row r="1403" spans="1:9">
      <c r="A1403" s="1">
        <v>2</v>
      </c>
      <c r="B1403">
        <v>37849</v>
      </c>
      <c r="C1403">
        <v>98.758499999999998</v>
      </c>
      <c r="D1403">
        <v>199.64150000000001</v>
      </c>
      <c r="E1403">
        <v>1835</v>
      </c>
      <c r="F1403">
        <v>112.0746</v>
      </c>
      <c r="G1403">
        <v>21.893599999999999</v>
      </c>
      <c r="H1403">
        <v>14.195331019999999</v>
      </c>
      <c r="I1403">
        <v>98148</v>
      </c>
    </row>
    <row r="1404" spans="1:9">
      <c r="A1404" s="1">
        <v>1</v>
      </c>
      <c r="B1404" t="s">
        <v>0</v>
      </c>
      <c r="C1404" t="s">
        <v>1</v>
      </c>
      <c r="D1404">
        <v>13262.192703279999</v>
      </c>
      <c r="E1404">
        <v>3.4999999999999998E-7</v>
      </c>
      <c r="F1404" t="s">
        <v>2</v>
      </c>
      <c r="G1404" t="s">
        <v>397</v>
      </c>
      <c r="H1404">
        <v>0</v>
      </c>
      <c r="I1404">
        <v>5836</v>
      </c>
    </row>
    <row r="1405" spans="1:9">
      <c r="A1405" s="1">
        <v>2</v>
      </c>
      <c r="B1405">
        <v>37849</v>
      </c>
      <c r="C1405">
        <v>98.758499999999998</v>
      </c>
      <c r="D1405">
        <v>199.64150000000001</v>
      </c>
      <c r="E1405">
        <v>1835</v>
      </c>
      <c r="F1405">
        <v>112.0746</v>
      </c>
      <c r="G1405">
        <v>21.893599999999999</v>
      </c>
      <c r="H1405">
        <v>14.195331019999999</v>
      </c>
      <c r="I1405">
        <v>98148</v>
      </c>
    </row>
    <row r="1406" spans="1:9">
      <c r="A1406" s="1">
        <v>1</v>
      </c>
      <c r="B1406" t="s">
        <v>0</v>
      </c>
      <c r="C1406" t="s">
        <v>1</v>
      </c>
      <c r="D1406">
        <v>13263.448402149999</v>
      </c>
      <c r="E1406">
        <v>7.0999999999999998E-7</v>
      </c>
      <c r="F1406" t="s">
        <v>2</v>
      </c>
      <c r="G1406" t="s">
        <v>398</v>
      </c>
      <c r="H1406">
        <v>0</v>
      </c>
      <c r="I1406">
        <v>5840</v>
      </c>
    </row>
    <row r="1407" spans="1:9">
      <c r="A1407" s="1">
        <v>2</v>
      </c>
      <c r="B1407">
        <v>37849</v>
      </c>
      <c r="C1407">
        <v>98.758499999999998</v>
      </c>
      <c r="D1407">
        <v>200.8835</v>
      </c>
      <c r="E1407">
        <v>1825</v>
      </c>
      <c r="F1407">
        <v>110.8792</v>
      </c>
      <c r="G1407">
        <v>316.50299999999999</v>
      </c>
      <c r="H1407">
        <v>14.195335139999999</v>
      </c>
      <c r="I1407">
        <v>98321</v>
      </c>
    </row>
    <row r="1408" spans="1:9">
      <c r="A1408" s="1">
        <v>1</v>
      </c>
      <c r="B1408" t="s">
        <v>0</v>
      </c>
      <c r="C1408" t="s">
        <v>1</v>
      </c>
      <c r="D1408">
        <v>13264.44902693</v>
      </c>
      <c r="E1408">
        <v>6.4000000000000001E-7</v>
      </c>
      <c r="F1408" t="s">
        <v>2</v>
      </c>
      <c r="G1408" t="s">
        <v>399</v>
      </c>
      <c r="H1408">
        <v>0</v>
      </c>
      <c r="I1408">
        <v>5856</v>
      </c>
    </row>
    <row r="1409" spans="1:9">
      <c r="A1409" s="1">
        <v>2</v>
      </c>
      <c r="B1409">
        <v>37849</v>
      </c>
      <c r="C1409">
        <v>98.758600000000001</v>
      </c>
      <c r="D1409">
        <v>201.8732</v>
      </c>
      <c r="E1409">
        <v>1824</v>
      </c>
      <c r="F1409">
        <v>109.95399999999999</v>
      </c>
      <c r="G1409">
        <v>28.065200000000001</v>
      </c>
      <c r="H1409">
        <v>14.19533734</v>
      </c>
      <c r="I1409">
        <v>98462</v>
      </c>
    </row>
    <row r="1410" spans="1:9">
      <c r="A1410" s="1">
        <v>1</v>
      </c>
      <c r="B1410" t="s">
        <v>0</v>
      </c>
      <c r="C1410" t="s">
        <v>1</v>
      </c>
      <c r="D1410">
        <v>13265.84399646</v>
      </c>
      <c r="E1410">
        <v>2.2999999999999999E-7</v>
      </c>
      <c r="F1410" t="s">
        <v>2</v>
      </c>
      <c r="G1410" t="s">
        <v>400</v>
      </c>
      <c r="H1410">
        <v>0</v>
      </c>
      <c r="I1410">
        <v>5862</v>
      </c>
    </row>
    <row r="1411" spans="1:9">
      <c r="A1411" s="1">
        <v>2</v>
      </c>
      <c r="B1411">
        <v>37849</v>
      </c>
      <c r="C1411">
        <v>98.758700000000005</v>
      </c>
      <c r="D1411">
        <v>203.25299999999999</v>
      </c>
      <c r="E1411">
        <v>1822</v>
      </c>
      <c r="F1411">
        <v>108.49679999999999</v>
      </c>
      <c r="G1411">
        <v>314.25540000000001</v>
      </c>
      <c r="H1411">
        <v>14.19533861</v>
      </c>
      <c r="I1411">
        <v>98665</v>
      </c>
    </row>
    <row r="1412" spans="1:9">
      <c r="A1412" s="1">
        <v>1</v>
      </c>
      <c r="B1412" t="s">
        <v>0</v>
      </c>
      <c r="C1412" t="s">
        <v>1</v>
      </c>
      <c r="D1412">
        <v>13265.84399646</v>
      </c>
      <c r="E1412">
        <v>2.2999999999999999E-7</v>
      </c>
      <c r="F1412" t="s">
        <v>2</v>
      </c>
      <c r="G1412" t="s">
        <v>400</v>
      </c>
      <c r="H1412">
        <v>0</v>
      </c>
      <c r="I1412">
        <v>5862</v>
      </c>
    </row>
    <row r="1413" spans="1:9">
      <c r="A1413" s="1">
        <v>2</v>
      </c>
      <c r="B1413">
        <v>37849</v>
      </c>
      <c r="C1413">
        <v>98.758700000000005</v>
      </c>
      <c r="D1413">
        <v>203.25299999999999</v>
      </c>
      <c r="E1413">
        <v>1822</v>
      </c>
      <c r="F1413">
        <v>108.49679999999999</v>
      </c>
      <c r="G1413">
        <v>314.25540000000001</v>
      </c>
      <c r="H1413">
        <v>14.19533861</v>
      </c>
      <c r="I1413">
        <v>98665</v>
      </c>
    </row>
    <row r="1414" spans="1:9">
      <c r="A1414" s="1">
        <v>1</v>
      </c>
      <c r="B1414" t="s">
        <v>0</v>
      </c>
      <c r="C1414" t="s">
        <v>1</v>
      </c>
      <c r="D1414">
        <v>13268.11191476</v>
      </c>
      <c r="E1414">
        <v>4.7E-7</v>
      </c>
      <c r="F1414" t="s">
        <v>2</v>
      </c>
      <c r="G1414" t="s">
        <v>401</v>
      </c>
      <c r="H1414">
        <v>0</v>
      </c>
      <c r="I1414">
        <v>5878</v>
      </c>
    </row>
    <row r="1415" spans="1:9">
      <c r="A1415" s="1">
        <v>2</v>
      </c>
      <c r="B1415">
        <v>37849</v>
      </c>
      <c r="C1415">
        <v>98.758899999999997</v>
      </c>
      <c r="D1415">
        <v>205.49610000000001</v>
      </c>
      <c r="E1415">
        <v>1872</v>
      </c>
      <c r="F1415">
        <v>106.0044</v>
      </c>
      <c r="G1415">
        <v>20.025600000000001</v>
      </c>
      <c r="H1415">
        <v>14.19534494</v>
      </c>
      <c r="I1415">
        <v>98982</v>
      </c>
    </row>
    <row r="1416" spans="1:9">
      <c r="A1416" s="1">
        <v>1</v>
      </c>
      <c r="B1416" t="s">
        <v>0</v>
      </c>
      <c r="C1416" t="s">
        <v>1</v>
      </c>
      <c r="D1416">
        <v>13268.11191476</v>
      </c>
      <c r="E1416">
        <v>4.7E-7</v>
      </c>
      <c r="F1416" t="s">
        <v>2</v>
      </c>
      <c r="G1416" t="s">
        <v>401</v>
      </c>
      <c r="H1416">
        <v>0</v>
      </c>
      <c r="I1416">
        <v>5878</v>
      </c>
    </row>
    <row r="1417" spans="1:9">
      <c r="A1417" s="1">
        <v>2</v>
      </c>
      <c r="B1417">
        <v>37849</v>
      </c>
      <c r="C1417">
        <v>98.758899999999997</v>
      </c>
      <c r="D1417">
        <v>205.49610000000001</v>
      </c>
      <c r="E1417">
        <v>1872</v>
      </c>
      <c r="F1417">
        <v>106.0044</v>
      </c>
      <c r="G1417">
        <v>20.025600000000001</v>
      </c>
      <c r="H1417">
        <v>14.19534494</v>
      </c>
      <c r="I1417">
        <v>98982</v>
      </c>
    </row>
    <row r="1418" spans="1:9">
      <c r="A1418" s="1">
        <v>1</v>
      </c>
      <c r="B1418" t="s">
        <v>0</v>
      </c>
      <c r="C1418" t="s">
        <v>1</v>
      </c>
      <c r="D1418">
        <v>13269.649064220001</v>
      </c>
      <c r="E1418">
        <v>5.4000000000000002E-7</v>
      </c>
      <c r="F1418" t="s">
        <v>2</v>
      </c>
      <c r="G1418" t="s">
        <v>402</v>
      </c>
      <c r="H1418">
        <v>0</v>
      </c>
      <c r="I1418">
        <v>5885</v>
      </c>
    </row>
    <row r="1419" spans="1:9">
      <c r="A1419" s="1">
        <v>2</v>
      </c>
      <c r="B1419">
        <v>37849</v>
      </c>
      <c r="C1419">
        <v>98.759200000000007</v>
      </c>
      <c r="D1419">
        <v>207.0164</v>
      </c>
      <c r="E1419">
        <v>1890</v>
      </c>
      <c r="F1419">
        <v>104.3342</v>
      </c>
      <c r="G1419">
        <v>312.61</v>
      </c>
      <c r="H1419">
        <v>14.19535009</v>
      </c>
      <c r="I1419">
        <v>99208</v>
      </c>
    </row>
    <row r="1420" spans="1:9">
      <c r="A1420" s="1">
        <v>1</v>
      </c>
      <c r="B1420" t="s">
        <v>0</v>
      </c>
      <c r="C1420" t="s">
        <v>1</v>
      </c>
      <c r="D1420">
        <v>13270.77155397</v>
      </c>
      <c r="E1420">
        <v>3.7E-7</v>
      </c>
      <c r="F1420" t="s">
        <v>2</v>
      </c>
      <c r="G1420" t="s">
        <v>403</v>
      </c>
      <c r="H1420">
        <v>0</v>
      </c>
      <c r="I1420">
        <v>5893</v>
      </c>
    </row>
    <row r="1421" spans="1:9">
      <c r="A1421" s="1">
        <v>2</v>
      </c>
      <c r="B1421">
        <v>37849</v>
      </c>
      <c r="C1421">
        <v>98.759500000000003</v>
      </c>
      <c r="D1421">
        <v>208.12649999999999</v>
      </c>
      <c r="E1421">
        <v>1848</v>
      </c>
      <c r="F1421">
        <v>103.2817</v>
      </c>
      <c r="G1421">
        <v>286.72399999999999</v>
      </c>
      <c r="H1421">
        <v>14.195351029999999</v>
      </c>
      <c r="I1421">
        <v>99361</v>
      </c>
    </row>
    <row r="1422" spans="1:9">
      <c r="A1422" s="1">
        <v>1</v>
      </c>
      <c r="B1422" t="s">
        <v>0</v>
      </c>
      <c r="C1422" t="s">
        <v>1</v>
      </c>
      <c r="D1422">
        <v>13272.13029289</v>
      </c>
      <c r="E1422">
        <v>1.1000000000000001E-7</v>
      </c>
      <c r="F1422" t="s">
        <v>2</v>
      </c>
      <c r="G1422" t="s">
        <v>404</v>
      </c>
      <c r="H1422">
        <v>0</v>
      </c>
      <c r="I1422">
        <v>5908</v>
      </c>
    </row>
    <row r="1423" spans="1:9">
      <c r="A1423" s="1">
        <v>2</v>
      </c>
      <c r="B1423">
        <v>37849</v>
      </c>
      <c r="C1423">
        <v>98.759900000000002</v>
      </c>
      <c r="D1423">
        <v>209.47040000000001</v>
      </c>
      <c r="E1423">
        <v>1856</v>
      </c>
      <c r="F1423">
        <v>101.5566</v>
      </c>
      <c r="G1423">
        <v>28.143899999999999</v>
      </c>
      <c r="H1423">
        <v>14.195351649999999</v>
      </c>
      <c r="I1423">
        <v>99555</v>
      </c>
    </row>
    <row r="1424" spans="1:9">
      <c r="A1424" s="1">
        <v>1</v>
      </c>
      <c r="B1424" t="s">
        <v>0</v>
      </c>
      <c r="C1424" t="s">
        <v>1</v>
      </c>
      <c r="D1424">
        <v>13272.13029289</v>
      </c>
      <c r="E1424">
        <v>1.1000000000000001E-7</v>
      </c>
      <c r="F1424" t="s">
        <v>2</v>
      </c>
      <c r="G1424" t="s">
        <v>404</v>
      </c>
      <c r="H1424">
        <v>0</v>
      </c>
      <c r="I1424">
        <v>5908</v>
      </c>
    </row>
    <row r="1425" spans="1:9">
      <c r="A1425" s="1">
        <v>2</v>
      </c>
      <c r="B1425">
        <v>37849</v>
      </c>
      <c r="C1425">
        <v>98.759900000000002</v>
      </c>
      <c r="D1425">
        <v>209.47040000000001</v>
      </c>
      <c r="E1425">
        <v>1856</v>
      </c>
      <c r="F1425">
        <v>101.5566</v>
      </c>
      <c r="G1425">
        <v>28.143899999999999</v>
      </c>
      <c r="H1425">
        <v>14.195351649999999</v>
      </c>
      <c r="I1425">
        <v>99555</v>
      </c>
    </row>
    <row r="1426" spans="1:9">
      <c r="A1426" s="1">
        <v>1</v>
      </c>
      <c r="B1426" t="s">
        <v>0</v>
      </c>
      <c r="C1426" t="s">
        <v>1</v>
      </c>
      <c r="D1426">
        <v>13273.47064249</v>
      </c>
      <c r="E1426">
        <v>6.0999999999999998E-7</v>
      </c>
      <c r="F1426" t="s">
        <v>2</v>
      </c>
      <c r="G1426" t="s">
        <v>405</v>
      </c>
      <c r="H1426">
        <v>0</v>
      </c>
      <c r="I1426">
        <v>5918</v>
      </c>
    </row>
    <row r="1427" spans="1:9">
      <c r="A1427" s="1">
        <v>2</v>
      </c>
      <c r="B1427">
        <v>37849</v>
      </c>
      <c r="C1427">
        <v>98.760199999999998</v>
      </c>
      <c r="D1427">
        <v>210.7961</v>
      </c>
      <c r="E1427">
        <v>1851</v>
      </c>
      <c r="F1427">
        <v>100.0339</v>
      </c>
      <c r="G1427">
        <v>35.440399999999997</v>
      </c>
      <c r="H1427">
        <v>14.19535533</v>
      </c>
      <c r="I1427">
        <v>99740</v>
      </c>
    </row>
    <row r="1428" spans="1:9">
      <c r="A1428" s="1">
        <v>1</v>
      </c>
      <c r="B1428" t="s">
        <v>0</v>
      </c>
      <c r="C1428" t="s">
        <v>1</v>
      </c>
      <c r="D1428">
        <v>13274.72444147</v>
      </c>
      <c r="E1428">
        <v>7.0999999999999998E-7</v>
      </c>
      <c r="F1428" t="s">
        <v>2</v>
      </c>
      <c r="G1428" t="s">
        <v>406</v>
      </c>
      <c r="H1428">
        <v>0</v>
      </c>
      <c r="I1428">
        <v>5928</v>
      </c>
    </row>
    <row r="1429" spans="1:9">
      <c r="A1429" s="1">
        <v>2</v>
      </c>
      <c r="B1429">
        <v>37849</v>
      </c>
      <c r="C1429">
        <v>98.760499999999993</v>
      </c>
      <c r="D1429">
        <v>212.03630000000001</v>
      </c>
      <c r="E1429">
        <v>1885</v>
      </c>
      <c r="F1429">
        <v>98.531700000000001</v>
      </c>
      <c r="G1429">
        <v>320.6626</v>
      </c>
      <c r="H1429">
        <v>14.195358069999999</v>
      </c>
      <c r="I1429">
        <v>99927</v>
      </c>
    </row>
    <row r="1430" spans="1:9">
      <c r="A1430" s="1">
        <v>1</v>
      </c>
      <c r="B1430" t="s">
        <v>0</v>
      </c>
      <c r="C1430" t="s">
        <v>1</v>
      </c>
      <c r="D1430">
        <v>13275.77601521</v>
      </c>
      <c r="E1430">
        <v>6.8999999999999996E-7</v>
      </c>
      <c r="F1430" t="s">
        <v>2</v>
      </c>
      <c r="G1430" t="s">
        <v>407</v>
      </c>
      <c r="H1430">
        <v>0</v>
      </c>
      <c r="I1430">
        <v>5934</v>
      </c>
    </row>
    <row r="1431" spans="1:9">
      <c r="A1431" s="1">
        <v>2</v>
      </c>
      <c r="B1431">
        <v>37849</v>
      </c>
      <c r="C1431">
        <v>98.760599999999997</v>
      </c>
      <c r="D1431">
        <v>213.07650000000001</v>
      </c>
      <c r="E1431">
        <v>1865</v>
      </c>
      <c r="F1431">
        <v>97.351399999999998</v>
      </c>
      <c r="G1431">
        <v>292.70740000000001</v>
      </c>
      <c r="H1431">
        <v>14.1953626510007</v>
      </c>
    </row>
    <row r="1432" spans="1:9">
      <c r="A1432" s="1">
        <v>1</v>
      </c>
      <c r="B1432" t="s">
        <v>0</v>
      </c>
      <c r="C1432" t="s">
        <v>1</v>
      </c>
      <c r="D1432">
        <v>13276.83979731</v>
      </c>
      <c r="E1432">
        <v>3.9000000000000002E-7</v>
      </c>
      <c r="F1432" t="s">
        <v>2</v>
      </c>
      <c r="G1432" t="s">
        <v>408</v>
      </c>
      <c r="H1432">
        <v>0</v>
      </c>
      <c r="I1432">
        <v>5946</v>
      </c>
    </row>
    <row r="1433" spans="1:9">
      <c r="A1433" s="1">
        <v>2</v>
      </c>
      <c r="B1433">
        <v>37849</v>
      </c>
      <c r="C1433">
        <v>98.7607</v>
      </c>
      <c r="D1433">
        <v>214.12880000000001</v>
      </c>
      <c r="E1433">
        <v>1889</v>
      </c>
      <c r="F1433">
        <v>96.042500000000004</v>
      </c>
      <c r="G1433">
        <v>327.23750000000001</v>
      </c>
      <c r="H1433">
        <v>14.195360851002199</v>
      </c>
    </row>
    <row r="1434" spans="1:9">
      <c r="A1434" s="1">
        <v>1</v>
      </c>
      <c r="B1434" t="s">
        <v>0</v>
      </c>
      <c r="C1434" t="s">
        <v>1</v>
      </c>
      <c r="D1434">
        <v>13278.11891207</v>
      </c>
      <c r="E1434">
        <v>6.1999999999999999E-7</v>
      </c>
      <c r="F1434" t="s">
        <v>2</v>
      </c>
      <c r="G1434" t="s">
        <v>409</v>
      </c>
      <c r="H1434">
        <v>0</v>
      </c>
      <c r="I1434">
        <v>5951</v>
      </c>
    </row>
    <row r="1435" spans="1:9">
      <c r="A1435" s="1">
        <v>2</v>
      </c>
      <c r="B1435">
        <v>37849</v>
      </c>
      <c r="C1435">
        <v>98.760900000000007</v>
      </c>
      <c r="D1435">
        <v>215.39420000000001</v>
      </c>
      <c r="E1435">
        <v>1906</v>
      </c>
      <c r="F1435">
        <v>94.565899999999999</v>
      </c>
      <c r="G1435">
        <v>21.738499999999998</v>
      </c>
      <c r="H1435">
        <v>14.195362141004001</v>
      </c>
    </row>
    <row r="1436" spans="1:9">
      <c r="A1436" s="1">
        <v>1</v>
      </c>
      <c r="B1436" t="s">
        <v>0</v>
      </c>
      <c r="C1436" t="s">
        <v>1</v>
      </c>
      <c r="D1436">
        <v>13278.11891207</v>
      </c>
      <c r="E1436">
        <v>6.1999999999999999E-7</v>
      </c>
      <c r="F1436" t="s">
        <v>2</v>
      </c>
      <c r="G1436" t="s">
        <v>409</v>
      </c>
      <c r="H1436">
        <v>0</v>
      </c>
      <c r="I1436">
        <v>5951</v>
      </c>
    </row>
    <row r="1437" spans="1:9">
      <c r="A1437" s="1">
        <v>2</v>
      </c>
      <c r="B1437">
        <v>37849</v>
      </c>
      <c r="C1437">
        <v>98.760900000000007</v>
      </c>
      <c r="D1437">
        <v>215.39420000000001</v>
      </c>
      <c r="E1437">
        <v>1906</v>
      </c>
      <c r="F1437">
        <v>94.565899999999999</v>
      </c>
      <c r="G1437">
        <v>21.738499999999998</v>
      </c>
      <c r="H1437">
        <v>14.195362141004001</v>
      </c>
    </row>
    <row r="1438" spans="1:9">
      <c r="A1438" s="1">
        <v>1</v>
      </c>
      <c r="B1438" t="s">
        <v>0</v>
      </c>
      <c r="C1438" t="s">
        <v>1</v>
      </c>
      <c r="D1438">
        <v>13279.793510560001</v>
      </c>
      <c r="E1438">
        <v>9.4E-7</v>
      </c>
      <c r="F1438" t="s">
        <v>2</v>
      </c>
      <c r="G1438" t="s">
        <v>410</v>
      </c>
      <c r="H1438">
        <v>0</v>
      </c>
      <c r="I1438">
        <v>5969</v>
      </c>
    </row>
    <row r="1439" spans="1:9">
      <c r="A1439" s="1">
        <v>2</v>
      </c>
      <c r="B1439">
        <v>37849</v>
      </c>
      <c r="C1439">
        <v>98.760999999999996</v>
      </c>
      <c r="D1439">
        <v>217.05090000000001</v>
      </c>
      <c r="E1439">
        <v>1871</v>
      </c>
      <c r="F1439">
        <v>92.429000000000002</v>
      </c>
      <c r="G1439">
        <v>296.815</v>
      </c>
      <c r="H1439">
        <v>14.1953665610064</v>
      </c>
    </row>
    <row r="1440" spans="1:9">
      <c r="A1440" s="1">
        <v>1</v>
      </c>
      <c r="B1440" t="s">
        <v>0</v>
      </c>
      <c r="C1440" t="s">
        <v>1</v>
      </c>
      <c r="D1440">
        <v>13281.081544279999</v>
      </c>
      <c r="E1440">
        <v>6.5000000000000002E-7</v>
      </c>
      <c r="F1440" t="s">
        <v>2</v>
      </c>
      <c r="G1440" t="s">
        <v>411</v>
      </c>
      <c r="H1440">
        <v>0</v>
      </c>
      <c r="I1440">
        <v>5977</v>
      </c>
    </row>
    <row r="1441" spans="1:9">
      <c r="A1441" s="1">
        <v>2</v>
      </c>
      <c r="B1441">
        <v>37849</v>
      </c>
      <c r="C1441">
        <v>98.761200000000002</v>
      </c>
      <c r="D1441">
        <v>218.3253</v>
      </c>
      <c r="E1441">
        <v>1813</v>
      </c>
      <c r="F1441">
        <v>90.664299999999997</v>
      </c>
      <c r="G1441">
        <v>37.157400000000003</v>
      </c>
      <c r="H1441">
        <v>14.1953704310082</v>
      </c>
    </row>
    <row r="1442" spans="1:9">
      <c r="A1442" s="1">
        <v>1</v>
      </c>
      <c r="B1442" t="s">
        <v>0</v>
      </c>
      <c r="C1442" t="s">
        <v>1</v>
      </c>
      <c r="D1442">
        <v>13282.13832104</v>
      </c>
      <c r="E1442">
        <v>4.4999999999999998E-7</v>
      </c>
      <c r="F1442" t="s">
        <v>2</v>
      </c>
      <c r="G1442" t="s">
        <v>412</v>
      </c>
      <c r="H1442">
        <v>0</v>
      </c>
      <c r="I1442">
        <v>5985</v>
      </c>
    </row>
    <row r="1443" spans="1:9">
      <c r="A1443" s="1">
        <v>2</v>
      </c>
      <c r="B1443">
        <v>37849</v>
      </c>
      <c r="C1443">
        <v>98.761300000000006</v>
      </c>
      <c r="D1443">
        <v>219.3708</v>
      </c>
      <c r="E1443">
        <v>1802</v>
      </c>
      <c r="F1443">
        <v>89.5</v>
      </c>
      <c r="G1443">
        <v>35.765900000000002</v>
      </c>
      <c r="H1443">
        <v>14.1953748810097</v>
      </c>
    </row>
    <row r="1444" spans="1:9">
      <c r="A1444" s="1">
        <v>1</v>
      </c>
      <c r="B1444" t="s">
        <v>0</v>
      </c>
      <c r="C1444" t="s">
        <v>1</v>
      </c>
      <c r="D1444">
        <v>13282.13832104</v>
      </c>
      <c r="E1444">
        <v>4.4999999999999998E-7</v>
      </c>
      <c r="F1444" t="s">
        <v>2</v>
      </c>
      <c r="G1444" t="s">
        <v>412</v>
      </c>
      <c r="H1444">
        <v>0</v>
      </c>
      <c r="I1444">
        <v>5985</v>
      </c>
    </row>
    <row r="1445" spans="1:9">
      <c r="A1445" s="1">
        <v>2</v>
      </c>
      <c r="B1445">
        <v>37849</v>
      </c>
      <c r="C1445">
        <v>98.761300000000006</v>
      </c>
      <c r="D1445">
        <v>219.3708</v>
      </c>
      <c r="E1445">
        <v>1802</v>
      </c>
      <c r="F1445">
        <v>89.5</v>
      </c>
      <c r="G1445">
        <v>35.765900000000002</v>
      </c>
      <c r="H1445">
        <v>14.1953748810097</v>
      </c>
    </row>
    <row r="1446" spans="1:9">
      <c r="A1446" s="1">
        <v>1</v>
      </c>
      <c r="B1446" t="s">
        <v>0</v>
      </c>
      <c r="C1446" t="s">
        <v>1</v>
      </c>
      <c r="D1446">
        <v>13283.60420962</v>
      </c>
      <c r="E1446">
        <v>5.9999999999999997E-7</v>
      </c>
      <c r="F1446" t="s">
        <v>2</v>
      </c>
      <c r="G1446" t="s">
        <v>413</v>
      </c>
      <c r="H1446">
        <v>0</v>
      </c>
      <c r="I1446">
        <v>5997</v>
      </c>
    </row>
    <row r="1447" spans="1:9">
      <c r="A1447" s="1">
        <v>2</v>
      </c>
      <c r="B1447">
        <v>37849</v>
      </c>
      <c r="C1447">
        <v>98.761499999999998</v>
      </c>
      <c r="D1447">
        <v>220.821</v>
      </c>
      <c r="E1447">
        <v>1844</v>
      </c>
      <c r="F1447">
        <v>87.808099999999996</v>
      </c>
      <c r="G1447">
        <v>324.42770000000002</v>
      </c>
      <c r="H1447">
        <v>14.1953803410118</v>
      </c>
    </row>
    <row r="1448" spans="1:9">
      <c r="A1448" s="1">
        <v>1</v>
      </c>
      <c r="B1448" t="s">
        <v>0</v>
      </c>
      <c r="C1448" t="s">
        <v>1</v>
      </c>
      <c r="D1448">
        <v>13283.60420962</v>
      </c>
      <c r="E1448">
        <v>5.9999999999999997E-7</v>
      </c>
      <c r="F1448" t="s">
        <v>2</v>
      </c>
      <c r="G1448" t="s">
        <v>413</v>
      </c>
      <c r="H1448">
        <v>0</v>
      </c>
      <c r="I1448">
        <v>5997</v>
      </c>
    </row>
    <row r="1449" spans="1:9">
      <c r="A1449" s="1">
        <v>2</v>
      </c>
      <c r="B1449">
        <v>37849</v>
      </c>
      <c r="C1449">
        <v>98.761499999999998</v>
      </c>
      <c r="D1449">
        <v>220.821</v>
      </c>
      <c r="E1449">
        <v>1844</v>
      </c>
      <c r="F1449">
        <v>87.808099999999996</v>
      </c>
      <c r="G1449">
        <v>324.42770000000002</v>
      </c>
      <c r="H1449">
        <v>14.1953803410118</v>
      </c>
    </row>
    <row r="1450" spans="1:9">
      <c r="A1450" s="1">
        <v>1</v>
      </c>
      <c r="B1450" t="s">
        <v>0</v>
      </c>
      <c r="C1450" t="s">
        <v>1</v>
      </c>
      <c r="D1450">
        <v>13286.08594479</v>
      </c>
      <c r="E1450">
        <v>5.0999999999999999E-7</v>
      </c>
      <c r="F1450" t="s">
        <v>2</v>
      </c>
      <c r="G1450" t="s">
        <v>414</v>
      </c>
      <c r="H1450">
        <v>0</v>
      </c>
      <c r="I1450">
        <v>6015</v>
      </c>
    </row>
    <row r="1451" spans="1:9">
      <c r="A1451" s="1">
        <v>2</v>
      </c>
      <c r="B1451">
        <v>37849</v>
      </c>
      <c r="C1451">
        <v>98.762200000000007</v>
      </c>
      <c r="D1451">
        <v>223.27600000000001</v>
      </c>
      <c r="E1451">
        <v>1784</v>
      </c>
      <c r="F1451">
        <v>84.9208</v>
      </c>
      <c r="G1451">
        <v>42.684699999999999</v>
      </c>
      <c r="H1451">
        <v>14.1953859310153</v>
      </c>
    </row>
    <row r="1452" spans="1:9">
      <c r="A1452" s="1">
        <v>1</v>
      </c>
      <c r="B1452" t="s">
        <v>0</v>
      </c>
      <c r="C1452" t="s">
        <v>1</v>
      </c>
      <c r="D1452">
        <v>13287.142694050001</v>
      </c>
      <c r="E1452">
        <v>4.2E-7</v>
      </c>
      <c r="F1452" t="s">
        <v>2</v>
      </c>
      <c r="G1452" t="s">
        <v>415</v>
      </c>
      <c r="H1452">
        <v>0</v>
      </c>
      <c r="I1452">
        <v>6026</v>
      </c>
    </row>
    <row r="1453" spans="1:9">
      <c r="A1453" s="1">
        <v>2</v>
      </c>
      <c r="B1453">
        <v>37849</v>
      </c>
      <c r="C1453">
        <v>98.762500000000003</v>
      </c>
      <c r="D1453">
        <v>224.32149999999999</v>
      </c>
      <c r="E1453">
        <v>1739</v>
      </c>
      <c r="F1453">
        <v>83.754999999999995</v>
      </c>
      <c r="G1453">
        <v>41.160200000000003</v>
      </c>
      <c r="H1453">
        <v>14.195386251016799</v>
      </c>
    </row>
    <row r="1454" spans="1:9">
      <c r="A1454" s="1">
        <v>1</v>
      </c>
      <c r="B1454" t="s">
        <v>0</v>
      </c>
      <c r="C1454" t="s">
        <v>1</v>
      </c>
      <c r="D1454">
        <v>13287.142694050001</v>
      </c>
      <c r="E1454">
        <v>4.2E-7</v>
      </c>
      <c r="F1454" t="s">
        <v>2</v>
      </c>
      <c r="G1454" t="s">
        <v>415</v>
      </c>
      <c r="H1454">
        <v>0</v>
      </c>
      <c r="I1454">
        <v>6026</v>
      </c>
    </row>
    <row r="1455" spans="1:9">
      <c r="A1455" s="1">
        <v>2</v>
      </c>
      <c r="B1455">
        <v>37849</v>
      </c>
      <c r="C1455">
        <v>98.762500000000003</v>
      </c>
      <c r="D1455">
        <v>224.32149999999999</v>
      </c>
      <c r="E1455">
        <v>1739</v>
      </c>
      <c r="F1455">
        <v>83.754999999999995</v>
      </c>
      <c r="G1455">
        <v>41.160200000000003</v>
      </c>
      <c r="H1455">
        <v>14.195386251016799</v>
      </c>
    </row>
    <row r="1456" spans="1:9">
      <c r="A1456" s="1">
        <v>1</v>
      </c>
      <c r="B1456" t="s">
        <v>0</v>
      </c>
      <c r="C1456" t="s">
        <v>1</v>
      </c>
      <c r="D1456">
        <v>13288.479205690001</v>
      </c>
      <c r="E1456">
        <v>9.2999999999999999E-7</v>
      </c>
      <c r="F1456" t="s">
        <v>2</v>
      </c>
      <c r="G1456" t="s">
        <v>416</v>
      </c>
      <c r="H1456">
        <v>0</v>
      </c>
      <c r="I1456">
        <v>6034</v>
      </c>
    </row>
    <row r="1457" spans="1:9">
      <c r="A1457" s="1">
        <v>2</v>
      </c>
      <c r="B1457">
        <v>37849</v>
      </c>
      <c r="C1457">
        <v>98.762799999999999</v>
      </c>
      <c r="D1457">
        <v>225.6437</v>
      </c>
      <c r="E1457">
        <v>1718</v>
      </c>
      <c r="F1457">
        <v>82.240200000000002</v>
      </c>
      <c r="G1457">
        <v>28.863399999999999</v>
      </c>
      <c r="H1457">
        <v>14.1953902010187</v>
      </c>
    </row>
    <row r="1458" spans="1:9">
      <c r="A1458" s="1">
        <v>1</v>
      </c>
      <c r="B1458" t="s">
        <v>0</v>
      </c>
      <c r="C1458" t="s">
        <v>1</v>
      </c>
      <c r="D1458">
        <v>13289.80706065</v>
      </c>
      <c r="E1458">
        <v>1.1599999999999999E-6</v>
      </c>
      <c r="F1458" t="s">
        <v>2</v>
      </c>
      <c r="G1458" t="s">
        <v>417</v>
      </c>
      <c r="H1458">
        <v>0</v>
      </c>
      <c r="I1458">
        <v>6042</v>
      </c>
    </row>
    <row r="1459" spans="1:9">
      <c r="A1459" s="1">
        <v>2</v>
      </c>
      <c r="B1459">
        <v>37849</v>
      </c>
      <c r="C1459">
        <v>98.763000000000005</v>
      </c>
      <c r="D1459">
        <v>226.95750000000001</v>
      </c>
      <c r="E1459">
        <v>1742</v>
      </c>
      <c r="F1459">
        <v>80.898700000000005</v>
      </c>
      <c r="G1459">
        <v>332.18079999999998</v>
      </c>
      <c r="H1459">
        <v>14.1953953910206</v>
      </c>
    </row>
    <row r="1460" spans="1:9">
      <c r="A1460" s="1">
        <v>1</v>
      </c>
      <c r="B1460" t="s">
        <v>0</v>
      </c>
      <c r="C1460" t="s">
        <v>1</v>
      </c>
      <c r="D1460">
        <v>13291.0893001</v>
      </c>
      <c r="E1460">
        <v>1.04E-6</v>
      </c>
      <c r="F1460" t="s">
        <v>2</v>
      </c>
      <c r="G1460" t="s">
        <v>418</v>
      </c>
      <c r="H1460">
        <v>0</v>
      </c>
      <c r="I1460">
        <v>6051</v>
      </c>
    </row>
    <row r="1461" spans="1:9">
      <c r="A1461" s="1">
        <v>2</v>
      </c>
      <c r="B1461">
        <v>37849</v>
      </c>
      <c r="C1461">
        <v>98.763199999999998</v>
      </c>
      <c r="D1461">
        <v>228.22620000000001</v>
      </c>
      <c r="E1461">
        <v>1726</v>
      </c>
      <c r="F1461">
        <v>79.254400000000004</v>
      </c>
      <c r="G1461">
        <v>42.822200000000002</v>
      </c>
      <c r="H1461">
        <v>14.1953983110224</v>
      </c>
    </row>
    <row r="1462" spans="1:9">
      <c r="A1462" s="1">
        <v>1</v>
      </c>
      <c r="B1462" t="s">
        <v>0</v>
      </c>
      <c r="C1462" t="s">
        <v>1</v>
      </c>
      <c r="D1462">
        <v>13292.147047619999</v>
      </c>
      <c r="E1462">
        <v>8.6000000000000002E-7</v>
      </c>
      <c r="F1462" t="s">
        <v>2</v>
      </c>
      <c r="G1462" t="s">
        <v>419</v>
      </c>
      <c r="H1462">
        <v>0</v>
      </c>
      <c r="I1462">
        <v>6066</v>
      </c>
    </row>
    <row r="1463" spans="1:9">
      <c r="A1463" s="1">
        <v>2</v>
      </c>
      <c r="B1463">
        <v>37849</v>
      </c>
      <c r="C1463">
        <v>98.763300000000001</v>
      </c>
      <c r="D1463">
        <v>229.27289999999999</v>
      </c>
      <c r="E1463">
        <v>1672</v>
      </c>
      <c r="F1463">
        <v>78.290700000000001</v>
      </c>
      <c r="G1463">
        <v>46.198999999999998</v>
      </c>
      <c r="H1463">
        <v>14.195399001023899</v>
      </c>
    </row>
    <row r="1464" spans="1:9">
      <c r="A1464" s="1">
        <v>1</v>
      </c>
      <c r="B1464" t="s">
        <v>0</v>
      </c>
      <c r="C1464" t="s">
        <v>1</v>
      </c>
      <c r="D1464">
        <v>13292.147047619999</v>
      </c>
      <c r="E1464">
        <v>8.6000000000000002E-7</v>
      </c>
      <c r="F1464" t="s">
        <v>2</v>
      </c>
      <c r="G1464" t="s">
        <v>419</v>
      </c>
      <c r="H1464">
        <v>0</v>
      </c>
      <c r="I1464">
        <v>6066</v>
      </c>
    </row>
    <row r="1465" spans="1:9">
      <c r="A1465" s="1">
        <v>2</v>
      </c>
      <c r="B1465">
        <v>37849</v>
      </c>
      <c r="C1465">
        <v>98.763300000000001</v>
      </c>
      <c r="D1465">
        <v>229.27289999999999</v>
      </c>
      <c r="E1465">
        <v>1672</v>
      </c>
      <c r="F1465">
        <v>78.290700000000001</v>
      </c>
      <c r="G1465">
        <v>46.198999999999998</v>
      </c>
      <c r="H1465">
        <v>14.195399001023899</v>
      </c>
    </row>
    <row r="1466" spans="1:9">
      <c r="A1466" s="1">
        <v>1</v>
      </c>
      <c r="B1466" t="s">
        <v>0</v>
      </c>
      <c r="C1466" t="s">
        <v>1</v>
      </c>
      <c r="D1466">
        <v>13293.48375969</v>
      </c>
      <c r="E1466">
        <v>8.7000000000000003E-7</v>
      </c>
      <c r="F1466" t="s">
        <v>2</v>
      </c>
      <c r="G1466" t="s">
        <v>420</v>
      </c>
      <c r="H1466">
        <v>0</v>
      </c>
      <c r="I1466">
        <v>6073</v>
      </c>
    </row>
    <row r="1467" spans="1:9">
      <c r="A1467" s="1">
        <v>2</v>
      </c>
      <c r="B1467">
        <v>37849</v>
      </c>
      <c r="C1467">
        <v>98.763400000000004</v>
      </c>
      <c r="D1467">
        <v>230.59569999999999</v>
      </c>
      <c r="E1467">
        <v>1638</v>
      </c>
      <c r="F1467">
        <v>76.534199999999998</v>
      </c>
      <c r="G1467">
        <v>35.173299999999998</v>
      </c>
      <c r="H1467">
        <v>14.1954021410258</v>
      </c>
    </row>
    <row r="1468" spans="1:9">
      <c r="A1468" s="1">
        <v>1</v>
      </c>
      <c r="B1468" t="s">
        <v>0</v>
      </c>
      <c r="C1468" t="s">
        <v>1</v>
      </c>
      <c r="D1468">
        <v>13294.806423980001</v>
      </c>
      <c r="E1468">
        <v>1.33E-6</v>
      </c>
      <c r="F1468" t="s">
        <v>2</v>
      </c>
      <c r="G1468" t="s">
        <v>421</v>
      </c>
      <c r="H1468">
        <v>0</v>
      </c>
      <c r="I1468">
        <v>6083</v>
      </c>
    </row>
    <row r="1469" spans="1:9">
      <c r="A1469" s="1">
        <v>2</v>
      </c>
      <c r="B1469">
        <v>37849</v>
      </c>
      <c r="C1469">
        <v>98.763400000000004</v>
      </c>
      <c r="D1469">
        <v>231.90459999999999</v>
      </c>
      <c r="E1469">
        <v>1620</v>
      </c>
      <c r="F1469">
        <v>75.095799999999997</v>
      </c>
      <c r="G1469">
        <v>312.08269999999999</v>
      </c>
      <c r="H1469">
        <v>14.195407701027699</v>
      </c>
    </row>
    <row r="1470" spans="1:9">
      <c r="A1470" s="1">
        <v>1</v>
      </c>
      <c r="B1470" t="s">
        <v>0</v>
      </c>
      <c r="C1470" t="s">
        <v>1</v>
      </c>
      <c r="D1470">
        <v>13295.871712190001</v>
      </c>
      <c r="E1470">
        <v>1.37E-6</v>
      </c>
      <c r="F1470" t="s">
        <v>2</v>
      </c>
      <c r="G1470" t="s">
        <v>422</v>
      </c>
      <c r="H1470">
        <v>0</v>
      </c>
      <c r="I1470">
        <v>6096</v>
      </c>
    </row>
    <row r="1471" spans="1:9">
      <c r="A1471" s="1">
        <v>2</v>
      </c>
      <c r="B1471">
        <v>37849</v>
      </c>
      <c r="C1471">
        <v>98.763499999999993</v>
      </c>
      <c r="D1471">
        <v>232.9588</v>
      </c>
      <c r="E1471">
        <v>1592</v>
      </c>
      <c r="F1471">
        <v>74.093800000000002</v>
      </c>
      <c r="G1471">
        <v>354.01490000000001</v>
      </c>
      <c r="H1471">
        <v>14.1954121410292</v>
      </c>
    </row>
    <row r="1472" spans="1:9">
      <c r="A1472" s="1">
        <v>1</v>
      </c>
      <c r="B1472" t="s">
        <v>0</v>
      </c>
      <c r="C1472" t="s">
        <v>1</v>
      </c>
      <c r="D1472">
        <v>13297.081648609999</v>
      </c>
      <c r="E1472">
        <v>9.4E-7</v>
      </c>
      <c r="F1472" t="s">
        <v>2</v>
      </c>
      <c r="G1472" t="s">
        <v>423</v>
      </c>
      <c r="H1472">
        <v>0</v>
      </c>
      <c r="I1472">
        <v>6107</v>
      </c>
    </row>
    <row r="1473" spans="1:9">
      <c r="A1473" s="1">
        <v>2</v>
      </c>
      <c r="B1473">
        <v>37849</v>
      </c>
      <c r="C1473">
        <v>98.7637</v>
      </c>
      <c r="D1473">
        <v>234.15610000000001</v>
      </c>
      <c r="E1473">
        <v>1529</v>
      </c>
      <c r="F1473">
        <v>72.657300000000006</v>
      </c>
      <c r="G1473">
        <v>55.170200000000001</v>
      </c>
      <c r="H1473">
        <v>14.1954162810309</v>
      </c>
    </row>
    <row r="1474" spans="1:9">
      <c r="A1474" s="1">
        <v>1</v>
      </c>
      <c r="B1474" t="s">
        <v>0</v>
      </c>
      <c r="C1474" t="s">
        <v>1</v>
      </c>
      <c r="D1474">
        <v>13297.081648609999</v>
      </c>
      <c r="E1474">
        <v>9.4E-7</v>
      </c>
      <c r="F1474" t="s">
        <v>2</v>
      </c>
      <c r="G1474" t="s">
        <v>423</v>
      </c>
      <c r="H1474">
        <v>0</v>
      </c>
      <c r="I1474">
        <v>6107</v>
      </c>
    </row>
    <row r="1475" spans="1:9">
      <c r="A1475" s="1">
        <v>2</v>
      </c>
      <c r="B1475">
        <v>37849</v>
      </c>
      <c r="C1475">
        <v>98.7637</v>
      </c>
      <c r="D1475">
        <v>234.15610000000001</v>
      </c>
      <c r="E1475">
        <v>1529</v>
      </c>
      <c r="F1475">
        <v>72.657300000000006</v>
      </c>
      <c r="G1475">
        <v>55.170200000000001</v>
      </c>
      <c r="H1475">
        <v>14.1954162810309</v>
      </c>
    </row>
    <row r="1476" spans="1:9">
      <c r="A1476" s="1">
        <v>1</v>
      </c>
      <c r="B1476" t="s">
        <v>0</v>
      </c>
      <c r="C1476" t="s">
        <v>1</v>
      </c>
      <c r="D1476">
        <v>13298.4883388</v>
      </c>
      <c r="E1476">
        <v>8.8000000000000004E-7</v>
      </c>
      <c r="F1476" t="s">
        <v>2</v>
      </c>
      <c r="G1476" t="s">
        <v>424</v>
      </c>
      <c r="H1476">
        <v>0</v>
      </c>
      <c r="I1476">
        <v>6119</v>
      </c>
    </row>
    <row r="1477" spans="1:9">
      <c r="A1477" s="1">
        <v>2</v>
      </c>
      <c r="B1477">
        <v>37849</v>
      </c>
      <c r="C1477">
        <v>98.763900000000007</v>
      </c>
      <c r="D1477">
        <v>235.54810000000001</v>
      </c>
      <c r="E1477">
        <v>1501</v>
      </c>
      <c r="F1477">
        <v>71.081000000000003</v>
      </c>
      <c r="G1477">
        <v>41.383400000000002</v>
      </c>
      <c r="H1477">
        <v>14.1954186410329</v>
      </c>
    </row>
    <row r="1478" spans="1:9">
      <c r="A1478" s="1">
        <v>1</v>
      </c>
      <c r="B1478" t="s">
        <v>0</v>
      </c>
      <c r="C1478" t="s">
        <v>1</v>
      </c>
      <c r="D1478">
        <v>13299.81590675</v>
      </c>
      <c r="E1478">
        <v>7.6000000000000003E-7</v>
      </c>
      <c r="F1478" t="s">
        <v>2</v>
      </c>
      <c r="G1478" t="s">
        <v>425</v>
      </c>
      <c r="H1478">
        <v>0</v>
      </c>
      <c r="I1478">
        <v>6120</v>
      </c>
    </row>
    <row r="1479" spans="1:9">
      <c r="A1479" s="1">
        <v>2</v>
      </c>
      <c r="B1479">
        <v>37849</v>
      </c>
      <c r="C1479">
        <v>98.764200000000002</v>
      </c>
      <c r="D1479">
        <v>236.86170000000001</v>
      </c>
      <c r="E1479">
        <v>1526</v>
      </c>
      <c r="F1479">
        <v>70.333200000000005</v>
      </c>
      <c r="G1479">
        <v>342.65519999999998</v>
      </c>
      <c r="H1479">
        <v>14.195423391034801</v>
      </c>
    </row>
    <row r="1480" spans="1:9">
      <c r="A1480" s="1">
        <v>1</v>
      </c>
      <c r="B1480" t="s">
        <v>0</v>
      </c>
      <c r="C1480" t="s">
        <v>1</v>
      </c>
      <c r="D1480">
        <v>13301.09805036</v>
      </c>
      <c r="E1480">
        <v>1.1599999999999999E-6</v>
      </c>
      <c r="F1480" t="s">
        <v>2</v>
      </c>
      <c r="G1480" t="s">
        <v>426</v>
      </c>
      <c r="H1480">
        <v>0</v>
      </c>
      <c r="I1480">
        <v>6132</v>
      </c>
    </row>
    <row r="1481" spans="1:9">
      <c r="A1481" s="1">
        <v>2</v>
      </c>
      <c r="B1481">
        <v>37849</v>
      </c>
      <c r="C1481">
        <v>98.764600000000002</v>
      </c>
      <c r="D1481">
        <v>238.13030000000001</v>
      </c>
      <c r="E1481">
        <v>1440</v>
      </c>
      <c r="F1481">
        <v>68.521500000000003</v>
      </c>
      <c r="G1481">
        <v>52.988</v>
      </c>
      <c r="H1481">
        <v>14.1954302810366</v>
      </c>
    </row>
    <row r="1482" spans="1:9">
      <c r="A1482" s="1">
        <v>1</v>
      </c>
      <c r="B1482" t="s">
        <v>0</v>
      </c>
      <c r="C1482" t="s">
        <v>1</v>
      </c>
      <c r="D1482">
        <v>13301.09805036</v>
      </c>
      <c r="E1482">
        <v>1.1599999999999999E-6</v>
      </c>
      <c r="F1482" t="s">
        <v>2</v>
      </c>
      <c r="G1482" t="s">
        <v>426</v>
      </c>
      <c r="H1482">
        <v>0</v>
      </c>
      <c r="I1482">
        <v>6132</v>
      </c>
    </row>
    <row r="1483" spans="1:9">
      <c r="A1483" s="1">
        <v>2</v>
      </c>
      <c r="B1483">
        <v>37849</v>
      </c>
      <c r="C1483">
        <v>98.764600000000002</v>
      </c>
      <c r="D1483">
        <v>238.13030000000001</v>
      </c>
      <c r="E1483">
        <v>1440</v>
      </c>
      <c r="F1483">
        <v>68.521500000000003</v>
      </c>
      <c r="G1483">
        <v>52.988</v>
      </c>
      <c r="H1483">
        <v>14.1954302810366</v>
      </c>
    </row>
    <row r="1484" spans="1:9">
      <c r="A1484" s="1">
        <v>1</v>
      </c>
      <c r="B1484" t="s">
        <v>0</v>
      </c>
      <c r="C1484" t="s">
        <v>1</v>
      </c>
      <c r="D1484">
        <v>13302.509822649999</v>
      </c>
      <c r="E1484">
        <v>1.42E-6</v>
      </c>
      <c r="F1484" t="s">
        <v>2</v>
      </c>
      <c r="G1484" t="s">
        <v>427</v>
      </c>
      <c r="H1484">
        <v>0</v>
      </c>
      <c r="I1484">
        <v>6140</v>
      </c>
    </row>
    <row r="1485" spans="1:9">
      <c r="A1485" s="1">
        <v>2</v>
      </c>
      <c r="B1485">
        <v>37849</v>
      </c>
      <c r="C1485">
        <v>98.765000000000001</v>
      </c>
      <c r="D1485">
        <v>239.5274</v>
      </c>
      <c r="E1485">
        <v>1398</v>
      </c>
      <c r="F1485">
        <v>67.1541</v>
      </c>
      <c r="G1485">
        <v>64.955200000000005</v>
      </c>
      <c r="H1485">
        <v>14.195430781038599</v>
      </c>
    </row>
    <row r="1486" spans="1:9">
      <c r="A1486" s="1">
        <v>1</v>
      </c>
      <c r="B1486" t="s">
        <v>0</v>
      </c>
      <c r="C1486" t="s">
        <v>1</v>
      </c>
      <c r="D1486">
        <v>13303.834660250001</v>
      </c>
      <c r="E1486">
        <v>6.7999999999999995E-7</v>
      </c>
      <c r="F1486" t="s">
        <v>2</v>
      </c>
      <c r="G1486" t="s">
        <v>428</v>
      </c>
      <c r="H1486">
        <v>0</v>
      </c>
      <c r="I1486">
        <v>6154</v>
      </c>
    </row>
    <row r="1487" spans="1:9">
      <c r="A1487" s="1">
        <v>2</v>
      </c>
      <c r="B1487">
        <v>37849</v>
      </c>
      <c r="C1487">
        <v>98.765299999999996</v>
      </c>
      <c r="D1487">
        <v>240.83840000000001</v>
      </c>
      <c r="E1487">
        <v>1347</v>
      </c>
      <c r="F1487">
        <v>66.019099999999995</v>
      </c>
      <c r="G1487">
        <v>352.67430000000002</v>
      </c>
      <c r="H1487">
        <v>14.1954341510405</v>
      </c>
    </row>
    <row r="1488" spans="1:9">
      <c r="A1488" s="1">
        <v>1</v>
      </c>
      <c r="B1488" t="s">
        <v>0</v>
      </c>
      <c r="C1488" t="s">
        <v>1</v>
      </c>
      <c r="D1488">
        <v>13304.89450319</v>
      </c>
      <c r="E1488">
        <v>1.5099999999999999E-6</v>
      </c>
      <c r="F1488" t="s">
        <v>2</v>
      </c>
      <c r="G1488" t="s">
        <v>429</v>
      </c>
      <c r="H1488">
        <v>0</v>
      </c>
      <c r="I1488">
        <v>6168</v>
      </c>
    </row>
    <row r="1489" spans="1:9">
      <c r="A1489" s="1">
        <v>2</v>
      </c>
      <c r="B1489">
        <v>37849</v>
      </c>
      <c r="C1489">
        <v>98.765500000000003</v>
      </c>
      <c r="D1489">
        <v>241.88730000000001</v>
      </c>
      <c r="E1489">
        <v>1309</v>
      </c>
      <c r="F1489">
        <v>64.702299999999994</v>
      </c>
      <c r="G1489">
        <v>7.1227</v>
      </c>
      <c r="H1489">
        <v>14.195439121042</v>
      </c>
    </row>
    <row r="1490" spans="1:9">
      <c r="A1490" s="1">
        <v>1</v>
      </c>
      <c r="B1490" t="s">
        <v>0</v>
      </c>
      <c r="C1490" t="s">
        <v>1</v>
      </c>
      <c r="D1490">
        <v>13306.10249542</v>
      </c>
      <c r="E1490">
        <v>1.7099999999999999E-6</v>
      </c>
      <c r="F1490" t="s">
        <v>2</v>
      </c>
      <c r="G1490" t="s">
        <v>430</v>
      </c>
      <c r="H1490">
        <v>0</v>
      </c>
      <c r="I1490">
        <v>6172</v>
      </c>
    </row>
    <row r="1491" spans="1:9">
      <c r="A1491" s="1">
        <v>2</v>
      </c>
      <c r="B1491">
        <v>37849</v>
      </c>
      <c r="C1491">
        <v>98.765699999999995</v>
      </c>
      <c r="D1491">
        <v>243.0829</v>
      </c>
      <c r="E1491">
        <v>1308</v>
      </c>
      <c r="F1491">
        <v>64.011300000000006</v>
      </c>
      <c r="G1491">
        <v>57.616500000000002</v>
      </c>
      <c r="H1491">
        <v>14.1954413510437</v>
      </c>
    </row>
    <row r="1492" spans="1:9">
      <c r="A1492" s="1">
        <v>1</v>
      </c>
      <c r="B1492" t="s">
        <v>0</v>
      </c>
      <c r="C1492" t="s">
        <v>1</v>
      </c>
      <c r="D1492">
        <v>13306.10249542</v>
      </c>
      <c r="E1492">
        <v>1.7099999999999999E-6</v>
      </c>
      <c r="F1492" t="s">
        <v>2</v>
      </c>
      <c r="G1492" t="s">
        <v>430</v>
      </c>
      <c r="H1492">
        <v>0</v>
      </c>
      <c r="I1492">
        <v>6172</v>
      </c>
    </row>
    <row r="1493" spans="1:9">
      <c r="A1493" s="1">
        <v>2</v>
      </c>
      <c r="B1493">
        <v>37849</v>
      </c>
      <c r="C1493">
        <v>98.765699999999995</v>
      </c>
      <c r="D1493">
        <v>243.0829</v>
      </c>
      <c r="E1493">
        <v>1308</v>
      </c>
      <c r="F1493">
        <v>64.011300000000006</v>
      </c>
      <c r="G1493">
        <v>57.616500000000002</v>
      </c>
      <c r="H1493">
        <v>14.1954413510437</v>
      </c>
    </row>
    <row r="1494" spans="1:9">
      <c r="A1494" s="1">
        <v>1</v>
      </c>
      <c r="B1494" t="s">
        <v>0</v>
      </c>
      <c r="C1494" t="s">
        <v>1</v>
      </c>
      <c r="D1494">
        <v>13307.513897029999</v>
      </c>
      <c r="E1494">
        <v>1.3799999999999999E-6</v>
      </c>
      <c r="F1494" t="s">
        <v>2</v>
      </c>
      <c r="G1494" t="s">
        <v>431</v>
      </c>
      <c r="H1494">
        <v>0</v>
      </c>
      <c r="I1494">
        <v>6183</v>
      </c>
    </row>
    <row r="1495" spans="1:9">
      <c r="A1495" s="1">
        <v>2</v>
      </c>
      <c r="B1495">
        <v>37849</v>
      </c>
      <c r="C1495">
        <v>98.765799999999999</v>
      </c>
      <c r="D1495">
        <v>244.47989999999999</v>
      </c>
      <c r="E1495">
        <v>1259</v>
      </c>
      <c r="F1495">
        <v>62.478299999999997</v>
      </c>
      <c r="G1495">
        <v>67.862700000000004</v>
      </c>
      <c r="H1495">
        <v>14.1954461810457</v>
      </c>
    </row>
    <row r="1496" spans="1:9">
      <c r="A1496" s="1">
        <v>1</v>
      </c>
      <c r="B1496" t="s">
        <v>0</v>
      </c>
      <c r="C1496" t="s">
        <v>1</v>
      </c>
      <c r="D1496">
        <v>13308.84257069</v>
      </c>
      <c r="E1496">
        <v>1.0499999999999999E-6</v>
      </c>
      <c r="F1496" t="s">
        <v>2</v>
      </c>
      <c r="G1496" t="s">
        <v>432</v>
      </c>
      <c r="H1496">
        <v>0</v>
      </c>
      <c r="I1496">
        <v>6195</v>
      </c>
    </row>
    <row r="1497" spans="1:9">
      <c r="A1497" s="1">
        <v>2</v>
      </c>
      <c r="B1497">
        <v>37849</v>
      </c>
      <c r="C1497">
        <v>98.765900000000002</v>
      </c>
      <c r="D1497">
        <v>245.79509999999999</v>
      </c>
      <c r="E1497">
        <v>1229</v>
      </c>
      <c r="F1497">
        <v>61.359699999999997</v>
      </c>
      <c r="G1497">
        <v>15.1653</v>
      </c>
      <c r="H1497">
        <v>14.195449361047601</v>
      </c>
    </row>
    <row r="1498" spans="1:9">
      <c r="A1498" s="1">
        <v>1</v>
      </c>
      <c r="B1498" t="s">
        <v>0</v>
      </c>
      <c r="C1498" t="s">
        <v>1</v>
      </c>
      <c r="D1498">
        <v>13308.84257069</v>
      </c>
      <c r="E1498">
        <v>1.0499999999999999E-6</v>
      </c>
      <c r="F1498" t="s">
        <v>2</v>
      </c>
      <c r="G1498" t="s">
        <v>432</v>
      </c>
      <c r="H1498">
        <v>0</v>
      </c>
      <c r="I1498">
        <v>6195</v>
      </c>
    </row>
    <row r="1499" spans="1:9">
      <c r="A1499" s="1">
        <v>2</v>
      </c>
      <c r="B1499">
        <v>37849</v>
      </c>
      <c r="C1499">
        <v>98.765900000000002</v>
      </c>
      <c r="D1499">
        <v>245.79509999999999</v>
      </c>
      <c r="E1499">
        <v>1229</v>
      </c>
      <c r="F1499">
        <v>61.359699999999997</v>
      </c>
      <c r="G1499">
        <v>15.1653</v>
      </c>
      <c r="H1499">
        <v>14.195449361047601</v>
      </c>
    </row>
    <row r="1500" spans="1:9">
      <c r="A1500" s="1">
        <v>1</v>
      </c>
      <c r="B1500" t="s">
        <v>0</v>
      </c>
      <c r="C1500" t="s">
        <v>1</v>
      </c>
      <c r="D1500">
        <v>13311.17543838</v>
      </c>
      <c r="E1500">
        <v>1.3999999999999999E-6</v>
      </c>
      <c r="F1500" t="s">
        <v>2</v>
      </c>
      <c r="G1500" t="s">
        <v>433</v>
      </c>
      <c r="H1500">
        <v>0</v>
      </c>
      <c r="I1500">
        <v>6211</v>
      </c>
    </row>
    <row r="1501" spans="1:9">
      <c r="A1501" s="1">
        <v>2</v>
      </c>
      <c r="B1501">
        <v>37849</v>
      </c>
      <c r="C1501">
        <v>98.766099999999994</v>
      </c>
      <c r="D1501">
        <v>248.10429999999999</v>
      </c>
      <c r="E1501">
        <v>1168</v>
      </c>
      <c r="F1501">
        <v>59.971699999999998</v>
      </c>
      <c r="G1501">
        <v>51.652000000000001</v>
      </c>
      <c r="H1501">
        <v>14.195460691050901</v>
      </c>
    </row>
    <row r="1502" spans="1:9">
      <c r="A1502" s="1">
        <v>1</v>
      </c>
      <c r="B1502" t="s">
        <v>0</v>
      </c>
      <c r="C1502" t="s">
        <v>1</v>
      </c>
      <c r="D1502">
        <v>13312.23742632</v>
      </c>
      <c r="E1502">
        <v>1.1999999999999999E-6</v>
      </c>
      <c r="F1502" t="s">
        <v>2</v>
      </c>
      <c r="G1502" t="s">
        <v>434</v>
      </c>
      <c r="H1502">
        <v>0</v>
      </c>
      <c r="I1502">
        <v>6228</v>
      </c>
    </row>
    <row r="1503" spans="1:9">
      <c r="A1503" s="1">
        <v>2</v>
      </c>
      <c r="B1503">
        <v>37849</v>
      </c>
      <c r="C1503">
        <v>98.766300000000001</v>
      </c>
      <c r="D1503">
        <v>249.15549999999999</v>
      </c>
      <c r="E1503">
        <v>1109</v>
      </c>
      <c r="F1503">
        <v>58.607399999999998</v>
      </c>
      <c r="G1503">
        <v>77.110299999999995</v>
      </c>
      <c r="H1503">
        <v>14.195466861052401</v>
      </c>
    </row>
    <row r="1504" spans="1:9">
      <c r="A1504" s="1">
        <v>1</v>
      </c>
      <c r="B1504" t="s">
        <v>0</v>
      </c>
      <c r="C1504" t="s">
        <v>1</v>
      </c>
      <c r="D1504">
        <v>13312.23742632</v>
      </c>
      <c r="E1504">
        <v>1.1999999999999999E-6</v>
      </c>
      <c r="F1504" t="s">
        <v>2</v>
      </c>
      <c r="G1504" t="s">
        <v>434</v>
      </c>
      <c r="H1504">
        <v>0</v>
      </c>
      <c r="I1504">
        <v>6228</v>
      </c>
    </row>
    <row r="1505" spans="1:9">
      <c r="A1505" s="1">
        <v>2</v>
      </c>
      <c r="B1505">
        <v>37849</v>
      </c>
      <c r="C1505">
        <v>98.766300000000001</v>
      </c>
      <c r="D1505">
        <v>249.15549999999999</v>
      </c>
      <c r="E1505">
        <v>1109</v>
      </c>
      <c r="F1505">
        <v>58.607399999999998</v>
      </c>
      <c r="G1505">
        <v>77.110299999999995</v>
      </c>
      <c r="H1505">
        <v>14.195466861052401</v>
      </c>
    </row>
    <row r="1506" spans="1:9">
      <c r="A1506" s="1">
        <v>1</v>
      </c>
      <c r="B1506" t="s">
        <v>0</v>
      </c>
      <c r="C1506" t="s">
        <v>1</v>
      </c>
      <c r="D1506">
        <v>13313.571393190001</v>
      </c>
      <c r="E1506">
        <v>7.1999999999999999E-7</v>
      </c>
      <c r="F1506" t="s">
        <v>2</v>
      </c>
      <c r="G1506" t="s">
        <v>435</v>
      </c>
      <c r="H1506">
        <v>0</v>
      </c>
      <c r="I1506">
        <v>6232</v>
      </c>
    </row>
    <row r="1507" spans="1:9">
      <c r="A1507" s="1">
        <v>2</v>
      </c>
      <c r="B1507">
        <v>37849</v>
      </c>
      <c r="C1507">
        <v>98.766499999999994</v>
      </c>
      <c r="D1507">
        <v>250.47579999999999</v>
      </c>
      <c r="E1507">
        <v>1025</v>
      </c>
      <c r="F1507">
        <v>56.476900000000001</v>
      </c>
      <c r="G1507">
        <v>52.468600000000002</v>
      </c>
      <c r="H1507">
        <v>14.1954700710543</v>
      </c>
    </row>
    <row r="1508" spans="1:9">
      <c r="A1508" s="1">
        <v>1</v>
      </c>
      <c r="B1508" t="s">
        <v>0</v>
      </c>
      <c r="C1508" t="s">
        <v>1</v>
      </c>
      <c r="D1508">
        <v>13314.82345881</v>
      </c>
      <c r="E1508">
        <v>5.8999999999999996E-7</v>
      </c>
      <c r="F1508" t="s">
        <v>2</v>
      </c>
      <c r="G1508" t="s">
        <v>436</v>
      </c>
      <c r="H1508">
        <v>0</v>
      </c>
      <c r="I1508">
        <v>6249</v>
      </c>
    </row>
    <row r="1509" spans="1:9">
      <c r="A1509" s="1">
        <v>2</v>
      </c>
      <c r="B1509">
        <v>37849</v>
      </c>
      <c r="C1509">
        <v>98.766800000000003</v>
      </c>
      <c r="D1509">
        <v>251.715</v>
      </c>
      <c r="E1509">
        <v>1012</v>
      </c>
      <c r="F1509">
        <v>55.804000000000002</v>
      </c>
      <c r="G1509">
        <v>328.06240000000003</v>
      </c>
      <c r="H1509">
        <v>14.195473151056101</v>
      </c>
    </row>
    <row r="1510" spans="1:9">
      <c r="A1510" s="1">
        <v>1</v>
      </c>
      <c r="B1510" t="s">
        <v>0</v>
      </c>
      <c r="C1510" t="s">
        <v>1</v>
      </c>
      <c r="D1510">
        <v>13316.18566024</v>
      </c>
      <c r="E1510">
        <v>1.1400000000000001E-6</v>
      </c>
      <c r="F1510" t="s">
        <v>2</v>
      </c>
      <c r="G1510" t="s">
        <v>437</v>
      </c>
      <c r="H1510">
        <v>0</v>
      </c>
      <c r="I1510">
        <v>6254</v>
      </c>
    </row>
    <row r="1511" spans="1:9">
      <c r="A1511" s="1">
        <v>2</v>
      </c>
      <c r="B1511">
        <v>37849</v>
      </c>
      <c r="C1511">
        <v>98.767200000000003</v>
      </c>
      <c r="D1511">
        <v>253.0633</v>
      </c>
      <c r="E1511">
        <v>984</v>
      </c>
      <c r="F1511">
        <v>55.741700000000002</v>
      </c>
      <c r="G1511">
        <v>85.566299999999998</v>
      </c>
      <c r="H1511">
        <v>14.195481251058</v>
      </c>
    </row>
    <row r="1512" spans="1:9">
      <c r="A1512" s="1">
        <v>1</v>
      </c>
      <c r="B1512" t="s">
        <v>0</v>
      </c>
      <c r="C1512" t="s">
        <v>1</v>
      </c>
      <c r="D1512">
        <v>13316.18566024</v>
      </c>
      <c r="E1512">
        <v>1.1400000000000001E-6</v>
      </c>
      <c r="F1512" t="s">
        <v>2</v>
      </c>
      <c r="G1512" t="s">
        <v>437</v>
      </c>
      <c r="H1512">
        <v>0</v>
      </c>
      <c r="I1512">
        <v>6254</v>
      </c>
    </row>
    <row r="1513" spans="1:9">
      <c r="A1513" s="1">
        <v>2</v>
      </c>
      <c r="B1513">
        <v>37849</v>
      </c>
      <c r="C1513">
        <v>98.767200000000003</v>
      </c>
      <c r="D1513">
        <v>253.0633</v>
      </c>
      <c r="E1513">
        <v>984</v>
      </c>
      <c r="F1513">
        <v>55.741700000000002</v>
      </c>
      <c r="G1513">
        <v>85.566299999999998</v>
      </c>
      <c r="H1513">
        <v>14.195481251058</v>
      </c>
    </row>
    <row r="1514" spans="1:9">
      <c r="A1514" s="1">
        <v>1</v>
      </c>
      <c r="B1514" t="s">
        <v>0</v>
      </c>
      <c r="C1514" t="s">
        <v>1</v>
      </c>
      <c r="D1514">
        <v>13317.521631310001</v>
      </c>
      <c r="E1514">
        <v>9.4E-7</v>
      </c>
      <c r="F1514" t="s">
        <v>2</v>
      </c>
      <c r="G1514" t="s">
        <v>438</v>
      </c>
      <c r="H1514">
        <v>0</v>
      </c>
      <c r="I1514">
        <v>6266</v>
      </c>
    </row>
    <row r="1515" spans="1:9">
      <c r="A1515" s="1">
        <v>2</v>
      </c>
      <c r="B1515">
        <v>37849</v>
      </c>
      <c r="C1515">
        <v>98.767600000000002</v>
      </c>
      <c r="D1515">
        <v>254.38570000000001</v>
      </c>
      <c r="E1515">
        <v>922</v>
      </c>
      <c r="F1515">
        <v>55.8887</v>
      </c>
      <c r="G1515">
        <v>68.891599999999997</v>
      </c>
      <c r="H1515">
        <v>14.195484841059899</v>
      </c>
    </row>
    <row r="1516" spans="1:9">
      <c r="A1516" s="1">
        <v>1</v>
      </c>
      <c r="B1516" t="s">
        <v>0</v>
      </c>
      <c r="C1516" t="s">
        <v>1</v>
      </c>
      <c r="D1516">
        <v>13318.64421233</v>
      </c>
      <c r="E1516">
        <v>1.19E-6</v>
      </c>
      <c r="F1516" t="s">
        <v>2</v>
      </c>
      <c r="G1516" t="s">
        <v>439</v>
      </c>
      <c r="H1516">
        <v>0</v>
      </c>
      <c r="I1516">
        <v>6278</v>
      </c>
    </row>
    <row r="1517" spans="1:9">
      <c r="A1517" s="1">
        <v>2</v>
      </c>
      <c r="B1517">
        <v>37849</v>
      </c>
      <c r="C1517">
        <v>98.767899999999997</v>
      </c>
      <c r="D1517">
        <v>255.49680000000001</v>
      </c>
      <c r="E1517">
        <v>839</v>
      </c>
      <c r="F1517">
        <v>54.801499999999997</v>
      </c>
      <c r="G1517">
        <v>43.562899999999999</v>
      </c>
      <c r="H1517">
        <v>14.1954872410615</v>
      </c>
    </row>
    <row r="1518" spans="1:9">
      <c r="A1518" s="1">
        <v>1</v>
      </c>
      <c r="B1518" t="s">
        <v>0</v>
      </c>
      <c r="C1518" t="s">
        <v>1</v>
      </c>
      <c r="D1518">
        <v>13319.769358940001</v>
      </c>
      <c r="E1518">
        <v>1.0699999999999999E-6</v>
      </c>
      <c r="F1518" t="s">
        <v>2</v>
      </c>
      <c r="G1518" t="s">
        <v>440</v>
      </c>
      <c r="H1518">
        <v>0</v>
      </c>
      <c r="I1518">
        <v>6283</v>
      </c>
    </row>
    <row r="1519" spans="1:9">
      <c r="A1519" s="1">
        <v>2</v>
      </c>
      <c r="B1519">
        <v>37849</v>
      </c>
      <c r="C1519">
        <v>98.768100000000004</v>
      </c>
      <c r="D1519">
        <v>256.61070000000001</v>
      </c>
      <c r="E1519">
        <v>771</v>
      </c>
      <c r="F1519">
        <v>54.455399999999997</v>
      </c>
      <c r="G1519">
        <v>30.598500000000001</v>
      </c>
      <c r="H1519">
        <v>14.1954903510631</v>
      </c>
    </row>
    <row r="1520" spans="1:9">
      <c r="A1520" s="1">
        <v>1</v>
      </c>
      <c r="B1520" t="s">
        <v>0</v>
      </c>
      <c r="C1520" t="s">
        <v>1</v>
      </c>
      <c r="D1520">
        <v>13320.82524887</v>
      </c>
      <c r="E1520">
        <v>1.9099999999999999E-6</v>
      </c>
      <c r="F1520" t="s">
        <v>2</v>
      </c>
      <c r="G1520" t="s">
        <v>441</v>
      </c>
      <c r="H1520">
        <v>0</v>
      </c>
      <c r="I1520">
        <v>6291</v>
      </c>
    </row>
    <row r="1521" spans="1:9">
      <c r="A1521" s="1">
        <v>2</v>
      </c>
      <c r="B1521">
        <v>37849</v>
      </c>
      <c r="C1521">
        <v>98.768199999999993</v>
      </c>
      <c r="D1521">
        <v>257.65609999999998</v>
      </c>
      <c r="E1521">
        <v>730</v>
      </c>
      <c r="F1521">
        <v>54.019500000000001</v>
      </c>
      <c r="G1521">
        <v>23.997499999999999</v>
      </c>
      <c r="H1521">
        <v>14.1954980910646</v>
      </c>
    </row>
    <row r="1522" spans="1:9">
      <c r="A1522" s="1">
        <v>1</v>
      </c>
      <c r="B1522" t="s">
        <v>0</v>
      </c>
      <c r="C1522" t="s">
        <v>1</v>
      </c>
      <c r="D1522">
        <v>13322.17116794</v>
      </c>
      <c r="E1522">
        <v>1.7E-6</v>
      </c>
      <c r="F1522" t="s">
        <v>2</v>
      </c>
      <c r="G1522" t="s">
        <v>442</v>
      </c>
      <c r="H1522">
        <v>0</v>
      </c>
      <c r="I1522">
        <v>6308</v>
      </c>
    </row>
    <row r="1523" spans="1:9">
      <c r="A1523" s="1">
        <v>2</v>
      </c>
      <c r="B1523">
        <v>37849</v>
      </c>
      <c r="C1523">
        <v>98.768199999999993</v>
      </c>
      <c r="D1523">
        <v>258.98860000000002</v>
      </c>
      <c r="E1523">
        <v>690</v>
      </c>
      <c r="F1523">
        <v>55.261499999999998</v>
      </c>
      <c r="G1523">
        <v>57.046399999999998</v>
      </c>
      <c r="H1523">
        <v>14.195505351066499</v>
      </c>
    </row>
    <row r="1524" spans="1:9">
      <c r="A1524" s="1">
        <v>1</v>
      </c>
      <c r="B1524" t="s">
        <v>0</v>
      </c>
      <c r="C1524" t="s">
        <v>1</v>
      </c>
      <c r="D1524">
        <v>13322.17116794</v>
      </c>
      <c r="E1524">
        <v>1.7E-6</v>
      </c>
      <c r="F1524" t="s">
        <v>2</v>
      </c>
      <c r="G1524" t="s">
        <v>442</v>
      </c>
      <c r="H1524">
        <v>0</v>
      </c>
      <c r="I1524">
        <v>6308</v>
      </c>
    </row>
    <row r="1525" spans="1:9">
      <c r="A1525" s="1">
        <v>2</v>
      </c>
      <c r="B1525">
        <v>37849</v>
      </c>
      <c r="C1525">
        <v>98.768199999999993</v>
      </c>
      <c r="D1525">
        <v>258.98860000000002</v>
      </c>
      <c r="E1525">
        <v>690</v>
      </c>
      <c r="F1525">
        <v>55.261499999999998</v>
      </c>
      <c r="G1525">
        <v>57.046399999999998</v>
      </c>
      <c r="H1525">
        <v>14.195505351066499</v>
      </c>
    </row>
    <row r="1526" spans="1:9">
      <c r="A1526" s="1">
        <v>1</v>
      </c>
      <c r="B1526" t="s">
        <v>0</v>
      </c>
      <c r="C1526" t="s">
        <v>1</v>
      </c>
      <c r="D1526">
        <v>13324.14710765</v>
      </c>
      <c r="E1526">
        <v>1.88E-6</v>
      </c>
      <c r="F1526" t="s">
        <v>2</v>
      </c>
      <c r="G1526" t="s">
        <v>443</v>
      </c>
      <c r="H1526">
        <v>0</v>
      </c>
      <c r="I1526">
        <v>6323</v>
      </c>
    </row>
    <row r="1527" spans="1:9">
      <c r="A1527" s="1">
        <v>2</v>
      </c>
      <c r="B1527">
        <v>37849</v>
      </c>
      <c r="C1527">
        <v>98.768299999999996</v>
      </c>
      <c r="D1527">
        <v>260.94510000000002</v>
      </c>
      <c r="E1527">
        <v>571</v>
      </c>
      <c r="F1527">
        <v>72.576800000000006</v>
      </c>
      <c r="G1527">
        <v>51.804900000000004</v>
      </c>
      <c r="H1527">
        <v>14.1951307310693</v>
      </c>
    </row>
    <row r="1528" spans="1:9">
      <c r="A1528" s="1">
        <v>1</v>
      </c>
      <c r="B1528" t="s">
        <v>0</v>
      </c>
      <c r="C1528" t="s">
        <v>1</v>
      </c>
      <c r="D1528">
        <v>13324.14710765</v>
      </c>
      <c r="E1528">
        <v>1.88E-6</v>
      </c>
      <c r="F1528" t="s">
        <v>2</v>
      </c>
      <c r="G1528" t="s">
        <v>443</v>
      </c>
      <c r="H1528">
        <v>0</v>
      </c>
      <c r="I1528">
        <v>6323</v>
      </c>
    </row>
    <row r="1529" spans="1:9">
      <c r="A1529" s="1">
        <v>2</v>
      </c>
      <c r="B1529">
        <v>37849</v>
      </c>
      <c r="C1529">
        <v>98.768299999999996</v>
      </c>
      <c r="D1529">
        <v>260.94510000000002</v>
      </c>
      <c r="E1529">
        <v>571</v>
      </c>
      <c r="F1529">
        <v>72.576800000000006</v>
      </c>
      <c r="G1529">
        <v>51.804900000000004</v>
      </c>
      <c r="H1529">
        <v>14.1951307310693</v>
      </c>
    </row>
    <row r="1530" spans="1:9">
      <c r="A1530" s="1">
        <v>1</v>
      </c>
      <c r="B1530" t="s">
        <v>0</v>
      </c>
      <c r="C1530" t="s">
        <v>1</v>
      </c>
      <c r="D1530">
        <v>13324.14710765</v>
      </c>
      <c r="E1530">
        <v>1.88E-6</v>
      </c>
      <c r="F1530" t="s">
        <v>2</v>
      </c>
      <c r="G1530" t="s">
        <v>443</v>
      </c>
      <c r="H1530">
        <v>0</v>
      </c>
      <c r="I1530">
        <v>6323</v>
      </c>
    </row>
    <row r="1531" spans="1:9">
      <c r="A1531" s="1">
        <v>2</v>
      </c>
      <c r="B1531">
        <v>37849</v>
      </c>
      <c r="C1531">
        <v>98.768299999999996</v>
      </c>
      <c r="D1531">
        <v>260.94510000000002</v>
      </c>
      <c r="E1531">
        <v>571</v>
      </c>
      <c r="F1531">
        <v>72.576800000000006</v>
      </c>
      <c r="G1531">
        <v>51.804900000000004</v>
      </c>
      <c r="H1531">
        <v>14.1951307310693</v>
      </c>
    </row>
    <row r="1532" spans="1:9">
      <c r="A1532" s="1">
        <v>1</v>
      </c>
      <c r="B1532" t="s">
        <v>0</v>
      </c>
      <c r="C1532" t="s">
        <v>1</v>
      </c>
      <c r="D1532">
        <v>13325.20629581</v>
      </c>
      <c r="E1532">
        <v>3.3799999999999998E-6</v>
      </c>
      <c r="F1532" t="s">
        <v>2</v>
      </c>
      <c r="G1532" t="s">
        <v>444</v>
      </c>
      <c r="H1532">
        <v>0</v>
      </c>
      <c r="I1532">
        <v>6339</v>
      </c>
    </row>
    <row r="1533" spans="1:9">
      <c r="A1533" s="1">
        <v>2</v>
      </c>
      <c r="B1533">
        <v>37849</v>
      </c>
      <c r="C1533">
        <v>98.768299999999996</v>
      </c>
      <c r="D1533">
        <v>261.99369999999999</v>
      </c>
      <c r="E1533">
        <v>515</v>
      </c>
      <c r="F1533">
        <v>73.510300000000001</v>
      </c>
      <c r="G1533">
        <v>60.545499999999997</v>
      </c>
      <c r="H1533">
        <v>14.1951444210708</v>
      </c>
    </row>
    <row r="1534" spans="1:9">
      <c r="A1534" s="1">
        <v>1</v>
      </c>
      <c r="B1534" t="s">
        <v>0</v>
      </c>
      <c r="C1534" t="s">
        <v>1</v>
      </c>
      <c r="D1534">
        <v>13325.20629581</v>
      </c>
      <c r="E1534">
        <v>3.3799999999999998E-6</v>
      </c>
      <c r="F1534" t="s">
        <v>2</v>
      </c>
      <c r="G1534" t="s">
        <v>444</v>
      </c>
      <c r="H1534">
        <v>0</v>
      </c>
      <c r="I1534">
        <v>6339</v>
      </c>
    </row>
    <row r="1535" spans="1:9">
      <c r="A1535" s="1">
        <v>2</v>
      </c>
      <c r="B1535">
        <v>37849</v>
      </c>
      <c r="C1535">
        <v>98.768299999999996</v>
      </c>
      <c r="D1535">
        <v>261.99369999999999</v>
      </c>
      <c r="E1535">
        <v>515</v>
      </c>
      <c r="F1535">
        <v>73.510300000000001</v>
      </c>
      <c r="G1535">
        <v>60.545499999999997</v>
      </c>
      <c r="H1535">
        <v>14.1951444210708</v>
      </c>
    </row>
    <row r="1536" spans="1:9">
      <c r="A1536" s="1">
        <v>1</v>
      </c>
      <c r="B1536" t="s">
        <v>0</v>
      </c>
      <c r="C1536" t="s">
        <v>1</v>
      </c>
      <c r="D1536">
        <v>13326.542163169999</v>
      </c>
      <c r="E1536">
        <v>2.1799999999999999E-6</v>
      </c>
      <c r="F1536" t="s">
        <v>2</v>
      </c>
      <c r="G1536" t="s">
        <v>445</v>
      </c>
      <c r="H1536">
        <v>0</v>
      </c>
      <c r="I1536">
        <v>6346</v>
      </c>
    </row>
    <row r="1537" spans="1:9">
      <c r="A1537" s="1">
        <v>2</v>
      </c>
      <c r="B1537">
        <v>37849</v>
      </c>
      <c r="C1537">
        <v>98.7684</v>
      </c>
      <c r="D1537">
        <v>263.31619999999998</v>
      </c>
      <c r="E1537">
        <v>533</v>
      </c>
      <c r="F1537">
        <v>76.770300000000006</v>
      </c>
      <c r="G1537">
        <v>40.066699999999997</v>
      </c>
      <c r="H1537">
        <v>14.1951467910727</v>
      </c>
    </row>
    <row r="1538" spans="1:9">
      <c r="A1538" s="1">
        <v>1</v>
      </c>
      <c r="B1538" t="s">
        <v>0</v>
      </c>
      <c r="C1538" t="s">
        <v>1</v>
      </c>
      <c r="D1538">
        <v>13327.86844731</v>
      </c>
      <c r="E1538">
        <v>1.8300000000000001E-6</v>
      </c>
      <c r="F1538" t="s">
        <v>2</v>
      </c>
      <c r="G1538" t="s">
        <v>446</v>
      </c>
      <c r="H1538">
        <v>0</v>
      </c>
      <c r="I1538">
        <v>6357</v>
      </c>
    </row>
    <row r="1539" spans="1:9">
      <c r="A1539" s="1">
        <v>2</v>
      </c>
      <c r="B1539">
        <v>37849</v>
      </c>
      <c r="C1539">
        <v>98.768600000000006</v>
      </c>
      <c r="D1539">
        <v>264.62920000000003</v>
      </c>
      <c r="E1539">
        <v>473</v>
      </c>
      <c r="F1539">
        <v>81.534199999999998</v>
      </c>
      <c r="G1539">
        <v>329.1395</v>
      </c>
      <c r="H1539">
        <v>14.195151821074599</v>
      </c>
    </row>
    <row r="1540" spans="1:9">
      <c r="A1540" s="1">
        <v>1</v>
      </c>
      <c r="B1540" t="s">
        <v>0</v>
      </c>
      <c r="C1540" t="s">
        <v>1</v>
      </c>
      <c r="D1540">
        <v>13329.149796899999</v>
      </c>
      <c r="E1540">
        <v>1.2699999999999999E-6</v>
      </c>
      <c r="F1540" t="s">
        <v>2</v>
      </c>
      <c r="G1540" t="s">
        <v>447</v>
      </c>
      <c r="H1540">
        <v>0</v>
      </c>
      <c r="I1540">
        <v>6368</v>
      </c>
    </row>
    <row r="1541" spans="1:9">
      <c r="A1541" s="1">
        <v>2</v>
      </c>
      <c r="B1541">
        <v>37849</v>
      </c>
      <c r="C1541">
        <v>98.769000000000005</v>
      </c>
      <c r="D1541">
        <v>265.89760000000001</v>
      </c>
      <c r="E1541">
        <v>447</v>
      </c>
      <c r="F1541">
        <v>86.291700000000006</v>
      </c>
      <c r="G1541">
        <v>28.7227</v>
      </c>
      <c r="H1541">
        <v>14.195157231076401</v>
      </c>
    </row>
    <row r="1542" spans="1:9">
      <c r="A1542" s="1">
        <v>1</v>
      </c>
      <c r="B1542" t="s">
        <v>0</v>
      </c>
      <c r="C1542" t="s">
        <v>1</v>
      </c>
      <c r="D1542">
        <v>13329.149796899999</v>
      </c>
      <c r="E1542">
        <v>1.2699999999999999E-6</v>
      </c>
      <c r="F1542" t="s">
        <v>2</v>
      </c>
      <c r="G1542" t="s">
        <v>447</v>
      </c>
      <c r="H1542">
        <v>0</v>
      </c>
      <c r="I1542">
        <v>6368</v>
      </c>
    </row>
    <row r="1543" spans="1:9">
      <c r="A1543" s="1">
        <v>2</v>
      </c>
      <c r="B1543">
        <v>37849</v>
      </c>
      <c r="C1543">
        <v>98.769000000000005</v>
      </c>
      <c r="D1543">
        <v>265.89760000000001</v>
      </c>
      <c r="E1543">
        <v>447</v>
      </c>
      <c r="F1543">
        <v>86.291700000000006</v>
      </c>
      <c r="G1543">
        <v>28.7227</v>
      </c>
      <c r="H1543">
        <v>14.195157231076401</v>
      </c>
    </row>
    <row r="1544" spans="1:9">
      <c r="A1544" s="1">
        <v>1</v>
      </c>
      <c r="B1544" t="s">
        <v>0</v>
      </c>
      <c r="C1544" t="s">
        <v>1</v>
      </c>
      <c r="D1544">
        <v>13330.834246320001</v>
      </c>
      <c r="E1544">
        <v>4.4000000000000002E-7</v>
      </c>
      <c r="F1544" t="s">
        <v>2</v>
      </c>
      <c r="G1544" t="s">
        <v>448</v>
      </c>
      <c r="H1544">
        <v>0</v>
      </c>
      <c r="I1544">
        <v>6377</v>
      </c>
    </row>
    <row r="1545" spans="1:9">
      <c r="A1545" s="1">
        <v>2</v>
      </c>
      <c r="B1545">
        <v>37849</v>
      </c>
      <c r="C1545">
        <v>98.769300000000001</v>
      </c>
      <c r="D1545">
        <v>267.56509999999997</v>
      </c>
      <c r="E1545">
        <v>427</v>
      </c>
      <c r="F1545">
        <v>92.898399999999995</v>
      </c>
      <c r="G1545">
        <v>345.24610000000001</v>
      </c>
      <c r="H1545">
        <v>14.1951587110788</v>
      </c>
    </row>
    <row r="1546" spans="1:9">
      <c r="A1546" s="1">
        <v>1</v>
      </c>
      <c r="B1546" t="s">
        <v>0</v>
      </c>
      <c r="C1546" t="s">
        <v>1</v>
      </c>
      <c r="D1546">
        <v>13331.89119321</v>
      </c>
      <c r="E1546">
        <v>7.9999999999999996E-7</v>
      </c>
      <c r="F1546" t="s">
        <v>2</v>
      </c>
      <c r="G1546" t="s">
        <v>449</v>
      </c>
      <c r="H1546">
        <v>0</v>
      </c>
      <c r="I1546">
        <v>6388</v>
      </c>
    </row>
    <row r="1547" spans="1:9">
      <c r="A1547" s="1">
        <v>2</v>
      </c>
      <c r="B1547">
        <v>37849</v>
      </c>
      <c r="C1547">
        <v>98.7697</v>
      </c>
      <c r="D1547">
        <v>268.61149999999998</v>
      </c>
      <c r="E1547">
        <v>428</v>
      </c>
      <c r="F1547">
        <v>97.026399999999995</v>
      </c>
      <c r="G1547">
        <v>339.3535</v>
      </c>
      <c r="H1547">
        <v>14.1951607810803</v>
      </c>
    </row>
    <row r="1548" spans="1:9">
      <c r="A1548" s="1">
        <v>1</v>
      </c>
      <c r="B1548" t="s">
        <v>0</v>
      </c>
      <c r="C1548" t="s">
        <v>1</v>
      </c>
      <c r="D1548">
        <v>13333.1670751</v>
      </c>
      <c r="E1548">
        <v>1.2699999999999999E-6</v>
      </c>
      <c r="F1548" t="s">
        <v>2</v>
      </c>
      <c r="G1548" t="s">
        <v>450</v>
      </c>
      <c r="H1548">
        <v>0</v>
      </c>
      <c r="I1548">
        <v>6398</v>
      </c>
    </row>
    <row r="1549" spans="1:9">
      <c r="A1549" s="1">
        <v>2</v>
      </c>
      <c r="B1549">
        <v>37849</v>
      </c>
      <c r="C1549">
        <v>98.770099999999999</v>
      </c>
      <c r="D1549">
        <v>269.87459999999999</v>
      </c>
      <c r="E1549">
        <v>418</v>
      </c>
      <c r="F1549">
        <v>102.65430000000001</v>
      </c>
      <c r="G1549">
        <v>10.146599999999999</v>
      </c>
      <c r="H1549">
        <v>14.1951637010821</v>
      </c>
    </row>
    <row r="1550" spans="1:9">
      <c r="A1550" s="1">
        <v>1</v>
      </c>
      <c r="B1550" t="s">
        <v>0</v>
      </c>
      <c r="C1550" t="s">
        <v>1</v>
      </c>
      <c r="D1550">
        <v>13333.1670751</v>
      </c>
      <c r="E1550">
        <v>1.2699999999999999E-6</v>
      </c>
      <c r="F1550" t="s">
        <v>2</v>
      </c>
      <c r="G1550" t="s">
        <v>450</v>
      </c>
      <c r="H1550">
        <v>0</v>
      </c>
      <c r="I1550">
        <v>6398</v>
      </c>
    </row>
    <row r="1551" spans="1:9">
      <c r="A1551" s="1">
        <v>2</v>
      </c>
      <c r="B1551">
        <v>37849</v>
      </c>
      <c r="C1551">
        <v>98.770099999999999</v>
      </c>
      <c r="D1551">
        <v>269.87459999999999</v>
      </c>
      <c r="E1551">
        <v>418</v>
      </c>
      <c r="F1551">
        <v>102.65430000000001</v>
      </c>
      <c r="G1551">
        <v>10.146599999999999</v>
      </c>
      <c r="H1551">
        <v>14.1951637010821</v>
      </c>
    </row>
    <row r="1552" spans="1:9">
      <c r="A1552" s="1">
        <v>1</v>
      </c>
      <c r="B1552" t="s">
        <v>0</v>
      </c>
      <c r="C1552" t="s">
        <v>1</v>
      </c>
      <c r="D1552">
        <v>13334.50958878</v>
      </c>
      <c r="E1552">
        <v>8.7000000000000003E-7</v>
      </c>
      <c r="F1552" t="s">
        <v>2</v>
      </c>
      <c r="G1552" t="s">
        <v>451</v>
      </c>
      <c r="H1552">
        <v>0</v>
      </c>
      <c r="I1552">
        <v>6406</v>
      </c>
    </row>
    <row r="1553" spans="1:9">
      <c r="A1553" s="1">
        <v>2</v>
      </c>
      <c r="B1553">
        <v>37849</v>
      </c>
      <c r="C1553">
        <v>98.770300000000006</v>
      </c>
      <c r="D1553">
        <v>271.20389999999998</v>
      </c>
      <c r="E1553">
        <v>418</v>
      </c>
      <c r="F1553">
        <v>109.6939</v>
      </c>
      <c r="G1553">
        <v>19.8431</v>
      </c>
      <c r="H1553">
        <v>14.195166901084001</v>
      </c>
    </row>
    <row r="1554" spans="1:9">
      <c r="A1554" s="1">
        <v>1</v>
      </c>
      <c r="B1554" t="s">
        <v>0</v>
      </c>
      <c r="C1554" t="s">
        <v>1</v>
      </c>
      <c r="D1554">
        <v>13335.83486619</v>
      </c>
      <c r="E1554">
        <v>9.5000000000000001E-7</v>
      </c>
      <c r="F1554" t="s">
        <v>2</v>
      </c>
      <c r="G1554" t="s">
        <v>452</v>
      </c>
      <c r="H1554">
        <v>0</v>
      </c>
      <c r="I1554">
        <v>6417</v>
      </c>
    </row>
    <row r="1555" spans="1:9">
      <c r="A1555" s="1">
        <v>2</v>
      </c>
      <c r="B1555">
        <v>37849</v>
      </c>
      <c r="C1555">
        <v>98.770300000000006</v>
      </c>
      <c r="D1555">
        <v>272.51620000000003</v>
      </c>
      <c r="E1555">
        <v>447</v>
      </c>
      <c r="F1555">
        <v>113.4258</v>
      </c>
      <c r="G1555">
        <v>304.81740000000002</v>
      </c>
      <c r="H1555">
        <v>14.195168181085901</v>
      </c>
    </row>
    <row r="1556" spans="1:9">
      <c r="A1556" s="1">
        <v>1</v>
      </c>
      <c r="B1556" t="s">
        <v>0</v>
      </c>
      <c r="C1556" t="s">
        <v>1</v>
      </c>
      <c r="D1556">
        <v>13337.18939704</v>
      </c>
      <c r="E1556">
        <v>1.1599999999999999E-6</v>
      </c>
      <c r="F1556" t="s">
        <v>2</v>
      </c>
      <c r="G1556" t="s">
        <v>453</v>
      </c>
      <c r="H1556">
        <v>0</v>
      </c>
      <c r="I1556">
        <v>6424</v>
      </c>
    </row>
    <row r="1557" spans="1:9">
      <c r="A1557" s="1">
        <v>2</v>
      </c>
      <c r="B1557">
        <v>37849</v>
      </c>
      <c r="C1557">
        <v>98.770399999999995</v>
      </c>
      <c r="D1557">
        <v>273.85750000000002</v>
      </c>
      <c r="E1557">
        <v>469</v>
      </c>
      <c r="F1557">
        <v>119.24769999999999</v>
      </c>
      <c r="G1557">
        <v>17.112300000000001</v>
      </c>
      <c r="H1557">
        <v>14.1951728010878</v>
      </c>
    </row>
    <row r="1558" spans="1:9">
      <c r="A1558" s="1">
        <v>1</v>
      </c>
      <c r="B1558" t="s">
        <v>0</v>
      </c>
      <c r="C1558" t="s">
        <v>1</v>
      </c>
      <c r="D1558">
        <v>13337.18939704</v>
      </c>
      <c r="E1558">
        <v>1.1599999999999999E-6</v>
      </c>
      <c r="F1558" t="s">
        <v>2</v>
      </c>
      <c r="G1558" t="s">
        <v>453</v>
      </c>
      <c r="H1558">
        <v>0</v>
      </c>
      <c r="I1558">
        <v>6424</v>
      </c>
    </row>
    <row r="1559" spans="1:9">
      <c r="A1559" s="1">
        <v>2</v>
      </c>
      <c r="B1559">
        <v>37849</v>
      </c>
      <c r="C1559">
        <v>98.770399999999995</v>
      </c>
      <c r="D1559">
        <v>273.85750000000002</v>
      </c>
      <c r="E1559">
        <v>469</v>
      </c>
      <c r="F1559">
        <v>119.24769999999999</v>
      </c>
      <c r="G1559">
        <v>17.112300000000001</v>
      </c>
      <c r="H1559">
        <v>14.1951728010878</v>
      </c>
    </row>
    <row r="1560" spans="1:9">
      <c r="A1560" s="1">
        <v>1</v>
      </c>
      <c r="B1560" t="s">
        <v>0</v>
      </c>
      <c r="C1560" t="s">
        <v>1</v>
      </c>
      <c r="D1560">
        <v>13338.868308810001</v>
      </c>
      <c r="E1560">
        <v>1.17E-6</v>
      </c>
      <c r="F1560" t="s">
        <v>2</v>
      </c>
      <c r="G1560" t="s">
        <v>454</v>
      </c>
      <c r="H1560">
        <v>0</v>
      </c>
      <c r="I1560">
        <v>6432</v>
      </c>
    </row>
    <row r="1561" spans="1:9">
      <c r="A1561" s="1">
        <v>2</v>
      </c>
      <c r="B1561">
        <v>37849</v>
      </c>
      <c r="C1561">
        <v>98.770399999999995</v>
      </c>
      <c r="D1561">
        <v>275.52010000000001</v>
      </c>
      <c r="E1561">
        <v>487</v>
      </c>
      <c r="F1561">
        <v>126.6985</v>
      </c>
      <c r="G1561">
        <v>304.51839999999999</v>
      </c>
      <c r="H1561">
        <v>14.1951813510902</v>
      </c>
    </row>
    <row r="1562" spans="1:9">
      <c r="A1562" s="1">
        <v>1</v>
      </c>
      <c r="B1562" t="s">
        <v>0</v>
      </c>
      <c r="C1562" t="s">
        <v>1</v>
      </c>
      <c r="D1562">
        <v>13338.868308810001</v>
      </c>
      <c r="E1562">
        <v>1.17E-6</v>
      </c>
      <c r="F1562" t="s">
        <v>2</v>
      </c>
      <c r="G1562" t="s">
        <v>454</v>
      </c>
      <c r="H1562">
        <v>0</v>
      </c>
      <c r="I1562">
        <v>6432</v>
      </c>
    </row>
    <row r="1563" spans="1:9">
      <c r="A1563" s="1">
        <v>2</v>
      </c>
      <c r="B1563">
        <v>37849</v>
      </c>
      <c r="C1563">
        <v>98.770399999999995</v>
      </c>
      <c r="D1563">
        <v>275.52010000000001</v>
      </c>
      <c r="E1563">
        <v>487</v>
      </c>
      <c r="F1563">
        <v>126.6985</v>
      </c>
      <c r="G1563">
        <v>304.51839999999999</v>
      </c>
      <c r="H1563">
        <v>14.1951813510902</v>
      </c>
    </row>
    <row r="1564" spans="1:9">
      <c r="A1564" s="1">
        <v>1</v>
      </c>
      <c r="B1564" t="s">
        <v>0</v>
      </c>
      <c r="C1564" t="s">
        <v>1</v>
      </c>
      <c r="D1564">
        <v>13340.5011947</v>
      </c>
      <c r="E1564">
        <v>6.7999999999999995E-7</v>
      </c>
      <c r="F1564" t="s">
        <v>2</v>
      </c>
      <c r="G1564" t="s">
        <v>455</v>
      </c>
      <c r="H1564">
        <v>0</v>
      </c>
      <c r="I1564">
        <v>6446</v>
      </c>
    </row>
    <row r="1565" spans="1:9">
      <c r="A1565" s="1">
        <v>2</v>
      </c>
      <c r="B1565">
        <v>37849</v>
      </c>
      <c r="C1565">
        <v>98.770499999999998</v>
      </c>
      <c r="D1565">
        <v>277.13709999999998</v>
      </c>
      <c r="E1565">
        <v>534</v>
      </c>
      <c r="F1565">
        <v>131.54740000000001</v>
      </c>
      <c r="G1565">
        <v>359.45780000000002</v>
      </c>
      <c r="H1565">
        <v>14.1951866910925</v>
      </c>
    </row>
    <row r="1566" spans="1:9">
      <c r="A1566" s="1">
        <v>1</v>
      </c>
      <c r="B1566" t="s">
        <v>0</v>
      </c>
      <c r="C1566" t="s">
        <v>1</v>
      </c>
      <c r="D1566">
        <v>13341.7552662</v>
      </c>
      <c r="E1566">
        <v>7.3E-7</v>
      </c>
      <c r="F1566" t="s">
        <v>2</v>
      </c>
      <c r="G1566" t="s">
        <v>456</v>
      </c>
      <c r="H1566">
        <v>0</v>
      </c>
      <c r="I1566">
        <v>6454</v>
      </c>
    </row>
    <row r="1567" spans="1:9">
      <c r="A1567" s="1">
        <v>2</v>
      </c>
      <c r="B1567">
        <v>37849</v>
      </c>
      <c r="C1567">
        <v>98.770600000000002</v>
      </c>
      <c r="D1567">
        <v>278.37889999999999</v>
      </c>
      <c r="E1567">
        <v>568</v>
      </c>
      <c r="F1567">
        <v>132.19919999999999</v>
      </c>
      <c r="G1567">
        <v>283.8442</v>
      </c>
      <c r="H1567">
        <v>14.195190571094299</v>
      </c>
    </row>
    <row r="1568" spans="1:9">
      <c r="A1568" s="1">
        <v>1</v>
      </c>
      <c r="B1568" t="s">
        <v>0</v>
      </c>
      <c r="C1568" t="s">
        <v>1</v>
      </c>
      <c r="D1568">
        <v>13342.81195265</v>
      </c>
      <c r="E1568">
        <v>1.1000000000000001E-6</v>
      </c>
      <c r="F1568" t="s">
        <v>2</v>
      </c>
      <c r="G1568" t="s">
        <v>457</v>
      </c>
      <c r="H1568">
        <v>0</v>
      </c>
      <c r="I1568">
        <v>6464</v>
      </c>
    </row>
    <row r="1569" spans="1:9">
      <c r="A1569" s="1">
        <v>2</v>
      </c>
      <c r="B1569">
        <v>37849</v>
      </c>
      <c r="C1569">
        <v>98.770799999999994</v>
      </c>
      <c r="D1569">
        <v>279.42520000000002</v>
      </c>
      <c r="E1569">
        <v>597</v>
      </c>
      <c r="F1569">
        <v>133.52199999999999</v>
      </c>
      <c r="G1569">
        <v>279.43790000000001</v>
      </c>
      <c r="H1569">
        <v>14.1951985310958</v>
      </c>
    </row>
    <row r="1570" spans="1:9">
      <c r="A1570" s="1">
        <v>1</v>
      </c>
      <c r="B1570" t="s">
        <v>0</v>
      </c>
      <c r="C1570" t="s">
        <v>1</v>
      </c>
      <c r="D1570">
        <v>13343.87281818</v>
      </c>
      <c r="E1570">
        <v>1.0300000000000001E-6</v>
      </c>
      <c r="F1570" t="s">
        <v>2</v>
      </c>
      <c r="G1570" t="s">
        <v>458</v>
      </c>
      <c r="H1570">
        <v>0</v>
      </c>
      <c r="I1570">
        <v>6473</v>
      </c>
    </row>
    <row r="1571" spans="1:9">
      <c r="A1571" s="1">
        <v>2</v>
      </c>
      <c r="B1571">
        <v>37849</v>
      </c>
      <c r="C1571">
        <v>98.771100000000004</v>
      </c>
      <c r="D1571">
        <v>280.47559999999999</v>
      </c>
      <c r="E1571">
        <v>630</v>
      </c>
      <c r="F1571">
        <v>134.7216</v>
      </c>
      <c r="G1571">
        <v>296.49990000000003</v>
      </c>
      <c r="H1571">
        <v>14.195204841097301</v>
      </c>
    </row>
    <row r="1572" spans="1:9">
      <c r="A1572" s="1">
        <v>1</v>
      </c>
      <c r="B1572" t="s">
        <v>0</v>
      </c>
      <c r="C1572" t="s">
        <v>1</v>
      </c>
      <c r="D1572">
        <v>13345.15014102</v>
      </c>
      <c r="E1572">
        <v>9.9000000000000005E-7</v>
      </c>
      <c r="F1572" t="s">
        <v>2</v>
      </c>
      <c r="G1572" t="s">
        <v>459</v>
      </c>
      <c r="H1572">
        <v>0</v>
      </c>
      <c r="I1572">
        <v>6489</v>
      </c>
    </row>
    <row r="1573" spans="1:9">
      <c r="A1573" s="1">
        <v>2</v>
      </c>
      <c r="B1573">
        <v>37849</v>
      </c>
      <c r="C1573">
        <v>98.771500000000003</v>
      </c>
      <c r="D1573">
        <v>281.74029999999999</v>
      </c>
      <c r="E1573">
        <v>667</v>
      </c>
      <c r="F1573">
        <v>137.53129999999999</v>
      </c>
      <c r="G1573">
        <v>337.48860000000002</v>
      </c>
      <c r="H1573">
        <v>14.195206481099101</v>
      </c>
    </row>
    <row r="1574" spans="1:9">
      <c r="A1574" s="1">
        <v>1</v>
      </c>
      <c r="B1574" t="s">
        <v>0</v>
      </c>
      <c r="C1574" t="s">
        <v>1</v>
      </c>
      <c r="D1574">
        <v>13346.210836390001</v>
      </c>
      <c r="E1574">
        <v>9.4E-7</v>
      </c>
      <c r="F1574" t="s">
        <v>2</v>
      </c>
      <c r="G1574" t="s">
        <v>460</v>
      </c>
      <c r="H1574">
        <v>0</v>
      </c>
      <c r="I1574">
        <v>6499</v>
      </c>
    </row>
    <row r="1575" spans="1:9">
      <c r="A1575" s="1">
        <v>2</v>
      </c>
      <c r="B1575">
        <v>37849</v>
      </c>
      <c r="C1575">
        <v>98.771699999999996</v>
      </c>
      <c r="D1575">
        <v>282.79059999999998</v>
      </c>
      <c r="E1575">
        <v>708</v>
      </c>
      <c r="F1575">
        <v>138.4111</v>
      </c>
      <c r="G1575">
        <v>354.0059</v>
      </c>
      <c r="H1575">
        <v>14.195208551100601</v>
      </c>
    </row>
    <row r="1576" spans="1:9">
      <c r="A1576" s="1">
        <v>1</v>
      </c>
      <c r="B1576" t="s">
        <v>0</v>
      </c>
      <c r="C1576" t="s">
        <v>1</v>
      </c>
      <c r="D1576">
        <v>13346.210836390001</v>
      </c>
      <c r="E1576">
        <v>9.4E-7</v>
      </c>
      <c r="F1576" t="s">
        <v>2</v>
      </c>
      <c r="G1576" t="s">
        <v>460</v>
      </c>
      <c r="H1576">
        <v>0</v>
      </c>
      <c r="I1576">
        <v>6499</v>
      </c>
    </row>
    <row r="1577" spans="1:9">
      <c r="A1577" s="1">
        <v>2</v>
      </c>
      <c r="B1577">
        <v>37849</v>
      </c>
      <c r="C1577">
        <v>98.771699999999996</v>
      </c>
      <c r="D1577">
        <v>282.79059999999998</v>
      </c>
      <c r="E1577">
        <v>708</v>
      </c>
      <c r="F1577">
        <v>138.4111</v>
      </c>
      <c r="G1577">
        <v>354.0059</v>
      </c>
      <c r="H1577">
        <v>14.195208551100601</v>
      </c>
    </row>
    <row r="1578" spans="1:9">
      <c r="A1578" s="1">
        <v>1</v>
      </c>
      <c r="B1578" t="s">
        <v>0</v>
      </c>
      <c r="C1578" t="s">
        <v>1</v>
      </c>
      <c r="D1578">
        <v>13347.54450258</v>
      </c>
      <c r="E1578">
        <v>1.4500000000000001E-6</v>
      </c>
      <c r="F1578" t="s">
        <v>2</v>
      </c>
      <c r="G1578" t="s">
        <v>461</v>
      </c>
      <c r="H1578">
        <v>0</v>
      </c>
      <c r="I1578">
        <v>6507</v>
      </c>
    </row>
    <row r="1579" spans="1:9">
      <c r="A1579" s="1">
        <v>2</v>
      </c>
      <c r="B1579">
        <v>37849</v>
      </c>
      <c r="C1579">
        <v>98.772000000000006</v>
      </c>
      <c r="D1579">
        <v>284.11130000000003</v>
      </c>
      <c r="E1579">
        <v>759</v>
      </c>
      <c r="F1579">
        <v>137.0095</v>
      </c>
      <c r="G1579">
        <v>326.97899999999998</v>
      </c>
      <c r="H1579">
        <v>14.1952151711025</v>
      </c>
    </row>
    <row r="1580" spans="1:9">
      <c r="A1580" s="1">
        <v>1</v>
      </c>
      <c r="B1580" t="s">
        <v>0</v>
      </c>
      <c r="C1580" t="s">
        <v>1</v>
      </c>
      <c r="D1580">
        <v>13348.87663846</v>
      </c>
      <c r="E1580">
        <v>1.5099999999999999E-6</v>
      </c>
      <c r="F1580" t="s">
        <v>2</v>
      </c>
      <c r="G1580" t="s">
        <v>462</v>
      </c>
      <c r="H1580">
        <v>0</v>
      </c>
      <c r="I1580">
        <v>6511</v>
      </c>
    </row>
    <row r="1581" spans="1:9">
      <c r="A1581" s="1">
        <v>2</v>
      </c>
      <c r="B1581">
        <v>37849</v>
      </c>
      <c r="C1581">
        <v>98.772300000000001</v>
      </c>
      <c r="D1581">
        <v>285.43049999999999</v>
      </c>
      <c r="E1581">
        <v>801</v>
      </c>
      <c r="F1581">
        <v>138.45310000000001</v>
      </c>
      <c r="G1581">
        <v>289.29180000000002</v>
      </c>
      <c r="H1581">
        <v>14.1952239211044</v>
      </c>
    </row>
    <row r="1582" spans="1:9">
      <c r="A1582" s="1">
        <v>1</v>
      </c>
      <c r="B1582" t="s">
        <v>0</v>
      </c>
      <c r="C1582" t="s">
        <v>1</v>
      </c>
      <c r="D1582">
        <v>13350.15453294</v>
      </c>
      <c r="E1582">
        <v>1.3799999999999999E-6</v>
      </c>
      <c r="F1582" t="s">
        <v>2</v>
      </c>
      <c r="G1582" t="s">
        <v>463</v>
      </c>
      <c r="H1582">
        <v>0</v>
      </c>
      <c r="I1582">
        <v>6520</v>
      </c>
    </row>
    <row r="1583" spans="1:9">
      <c r="A1583" s="1">
        <v>2</v>
      </c>
      <c r="B1583">
        <v>37849</v>
      </c>
      <c r="C1583">
        <v>98.772499999999994</v>
      </c>
      <c r="D1583">
        <v>286.6961</v>
      </c>
      <c r="E1583">
        <v>841</v>
      </c>
      <c r="F1583">
        <v>139.19720000000001</v>
      </c>
      <c r="G1583">
        <v>335.27530000000002</v>
      </c>
      <c r="H1583">
        <v>14.195227091106201</v>
      </c>
    </row>
    <row r="1584" spans="1:9">
      <c r="A1584" s="1">
        <v>1</v>
      </c>
      <c r="B1584" t="s">
        <v>0</v>
      </c>
      <c r="C1584" t="s">
        <v>1</v>
      </c>
      <c r="D1584">
        <v>13350.15453294</v>
      </c>
      <c r="E1584">
        <v>1.3799999999999999E-6</v>
      </c>
      <c r="F1584" t="s">
        <v>2</v>
      </c>
      <c r="G1584" t="s">
        <v>463</v>
      </c>
      <c r="H1584">
        <v>0</v>
      </c>
      <c r="I1584">
        <v>6520</v>
      </c>
    </row>
    <row r="1585" spans="1:9">
      <c r="A1585" s="1">
        <v>2</v>
      </c>
      <c r="B1585">
        <v>37849</v>
      </c>
      <c r="C1585">
        <v>98.772499999999994</v>
      </c>
      <c r="D1585">
        <v>286.6961</v>
      </c>
      <c r="E1585">
        <v>841</v>
      </c>
      <c r="F1585">
        <v>139.19720000000001</v>
      </c>
      <c r="G1585">
        <v>335.27530000000002</v>
      </c>
      <c r="H1585">
        <v>14.195227091106201</v>
      </c>
    </row>
    <row r="1586" spans="1:9">
      <c r="A1586" s="1">
        <v>1</v>
      </c>
      <c r="B1586" t="s">
        <v>0</v>
      </c>
      <c r="C1586" t="s">
        <v>1</v>
      </c>
      <c r="D1586">
        <v>13351.483709849999</v>
      </c>
      <c r="E1586">
        <v>1.0699999999999999E-6</v>
      </c>
      <c r="F1586" t="s">
        <v>2</v>
      </c>
      <c r="G1586" t="s">
        <v>464</v>
      </c>
      <c r="H1586">
        <v>0</v>
      </c>
      <c r="I1586">
        <v>6532</v>
      </c>
    </row>
    <row r="1587" spans="1:9">
      <c r="A1587" s="1">
        <v>2</v>
      </c>
      <c r="B1587">
        <v>37849</v>
      </c>
      <c r="C1587">
        <v>98.772499999999994</v>
      </c>
      <c r="D1587">
        <v>288.0127</v>
      </c>
      <c r="E1587">
        <v>877</v>
      </c>
      <c r="F1587">
        <v>140.4076</v>
      </c>
      <c r="G1587">
        <v>282.7149</v>
      </c>
      <c r="H1587">
        <v>14.1952294311081</v>
      </c>
    </row>
    <row r="1588" spans="1:9">
      <c r="A1588" s="1">
        <v>1</v>
      </c>
      <c r="B1588" t="s">
        <v>0</v>
      </c>
      <c r="C1588" t="s">
        <v>1</v>
      </c>
      <c r="D1588">
        <v>13352.549364439999</v>
      </c>
      <c r="E1588">
        <v>1.19E-6</v>
      </c>
      <c r="F1588" t="s">
        <v>2</v>
      </c>
      <c r="G1588" t="s">
        <v>465</v>
      </c>
      <c r="H1588">
        <v>0</v>
      </c>
      <c r="I1588">
        <v>6543</v>
      </c>
    </row>
    <row r="1589" spans="1:9">
      <c r="A1589" s="1">
        <v>2</v>
      </c>
      <c r="B1589">
        <v>37849</v>
      </c>
      <c r="C1589">
        <v>98.772499999999994</v>
      </c>
      <c r="D1589">
        <v>289.06819999999999</v>
      </c>
      <c r="E1589">
        <v>928</v>
      </c>
      <c r="F1589">
        <v>137.91550000000001</v>
      </c>
      <c r="G1589">
        <v>327.94330000000002</v>
      </c>
      <c r="H1589">
        <v>14.1952329611096</v>
      </c>
    </row>
    <row r="1590" spans="1:9">
      <c r="A1590" s="1">
        <v>1</v>
      </c>
      <c r="B1590" t="s">
        <v>0</v>
      </c>
      <c r="C1590" t="s">
        <v>1</v>
      </c>
      <c r="D1590">
        <v>13354.008873590001</v>
      </c>
      <c r="E1590">
        <v>2.26E-6</v>
      </c>
      <c r="F1590" t="s">
        <v>2</v>
      </c>
      <c r="G1590" t="s">
        <v>466</v>
      </c>
      <c r="H1590">
        <v>0</v>
      </c>
      <c r="I1590">
        <v>6553</v>
      </c>
    </row>
    <row r="1591" spans="1:9">
      <c r="A1591" s="1">
        <v>2</v>
      </c>
      <c r="B1591">
        <v>37849</v>
      </c>
      <c r="C1591">
        <v>98.7714</v>
      </c>
      <c r="D1591">
        <v>290.51339999999999</v>
      </c>
      <c r="E1591">
        <v>751</v>
      </c>
      <c r="F1591">
        <v>119.4503</v>
      </c>
      <c r="G1591">
        <v>240.7234</v>
      </c>
      <c r="H1591">
        <v>14.1952408011117</v>
      </c>
    </row>
    <row r="1592" spans="1:9">
      <c r="A1592" s="1">
        <v>1</v>
      </c>
      <c r="B1592" t="s">
        <v>0</v>
      </c>
      <c r="C1592" t="s">
        <v>1</v>
      </c>
      <c r="D1592">
        <v>13354.17187977</v>
      </c>
      <c r="E1592">
        <v>1.35E-6</v>
      </c>
      <c r="F1592" t="s">
        <v>2</v>
      </c>
      <c r="G1592" t="s">
        <v>467</v>
      </c>
      <c r="H1592">
        <v>0</v>
      </c>
      <c r="I1592">
        <v>6553</v>
      </c>
    </row>
    <row r="1593" spans="1:9">
      <c r="A1593" s="1">
        <v>2</v>
      </c>
      <c r="B1593">
        <v>37849</v>
      </c>
      <c r="C1593">
        <v>98.772400000000005</v>
      </c>
      <c r="D1593">
        <v>290.67529999999999</v>
      </c>
      <c r="E1593">
        <v>1001</v>
      </c>
      <c r="F1593">
        <v>134.92850000000001</v>
      </c>
      <c r="G1593">
        <v>337.78370000000001</v>
      </c>
      <c r="H1593">
        <v>14.1952408611119</v>
      </c>
    </row>
    <row r="1594" spans="1:9">
      <c r="A1594" s="1">
        <v>1</v>
      </c>
      <c r="B1594" t="s">
        <v>0</v>
      </c>
      <c r="C1594" t="s">
        <v>1</v>
      </c>
      <c r="D1594">
        <v>13355.514237249999</v>
      </c>
      <c r="E1594">
        <v>9.9000000000000005E-7</v>
      </c>
      <c r="F1594" t="s">
        <v>2</v>
      </c>
      <c r="G1594" t="s">
        <v>468</v>
      </c>
      <c r="H1594">
        <v>0</v>
      </c>
      <c r="I1594">
        <v>6568</v>
      </c>
    </row>
    <row r="1595" spans="1:9">
      <c r="A1595" s="1">
        <v>2</v>
      </c>
      <c r="B1595">
        <v>37849</v>
      </c>
      <c r="C1595">
        <v>98.772499999999994</v>
      </c>
      <c r="D1595">
        <v>292.00490000000002</v>
      </c>
      <c r="E1595">
        <v>1019</v>
      </c>
      <c r="F1595">
        <v>137.59049999999999</v>
      </c>
      <c r="G1595">
        <v>351.09640000000002</v>
      </c>
      <c r="H1595">
        <v>14.1952463211138</v>
      </c>
    </row>
    <row r="1596" spans="1:9">
      <c r="A1596" s="1">
        <v>1</v>
      </c>
      <c r="B1596" t="s">
        <v>0</v>
      </c>
      <c r="C1596" t="s">
        <v>1</v>
      </c>
      <c r="D1596">
        <v>13356.699123079999</v>
      </c>
      <c r="E1596">
        <v>8.4E-7</v>
      </c>
      <c r="F1596" t="s">
        <v>2</v>
      </c>
      <c r="G1596" t="s">
        <v>469</v>
      </c>
      <c r="H1596">
        <v>0</v>
      </c>
      <c r="I1596">
        <v>6579</v>
      </c>
    </row>
    <row r="1597" spans="1:9">
      <c r="A1597" s="1">
        <v>2</v>
      </c>
      <c r="B1597">
        <v>37849</v>
      </c>
      <c r="C1597">
        <v>98.772599999999997</v>
      </c>
      <c r="D1597">
        <v>293.17840000000001</v>
      </c>
      <c r="E1597">
        <v>1046</v>
      </c>
      <c r="F1597">
        <v>137.65119999999999</v>
      </c>
      <c r="G1597">
        <v>282.74020000000002</v>
      </c>
      <c r="H1597">
        <v>14.1952482811155</v>
      </c>
    </row>
    <row r="1598" spans="1:9">
      <c r="A1598" s="1">
        <v>1</v>
      </c>
      <c r="B1598" t="s">
        <v>0</v>
      </c>
      <c r="C1598" t="s">
        <v>1</v>
      </c>
      <c r="D1598">
        <v>13357.826354790001</v>
      </c>
      <c r="E1598">
        <v>4.5999999999999999E-7</v>
      </c>
      <c r="F1598" t="s">
        <v>2</v>
      </c>
      <c r="G1598" t="s">
        <v>470</v>
      </c>
      <c r="H1598">
        <v>0</v>
      </c>
      <c r="I1598">
        <v>6589</v>
      </c>
    </row>
    <row r="1599" spans="1:9">
      <c r="A1599" s="1">
        <v>2</v>
      </c>
      <c r="B1599">
        <v>37849</v>
      </c>
      <c r="C1599">
        <v>98.772800000000004</v>
      </c>
      <c r="D1599">
        <v>294.29469999999998</v>
      </c>
      <c r="E1599">
        <v>1090</v>
      </c>
      <c r="F1599">
        <v>135.4992</v>
      </c>
      <c r="G1599">
        <v>282.13420000000002</v>
      </c>
      <c r="H1599">
        <v>14.195251761117101</v>
      </c>
    </row>
    <row r="1600" spans="1:9">
      <c r="A1600" s="1">
        <v>1</v>
      </c>
      <c r="B1600" t="s">
        <v>0</v>
      </c>
      <c r="C1600" t="s">
        <v>1</v>
      </c>
      <c r="D1600">
        <v>13357.826354790001</v>
      </c>
      <c r="E1600">
        <v>4.5999999999999999E-7</v>
      </c>
      <c r="F1600" t="s">
        <v>2</v>
      </c>
      <c r="G1600" t="s">
        <v>470</v>
      </c>
      <c r="H1600">
        <v>0</v>
      </c>
      <c r="I1600">
        <v>6589</v>
      </c>
    </row>
    <row r="1601" spans="1:9">
      <c r="A1601" s="1">
        <v>2</v>
      </c>
      <c r="B1601">
        <v>37849</v>
      </c>
      <c r="C1601">
        <v>98.772800000000004</v>
      </c>
      <c r="D1601">
        <v>294.29469999999998</v>
      </c>
      <c r="E1601">
        <v>1090</v>
      </c>
      <c r="F1601">
        <v>135.4992</v>
      </c>
      <c r="G1601">
        <v>282.13420000000002</v>
      </c>
      <c r="H1601">
        <v>14.195251761117101</v>
      </c>
    </row>
    <row r="1602" spans="1:9">
      <c r="A1602" s="1">
        <v>1</v>
      </c>
      <c r="B1602" t="s">
        <v>0</v>
      </c>
      <c r="C1602" t="s">
        <v>1</v>
      </c>
      <c r="D1602">
        <v>13359.463020810001</v>
      </c>
      <c r="E1602">
        <v>7.4000000000000001E-7</v>
      </c>
      <c r="F1602" t="s">
        <v>2</v>
      </c>
      <c r="G1602" t="s">
        <v>471</v>
      </c>
      <c r="H1602">
        <v>0</v>
      </c>
      <c r="I1602">
        <v>6595</v>
      </c>
    </row>
    <row r="1603" spans="1:9">
      <c r="A1603" s="1">
        <v>2</v>
      </c>
      <c r="B1603">
        <v>37849</v>
      </c>
      <c r="C1603">
        <v>98.773200000000003</v>
      </c>
      <c r="D1603">
        <v>295.91559999999998</v>
      </c>
      <c r="E1603">
        <v>1150</v>
      </c>
      <c r="F1603">
        <v>133.67609999999999</v>
      </c>
      <c r="G1603">
        <v>3.0952000000000002</v>
      </c>
      <c r="H1603">
        <v>14.195257491119399</v>
      </c>
    </row>
    <row r="1604" spans="1:9">
      <c r="A1604" s="1">
        <v>1</v>
      </c>
      <c r="B1604" t="s">
        <v>0</v>
      </c>
      <c r="C1604" t="s">
        <v>1</v>
      </c>
      <c r="D1604">
        <v>13360.518178210001</v>
      </c>
      <c r="E1604">
        <v>5.4000000000000002E-7</v>
      </c>
      <c r="F1604" t="s">
        <v>2</v>
      </c>
      <c r="G1604" t="s">
        <v>472</v>
      </c>
      <c r="H1604">
        <v>0</v>
      </c>
      <c r="I1604">
        <v>6603</v>
      </c>
    </row>
    <row r="1605" spans="1:9">
      <c r="A1605" s="1">
        <v>2</v>
      </c>
      <c r="B1605">
        <v>37849</v>
      </c>
      <c r="C1605">
        <v>98.773499999999999</v>
      </c>
      <c r="D1605">
        <v>296.9606</v>
      </c>
      <c r="E1605">
        <v>1163</v>
      </c>
      <c r="F1605">
        <v>134.35489999999999</v>
      </c>
      <c r="G1605">
        <v>351.54759999999999</v>
      </c>
      <c r="H1605">
        <v>14.195260761120901</v>
      </c>
    </row>
    <row r="1606" spans="1:9">
      <c r="A1606" s="1">
        <v>1</v>
      </c>
      <c r="B1606" t="s">
        <v>0</v>
      </c>
      <c r="C1606" t="s">
        <v>1</v>
      </c>
      <c r="D1606">
        <v>13361.84708256</v>
      </c>
      <c r="E1606">
        <v>3.7E-7</v>
      </c>
      <c r="F1606" t="s">
        <v>2</v>
      </c>
      <c r="G1606" t="s">
        <v>473</v>
      </c>
      <c r="H1606">
        <v>0</v>
      </c>
      <c r="I1606">
        <v>6616</v>
      </c>
    </row>
    <row r="1607" spans="1:9">
      <c r="A1607" s="1">
        <v>2</v>
      </c>
      <c r="B1607">
        <v>37849</v>
      </c>
      <c r="C1607">
        <v>98.773799999999994</v>
      </c>
      <c r="D1607">
        <v>298.27679999999998</v>
      </c>
      <c r="E1607">
        <v>1202</v>
      </c>
      <c r="F1607">
        <v>133.85910000000001</v>
      </c>
      <c r="G1607">
        <v>299.31740000000002</v>
      </c>
      <c r="H1607">
        <v>14.1952615811228</v>
      </c>
    </row>
    <row r="1608" spans="1:9">
      <c r="A1608" s="1">
        <v>1</v>
      </c>
      <c r="B1608" t="s">
        <v>0</v>
      </c>
      <c r="C1608" t="s">
        <v>1</v>
      </c>
      <c r="D1608">
        <v>13363.124198809999</v>
      </c>
      <c r="E1608">
        <v>5.4000000000000002E-7</v>
      </c>
      <c r="F1608" t="s">
        <v>2</v>
      </c>
      <c r="G1608" t="s">
        <v>474</v>
      </c>
      <c r="H1608">
        <v>0</v>
      </c>
      <c r="I1608">
        <v>6629</v>
      </c>
    </row>
    <row r="1609" spans="1:9">
      <c r="A1609" s="1">
        <v>2</v>
      </c>
      <c r="B1609">
        <v>37849</v>
      </c>
      <c r="C1609">
        <v>98.774000000000001</v>
      </c>
      <c r="D1609">
        <v>299.54180000000002</v>
      </c>
      <c r="E1609">
        <v>1256</v>
      </c>
      <c r="F1609">
        <v>131.51320000000001</v>
      </c>
      <c r="G1609">
        <v>344.43610000000001</v>
      </c>
      <c r="H1609">
        <v>14.195261751124599</v>
      </c>
    </row>
    <row r="1610" spans="1:9">
      <c r="A1610" s="1">
        <v>1</v>
      </c>
      <c r="B1610" t="s">
        <v>0</v>
      </c>
      <c r="C1610" t="s">
        <v>1</v>
      </c>
      <c r="D1610">
        <v>13364.18052442</v>
      </c>
      <c r="E1610">
        <v>1.0499999999999999E-6</v>
      </c>
      <c r="F1610" t="s">
        <v>2</v>
      </c>
      <c r="G1610" t="s">
        <v>475</v>
      </c>
      <c r="H1610">
        <v>0</v>
      </c>
      <c r="I1610">
        <v>6636</v>
      </c>
    </row>
    <row r="1611" spans="1:9">
      <c r="A1611" s="1">
        <v>2</v>
      </c>
      <c r="B1611">
        <v>37849</v>
      </c>
      <c r="C1611">
        <v>98.774199999999993</v>
      </c>
      <c r="D1611">
        <v>300.58819999999997</v>
      </c>
      <c r="E1611">
        <v>1281</v>
      </c>
      <c r="F1611">
        <v>131.07810000000001</v>
      </c>
      <c r="G1611">
        <v>339.97309999999999</v>
      </c>
      <c r="H1611">
        <v>14.1952645811261</v>
      </c>
    </row>
    <row r="1612" spans="1:9">
      <c r="A1612" s="1">
        <v>1</v>
      </c>
      <c r="B1612" t="s">
        <v>0</v>
      </c>
      <c r="C1612" t="s">
        <v>1</v>
      </c>
      <c r="D1612">
        <v>13364.18052442</v>
      </c>
      <c r="E1612">
        <v>1.0499999999999999E-6</v>
      </c>
      <c r="F1612" t="s">
        <v>2</v>
      </c>
      <c r="G1612" t="s">
        <v>475</v>
      </c>
      <c r="H1612">
        <v>0</v>
      </c>
      <c r="I1612">
        <v>6636</v>
      </c>
    </row>
    <row r="1613" spans="1:9">
      <c r="A1613" s="1">
        <v>2</v>
      </c>
      <c r="B1613">
        <v>37849</v>
      </c>
      <c r="C1613">
        <v>98.774199999999993</v>
      </c>
      <c r="D1613">
        <v>300.58819999999997</v>
      </c>
      <c r="E1613">
        <v>1281</v>
      </c>
      <c r="F1613">
        <v>131.07810000000001</v>
      </c>
      <c r="G1613">
        <v>339.97309999999999</v>
      </c>
      <c r="H1613">
        <v>14.1952645811261</v>
      </c>
    </row>
    <row r="1614" spans="1:9">
      <c r="A1614" s="1">
        <v>1</v>
      </c>
      <c r="B1614" t="s">
        <v>0</v>
      </c>
      <c r="C1614" t="s">
        <v>1</v>
      </c>
      <c r="D1614">
        <v>13365.52212068</v>
      </c>
      <c r="E1614">
        <v>1.1000000000000001E-6</v>
      </c>
      <c r="F1614" t="s">
        <v>2</v>
      </c>
      <c r="G1614" t="s">
        <v>476</v>
      </c>
      <c r="H1614">
        <v>0</v>
      </c>
      <c r="I1614">
        <v>6643</v>
      </c>
    </row>
    <row r="1615" spans="1:9">
      <c r="A1615" s="1">
        <v>2</v>
      </c>
      <c r="B1615">
        <v>37849</v>
      </c>
      <c r="C1615">
        <v>98.774199999999993</v>
      </c>
      <c r="D1615">
        <v>301.91719999999998</v>
      </c>
      <c r="E1615">
        <v>1322</v>
      </c>
      <c r="F1615">
        <v>129.85429999999999</v>
      </c>
      <c r="G1615">
        <v>353.2962</v>
      </c>
      <c r="H1615">
        <v>14.195268641127999</v>
      </c>
    </row>
    <row r="1616" spans="1:9">
      <c r="A1616" s="1">
        <v>1</v>
      </c>
      <c r="B1616" t="s">
        <v>0</v>
      </c>
      <c r="C1616" t="s">
        <v>1</v>
      </c>
      <c r="D1616">
        <v>14001.849858920001</v>
      </c>
      <c r="E1616">
        <v>6.7999999999999995E-7</v>
      </c>
      <c r="F1616" t="s">
        <v>2</v>
      </c>
      <c r="G1616" t="s">
        <v>477</v>
      </c>
      <c r="H1616">
        <v>0</v>
      </c>
      <c r="I1616">
        <v>6650</v>
      </c>
    </row>
    <row r="1617" spans="1:9">
      <c r="A1617" s="1">
        <v>2</v>
      </c>
      <c r="B1617">
        <v>37849</v>
      </c>
      <c r="C1617">
        <v>98.774199999999993</v>
      </c>
      <c r="D1617">
        <v>303.23259999999999</v>
      </c>
      <c r="E1617">
        <v>1351</v>
      </c>
      <c r="F1617">
        <v>129.02029999999999</v>
      </c>
      <c r="G1617">
        <v>295.45159999999998</v>
      </c>
      <c r="H1617">
        <v>14.195272751129901</v>
      </c>
    </row>
    <row r="1618" spans="1:9">
      <c r="A1618" s="1">
        <v>1</v>
      </c>
      <c r="B1618" t="s">
        <v>0</v>
      </c>
      <c r="C1618" t="s">
        <v>1</v>
      </c>
      <c r="D1618">
        <v>14003.128589870001</v>
      </c>
      <c r="E1618">
        <v>1.1200000000000001E-6</v>
      </c>
      <c r="F1618" t="s">
        <v>2</v>
      </c>
      <c r="G1618" t="s">
        <v>478</v>
      </c>
      <c r="H1618">
        <v>0</v>
      </c>
      <c r="I1618">
        <v>6662</v>
      </c>
    </row>
    <row r="1619" spans="1:9">
      <c r="A1619" s="1">
        <v>2</v>
      </c>
      <c r="B1619">
        <v>37849</v>
      </c>
      <c r="C1619">
        <v>98.774100000000004</v>
      </c>
      <c r="D1619">
        <v>304.49939999999998</v>
      </c>
      <c r="E1619">
        <v>1384</v>
      </c>
      <c r="F1619">
        <v>128.24270000000001</v>
      </c>
      <c r="G1619">
        <v>347.25349999999997</v>
      </c>
      <c r="H1619">
        <v>14.1952779511317</v>
      </c>
    </row>
    <row r="1620" spans="1:9">
      <c r="A1620" s="1">
        <v>1</v>
      </c>
      <c r="B1620" t="s">
        <v>0</v>
      </c>
      <c r="C1620" t="s">
        <v>1</v>
      </c>
      <c r="D1620">
        <v>14004.189518290001</v>
      </c>
      <c r="E1620">
        <v>1.3999999999999999E-6</v>
      </c>
      <c r="F1620" t="s">
        <v>2</v>
      </c>
      <c r="G1620" t="s">
        <v>479</v>
      </c>
      <c r="H1620">
        <v>0</v>
      </c>
      <c r="I1620">
        <v>6674</v>
      </c>
    </row>
    <row r="1621" spans="1:9">
      <c r="A1621" s="1">
        <v>2</v>
      </c>
      <c r="B1621">
        <v>37849</v>
      </c>
      <c r="C1621">
        <v>98.774100000000004</v>
      </c>
      <c r="D1621">
        <v>305.5505</v>
      </c>
      <c r="E1621">
        <v>1426</v>
      </c>
      <c r="F1621">
        <v>126.5558</v>
      </c>
      <c r="G1621">
        <v>7.5557999999999996</v>
      </c>
      <c r="H1621">
        <v>14.1952819911332</v>
      </c>
    </row>
    <row r="1622" spans="1:9">
      <c r="A1622" s="1">
        <v>1</v>
      </c>
      <c r="B1622" t="s">
        <v>0</v>
      </c>
      <c r="C1622" t="s">
        <v>1</v>
      </c>
      <c r="D1622">
        <v>14004.189518290001</v>
      </c>
      <c r="E1622">
        <v>1.3999999999999999E-6</v>
      </c>
      <c r="F1622" t="s">
        <v>2</v>
      </c>
      <c r="G1622" t="s">
        <v>479</v>
      </c>
      <c r="H1622">
        <v>0</v>
      </c>
      <c r="I1622">
        <v>6674</v>
      </c>
    </row>
    <row r="1623" spans="1:9">
      <c r="A1623" s="1">
        <v>2</v>
      </c>
      <c r="B1623">
        <v>37849</v>
      </c>
      <c r="C1623">
        <v>98.774100000000004</v>
      </c>
      <c r="D1623">
        <v>305.5505</v>
      </c>
      <c r="E1623">
        <v>1426</v>
      </c>
      <c r="F1623">
        <v>126.5558</v>
      </c>
      <c r="G1623">
        <v>7.5557999999999996</v>
      </c>
      <c r="H1623">
        <v>14.1952819911332</v>
      </c>
    </row>
    <row r="1624" spans="1:9">
      <c r="A1624" s="1">
        <v>1</v>
      </c>
      <c r="B1624" t="s">
        <v>0</v>
      </c>
      <c r="C1624" t="s">
        <v>1</v>
      </c>
      <c r="D1624">
        <v>14005.514296019999</v>
      </c>
      <c r="E1624">
        <v>1.5999999999999999E-6</v>
      </c>
      <c r="F1624" t="s">
        <v>2</v>
      </c>
      <c r="G1624" t="s">
        <v>480</v>
      </c>
      <c r="H1624">
        <v>0</v>
      </c>
      <c r="I1624">
        <v>6686</v>
      </c>
    </row>
    <row r="1625" spans="1:9">
      <c r="A1625" s="1">
        <v>2</v>
      </c>
      <c r="B1625">
        <v>37849</v>
      </c>
      <c r="C1625">
        <v>98.774199999999993</v>
      </c>
      <c r="D1625">
        <v>306.86279999999999</v>
      </c>
      <c r="E1625">
        <v>1448</v>
      </c>
      <c r="F1625">
        <v>125.8661</v>
      </c>
      <c r="G1625">
        <v>294.45350000000002</v>
      </c>
      <c r="H1625">
        <v>14.1952864911351</v>
      </c>
    </row>
    <row r="1626" spans="1:9">
      <c r="A1626" s="1">
        <v>1</v>
      </c>
      <c r="B1626" t="s">
        <v>0</v>
      </c>
      <c r="C1626" t="s">
        <v>1</v>
      </c>
      <c r="D1626">
        <v>14006.51448591</v>
      </c>
      <c r="E1626">
        <v>1.72E-6</v>
      </c>
      <c r="F1626" t="s">
        <v>2</v>
      </c>
      <c r="G1626" t="s">
        <v>481</v>
      </c>
      <c r="H1626">
        <v>0</v>
      </c>
      <c r="I1626">
        <v>6696</v>
      </c>
    </row>
    <row r="1627" spans="1:9">
      <c r="A1627" s="1">
        <v>2</v>
      </c>
      <c r="B1627">
        <v>37849</v>
      </c>
      <c r="C1627">
        <v>98.774299999999997</v>
      </c>
      <c r="D1627">
        <v>307.85359999999997</v>
      </c>
      <c r="E1627">
        <v>1471</v>
      </c>
      <c r="F1627">
        <v>124.8963</v>
      </c>
      <c r="G1627">
        <v>3.8226</v>
      </c>
      <c r="H1627">
        <v>14.1952894611365</v>
      </c>
    </row>
    <row r="1628" spans="1:9">
      <c r="A1628" s="1">
        <v>1</v>
      </c>
      <c r="B1628" t="s">
        <v>0</v>
      </c>
      <c r="C1628" t="s">
        <v>1</v>
      </c>
      <c r="D1628">
        <v>14007.840367659999</v>
      </c>
      <c r="E1628">
        <v>1.5099999999999999E-6</v>
      </c>
      <c r="F1628" t="s">
        <v>2</v>
      </c>
      <c r="G1628" t="s">
        <v>482</v>
      </c>
      <c r="H1628">
        <v>0</v>
      </c>
      <c r="I1628">
        <v>6709</v>
      </c>
    </row>
    <row r="1629" spans="1:9">
      <c r="A1629" s="1">
        <v>2</v>
      </c>
      <c r="B1629">
        <v>37849</v>
      </c>
      <c r="C1629">
        <v>98.774600000000007</v>
      </c>
      <c r="D1629">
        <v>309.1669</v>
      </c>
      <c r="E1629">
        <v>1487</v>
      </c>
      <c r="F1629">
        <v>124.08499999999999</v>
      </c>
      <c r="G1629">
        <v>296.48439999999999</v>
      </c>
      <c r="H1629">
        <v>14.1952936511384</v>
      </c>
    </row>
    <row r="1630" spans="1:9">
      <c r="A1630" s="1">
        <v>1</v>
      </c>
      <c r="B1630" t="s">
        <v>0</v>
      </c>
      <c r="C1630" t="s">
        <v>1</v>
      </c>
      <c r="D1630">
        <v>14009.194013279999</v>
      </c>
      <c r="E1630">
        <v>1.77E-6</v>
      </c>
      <c r="F1630" t="s">
        <v>2</v>
      </c>
      <c r="G1630" t="s">
        <v>483</v>
      </c>
      <c r="H1630">
        <v>0</v>
      </c>
      <c r="I1630">
        <v>6717</v>
      </c>
    </row>
    <row r="1631" spans="1:9">
      <c r="A1631" s="1">
        <v>2</v>
      </c>
      <c r="B1631">
        <v>37849</v>
      </c>
      <c r="C1631">
        <v>98.775000000000006</v>
      </c>
      <c r="D1631">
        <v>310.5077</v>
      </c>
      <c r="E1631">
        <v>1536</v>
      </c>
      <c r="F1631">
        <v>121.87269999999999</v>
      </c>
      <c r="G1631">
        <v>12.3514</v>
      </c>
      <c r="H1631">
        <v>14.1952997711403</v>
      </c>
    </row>
    <row r="1632" spans="1:9">
      <c r="A1632" s="1">
        <v>1</v>
      </c>
      <c r="B1632" t="s">
        <v>0</v>
      </c>
      <c r="C1632" t="s">
        <v>1</v>
      </c>
      <c r="D1632">
        <v>14009.194013279999</v>
      </c>
      <c r="E1632">
        <v>1.77E-6</v>
      </c>
      <c r="F1632" t="s">
        <v>2</v>
      </c>
      <c r="G1632" t="s">
        <v>483</v>
      </c>
      <c r="H1632">
        <v>0</v>
      </c>
      <c r="I1632">
        <v>6717</v>
      </c>
    </row>
    <row r="1633" spans="1:9">
      <c r="A1633" s="1">
        <v>2</v>
      </c>
      <c r="B1633">
        <v>37849</v>
      </c>
      <c r="C1633">
        <v>98.775000000000006</v>
      </c>
      <c r="D1633">
        <v>310.5077</v>
      </c>
      <c r="E1633">
        <v>1536</v>
      </c>
      <c r="F1633">
        <v>121.87269999999999</v>
      </c>
      <c r="G1633">
        <v>12.3514</v>
      </c>
      <c r="H1633">
        <v>14.1952997711403</v>
      </c>
    </row>
    <row r="1634" spans="1:9">
      <c r="A1634" s="1">
        <v>1</v>
      </c>
      <c r="B1634" t="s">
        <v>0</v>
      </c>
      <c r="C1634" t="s">
        <v>1</v>
      </c>
      <c r="D1634">
        <v>14010.463215469999</v>
      </c>
      <c r="E1634">
        <v>1.79E-6</v>
      </c>
      <c r="F1634" t="s">
        <v>2</v>
      </c>
      <c r="G1634" t="s">
        <v>484</v>
      </c>
      <c r="H1634">
        <v>0</v>
      </c>
      <c r="I1634">
        <v>6724</v>
      </c>
    </row>
    <row r="1635" spans="1:9">
      <c r="A1635" s="1">
        <v>2</v>
      </c>
      <c r="B1635">
        <v>37849</v>
      </c>
      <c r="C1635">
        <v>98.775300000000001</v>
      </c>
      <c r="D1635">
        <v>311.76499999999999</v>
      </c>
      <c r="E1635">
        <v>1546</v>
      </c>
      <c r="F1635">
        <v>120.96980000000001</v>
      </c>
      <c r="G1635">
        <v>15.6227</v>
      </c>
      <c r="H1635">
        <v>14.195301611142099</v>
      </c>
    </row>
    <row r="1636" spans="1:9">
      <c r="A1636" s="1">
        <v>1</v>
      </c>
      <c r="B1636" t="s">
        <v>0</v>
      </c>
      <c r="C1636" t="s">
        <v>1</v>
      </c>
      <c r="D1636">
        <v>14011.505695379999</v>
      </c>
      <c r="E1636">
        <v>1.1799999999999999E-6</v>
      </c>
      <c r="F1636" t="s">
        <v>2</v>
      </c>
      <c r="G1636" t="s">
        <v>485</v>
      </c>
      <c r="H1636">
        <v>0</v>
      </c>
      <c r="I1636">
        <v>6731</v>
      </c>
    </row>
    <row r="1637" spans="1:9">
      <c r="A1637" s="1">
        <v>2</v>
      </c>
      <c r="B1637">
        <v>37849</v>
      </c>
      <c r="C1637">
        <v>98.775499999999994</v>
      </c>
      <c r="D1637">
        <v>312.79770000000002</v>
      </c>
      <c r="E1637">
        <v>1582</v>
      </c>
      <c r="F1637">
        <v>119.4648</v>
      </c>
      <c r="G1637">
        <v>301.52670000000001</v>
      </c>
      <c r="H1637">
        <v>14.1953053211436</v>
      </c>
    </row>
    <row r="1638" spans="1:9">
      <c r="A1638" s="1">
        <v>1</v>
      </c>
      <c r="B1638" t="s">
        <v>0</v>
      </c>
      <c r="C1638" t="s">
        <v>1</v>
      </c>
      <c r="D1638">
        <v>14012.50605462</v>
      </c>
      <c r="E1638">
        <v>8.5000000000000001E-7</v>
      </c>
      <c r="F1638" t="s">
        <v>2</v>
      </c>
      <c r="G1638" t="s">
        <v>486</v>
      </c>
      <c r="H1638">
        <v>0</v>
      </c>
      <c r="I1638">
        <v>6743</v>
      </c>
    </row>
    <row r="1639" spans="1:9">
      <c r="A1639" s="1">
        <v>2</v>
      </c>
      <c r="B1639">
        <v>37849</v>
      </c>
      <c r="C1639">
        <v>98.775800000000004</v>
      </c>
      <c r="D1639">
        <v>313.78870000000001</v>
      </c>
      <c r="E1639">
        <v>1582</v>
      </c>
      <c r="F1639">
        <v>118.99890000000001</v>
      </c>
      <c r="G1639">
        <v>11.2645</v>
      </c>
      <c r="H1639">
        <v>14.195306381145</v>
      </c>
    </row>
    <row r="1640" spans="1:9">
      <c r="A1640" s="1">
        <v>1</v>
      </c>
      <c r="B1640" t="s">
        <v>0</v>
      </c>
      <c r="C1640" t="s">
        <v>1</v>
      </c>
      <c r="D1640">
        <v>14013.83081148</v>
      </c>
      <c r="E1640">
        <v>7.5000000000000002E-7</v>
      </c>
      <c r="F1640" t="s">
        <v>2</v>
      </c>
      <c r="G1640" t="s">
        <v>487</v>
      </c>
      <c r="H1640">
        <v>0</v>
      </c>
      <c r="I1640">
        <v>6758</v>
      </c>
    </row>
    <row r="1641" spans="1:9">
      <c r="A1641" s="1">
        <v>2</v>
      </c>
      <c r="B1641">
        <v>37849</v>
      </c>
      <c r="C1641">
        <v>98.775899999999993</v>
      </c>
      <c r="D1641">
        <v>315.10120000000001</v>
      </c>
      <c r="E1641">
        <v>1613</v>
      </c>
      <c r="F1641">
        <v>117.283</v>
      </c>
      <c r="G1641">
        <v>299.09469999999999</v>
      </c>
      <c r="H1641">
        <v>14.1953078011469</v>
      </c>
    </row>
    <row r="1642" spans="1:9">
      <c r="A1642" s="1">
        <v>1</v>
      </c>
      <c r="B1642" t="s">
        <v>0</v>
      </c>
      <c r="C1642" t="s">
        <v>1</v>
      </c>
      <c r="D1642">
        <v>14015.18656079</v>
      </c>
      <c r="E1642">
        <v>9.7999999999999993E-7</v>
      </c>
      <c r="F1642" t="s">
        <v>2</v>
      </c>
      <c r="G1642" t="s">
        <v>488</v>
      </c>
      <c r="H1642">
        <v>0</v>
      </c>
      <c r="I1642">
        <v>6760</v>
      </c>
    </row>
    <row r="1643" spans="1:9">
      <c r="A1643" s="1">
        <v>2</v>
      </c>
      <c r="B1643">
        <v>37849</v>
      </c>
      <c r="C1643">
        <v>98.775999999999996</v>
      </c>
      <c r="D1643">
        <v>316.44459999999998</v>
      </c>
      <c r="E1643">
        <v>1644</v>
      </c>
      <c r="F1643">
        <v>115.63760000000001</v>
      </c>
      <c r="G1643">
        <v>25.1479</v>
      </c>
      <c r="H1643">
        <v>14.1953135311488</v>
      </c>
    </row>
    <row r="1644" spans="1:9">
      <c r="A1644" s="1">
        <v>1</v>
      </c>
      <c r="B1644" t="s">
        <v>0</v>
      </c>
      <c r="C1644" t="s">
        <v>1</v>
      </c>
      <c r="D1644">
        <v>14015.18656079</v>
      </c>
      <c r="E1644">
        <v>9.7999999999999993E-7</v>
      </c>
      <c r="F1644" t="s">
        <v>2</v>
      </c>
      <c r="G1644" t="s">
        <v>488</v>
      </c>
      <c r="H1644">
        <v>0</v>
      </c>
      <c r="I1644">
        <v>6760</v>
      </c>
    </row>
    <row r="1645" spans="1:9">
      <c r="A1645" s="1">
        <v>2</v>
      </c>
      <c r="B1645">
        <v>37849</v>
      </c>
      <c r="C1645">
        <v>98.775999999999996</v>
      </c>
      <c r="D1645">
        <v>316.44459999999998</v>
      </c>
      <c r="E1645">
        <v>1644</v>
      </c>
      <c r="F1645">
        <v>115.63760000000001</v>
      </c>
      <c r="G1645">
        <v>25.1479</v>
      </c>
      <c r="H1645">
        <v>14.1953135311488</v>
      </c>
    </row>
    <row r="1646" spans="1:9">
      <c r="A1646" s="1">
        <v>1</v>
      </c>
      <c r="B1646" t="s">
        <v>0</v>
      </c>
      <c r="C1646" t="s">
        <v>1</v>
      </c>
      <c r="D1646">
        <v>14015.18656079</v>
      </c>
      <c r="E1646">
        <v>9.7999999999999993E-7</v>
      </c>
      <c r="F1646" t="s">
        <v>2</v>
      </c>
      <c r="G1646" t="s">
        <v>488</v>
      </c>
      <c r="H1646">
        <v>0</v>
      </c>
      <c r="I1646">
        <v>6760</v>
      </c>
    </row>
    <row r="1647" spans="1:9">
      <c r="A1647" s="1">
        <v>2</v>
      </c>
      <c r="B1647">
        <v>37849</v>
      </c>
      <c r="C1647">
        <v>98.775999999999996</v>
      </c>
      <c r="D1647">
        <v>316.44459999999998</v>
      </c>
      <c r="E1647">
        <v>1644</v>
      </c>
      <c r="F1647">
        <v>115.63760000000001</v>
      </c>
      <c r="G1647">
        <v>25.1479</v>
      </c>
      <c r="H1647">
        <v>14.1953135311488</v>
      </c>
    </row>
    <row r="1648" spans="1:9">
      <c r="A1648" s="1">
        <v>1</v>
      </c>
      <c r="B1648" t="s">
        <v>0</v>
      </c>
      <c r="C1648" t="s">
        <v>1</v>
      </c>
      <c r="D1648">
        <v>14015.18656079</v>
      </c>
      <c r="E1648">
        <v>9.7999999999999993E-7</v>
      </c>
      <c r="F1648" t="s">
        <v>2</v>
      </c>
      <c r="G1648" t="s">
        <v>488</v>
      </c>
      <c r="H1648">
        <v>0</v>
      </c>
      <c r="I1648">
        <v>6760</v>
      </c>
    </row>
    <row r="1649" spans="1:9">
      <c r="A1649" s="1">
        <v>2</v>
      </c>
      <c r="B1649">
        <v>37849</v>
      </c>
      <c r="C1649">
        <v>98.775999999999996</v>
      </c>
      <c r="D1649">
        <v>316.44459999999998</v>
      </c>
      <c r="E1649">
        <v>1644</v>
      </c>
      <c r="F1649">
        <v>115.63760000000001</v>
      </c>
      <c r="G1649">
        <v>25.1479</v>
      </c>
      <c r="H1649">
        <v>14.1953135311488</v>
      </c>
    </row>
    <row r="1650" spans="1:9">
      <c r="A1650" s="1">
        <v>1</v>
      </c>
      <c r="B1650" t="s">
        <v>0</v>
      </c>
      <c r="C1650" t="s">
        <v>1</v>
      </c>
      <c r="D1650">
        <v>14016.510089859999</v>
      </c>
      <c r="E1650">
        <v>1.08E-6</v>
      </c>
      <c r="F1650" t="s">
        <v>2</v>
      </c>
      <c r="G1650" t="s">
        <v>489</v>
      </c>
      <c r="H1650">
        <v>0</v>
      </c>
      <c r="I1650">
        <v>6776</v>
      </c>
    </row>
    <row r="1651" spans="1:9">
      <c r="A1651" s="1">
        <v>2</v>
      </c>
      <c r="B1651">
        <v>37849</v>
      </c>
      <c r="C1651">
        <v>98.775999999999996</v>
      </c>
      <c r="D1651">
        <v>317.7561</v>
      </c>
      <c r="E1651">
        <v>1654</v>
      </c>
      <c r="F1651">
        <v>114.4564</v>
      </c>
      <c r="G1651">
        <v>306.1746</v>
      </c>
      <c r="H1651">
        <v>14.1953153711507</v>
      </c>
    </row>
    <row r="1652" spans="1:9">
      <c r="A1652" s="1">
        <v>1</v>
      </c>
      <c r="B1652" t="s">
        <v>0</v>
      </c>
      <c r="C1652" t="s">
        <v>1</v>
      </c>
      <c r="D1652">
        <v>14017.51035366</v>
      </c>
      <c r="E1652">
        <v>6.5000000000000002E-7</v>
      </c>
      <c r="F1652" t="s">
        <v>2</v>
      </c>
      <c r="G1652" t="s">
        <v>490</v>
      </c>
      <c r="H1652">
        <v>0</v>
      </c>
      <c r="I1652">
        <v>6780</v>
      </c>
    </row>
    <row r="1653" spans="1:9">
      <c r="A1653" s="1">
        <v>2</v>
      </c>
      <c r="B1653">
        <v>37849</v>
      </c>
      <c r="C1653">
        <v>98.775899999999993</v>
      </c>
      <c r="D1653">
        <v>318.74720000000002</v>
      </c>
      <c r="E1653">
        <v>1674</v>
      </c>
      <c r="F1653">
        <v>113.2914</v>
      </c>
      <c r="G1653">
        <v>16.127700000000001</v>
      </c>
      <c r="H1653">
        <v>14.195317721152101</v>
      </c>
    </row>
    <row r="1654" spans="1:9">
      <c r="A1654" s="1">
        <v>1</v>
      </c>
      <c r="B1654" t="s">
        <v>0</v>
      </c>
      <c r="C1654" t="s">
        <v>1</v>
      </c>
      <c r="D1654">
        <v>14018.835532229999</v>
      </c>
      <c r="E1654">
        <v>5.7000000000000005E-7</v>
      </c>
      <c r="F1654" t="s">
        <v>2</v>
      </c>
      <c r="G1654" t="s">
        <v>491</v>
      </c>
      <c r="H1654">
        <v>0</v>
      </c>
      <c r="I1654">
        <v>6791</v>
      </c>
    </row>
    <row r="1655" spans="1:9">
      <c r="A1655" s="1">
        <v>2</v>
      </c>
      <c r="B1655">
        <v>37849</v>
      </c>
      <c r="C1655">
        <v>98.775800000000004</v>
      </c>
      <c r="D1655">
        <v>320.06029999999998</v>
      </c>
      <c r="E1655">
        <v>1674</v>
      </c>
      <c r="F1655">
        <v>112.229</v>
      </c>
      <c r="G1655">
        <v>305.4631</v>
      </c>
      <c r="H1655">
        <v>14.195318731154</v>
      </c>
    </row>
    <row r="1656" spans="1:9">
      <c r="A1656" s="1">
        <v>1</v>
      </c>
      <c r="B1656" t="s">
        <v>0</v>
      </c>
      <c r="C1656" t="s">
        <v>1</v>
      </c>
      <c r="D1656">
        <v>14020.18965833</v>
      </c>
      <c r="E1656">
        <v>7.0999999999999998E-7</v>
      </c>
      <c r="F1656" t="s">
        <v>2</v>
      </c>
      <c r="G1656" t="s">
        <v>492</v>
      </c>
      <c r="H1656">
        <v>0</v>
      </c>
      <c r="I1656">
        <v>6805</v>
      </c>
    </row>
    <row r="1657" spans="1:9">
      <c r="A1657" s="1">
        <v>2</v>
      </c>
      <c r="B1657">
        <v>37849</v>
      </c>
      <c r="C1657">
        <v>98.775899999999993</v>
      </c>
      <c r="D1657">
        <v>321.40190000000001</v>
      </c>
      <c r="E1657">
        <v>1695</v>
      </c>
      <c r="F1657">
        <v>110.63209999999999</v>
      </c>
      <c r="G1657">
        <v>23.1828</v>
      </c>
      <c r="H1657">
        <v>14.1953234211559</v>
      </c>
    </row>
    <row r="1658" spans="1:9">
      <c r="A1658" s="1">
        <v>1</v>
      </c>
      <c r="B1658" t="s">
        <v>0</v>
      </c>
      <c r="C1658" t="s">
        <v>1</v>
      </c>
      <c r="D1658">
        <v>14020.18965833</v>
      </c>
      <c r="E1658">
        <v>7.0999999999999998E-7</v>
      </c>
      <c r="F1658" t="s">
        <v>2</v>
      </c>
      <c r="G1658" t="s">
        <v>492</v>
      </c>
      <c r="H1658">
        <v>0</v>
      </c>
      <c r="I1658">
        <v>6805</v>
      </c>
    </row>
    <row r="1659" spans="1:9">
      <c r="A1659" s="1">
        <v>2</v>
      </c>
      <c r="B1659">
        <v>37849</v>
      </c>
      <c r="C1659">
        <v>98.775899999999993</v>
      </c>
      <c r="D1659">
        <v>321.40190000000001</v>
      </c>
      <c r="E1659">
        <v>1695</v>
      </c>
      <c r="F1659">
        <v>110.63209999999999</v>
      </c>
      <c r="G1659">
        <v>23.1828</v>
      </c>
      <c r="H1659">
        <v>14.1953234211559</v>
      </c>
    </row>
    <row r="1660" spans="1:9">
      <c r="A1660" s="1">
        <v>1</v>
      </c>
      <c r="B1660" t="s">
        <v>0</v>
      </c>
      <c r="C1660" t="s">
        <v>1</v>
      </c>
      <c r="D1660">
        <v>14021.45903853</v>
      </c>
      <c r="E1660">
        <v>7.6000000000000003E-7</v>
      </c>
      <c r="F1660" t="s">
        <v>2</v>
      </c>
      <c r="G1660" t="s">
        <v>493</v>
      </c>
      <c r="H1660">
        <v>0</v>
      </c>
      <c r="I1660">
        <v>6815</v>
      </c>
    </row>
    <row r="1661" spans="1:9">
      <c r="A1661" s="1">
        <v>2</v>
      </c>
      <c r="B1661">
        <v>37849</v>
      </c>
      <c r="C1661">
        <v>98.775999999999996</v>
      </c>
      <c r="D1661">
        <v>322.65960000000001</v>
      </c>
      <c r="E1661">
        <v>1697</v>
      </c>
      <c r="F1661">
        <v>109.4586</v>
      </c>
      <c r="G1661">
        <v>27.644100000000002</v>
      </c>
      <c r="H1661">
        <v>14.1953288411577</v>
      </c>
    </row>
    <row r="1662" spans="1:9">
      <c r="A1662" s="1">
        <v>1</v>
      </c>
      <c r="B1662" t="s">
        <v>0</v>
      </c>
      <c r="C1662" t="s">
        <v>1</v>
      </c>
      <c r="D1662">
        <v>14022.51468765</v>
      </c>
      <c r="E1662">
        <v>6.8999999999999996E-7</v>
      </c>
      <c r="F1662" t="s">
        <v>2</v>
      </c>
      <c r="G1662" t="s">
        <v>494</v>
      </c>
      <c r="H1662">
        <v>0</v>
      </c>
      <c r="I1662">
        <v>6823</v>
      </c>
    </row>
    <row r="1663" spans="1:9">
      <c r="A1663" s="1">
        <v>2</v>
      </c>
      <c r="B1663">
        <v>37849</v>
      </c>
      <c r="C1663">
        <v>98.776200000000003</v>
      </c>
      <c r="D1663">
        <v>323.70549999999997</v>
      </c>
      <c r="E1663">
        <v>1709</v>
      </c>
      <c r="F1663">
        <v>109.6284</v>
      </c>
      <c r="G1663">
        <v>19.120999999999999</v>
      </c>
      <c r="H1663">
        <v>14.1952392811592</v>
      </c>
    </row>
    <row r="1664" spans="1:9">
      <c r="A1664" s="1">
        <v>1</v>
      </c>
      <c r="B1664" t="s">
        <v>0</v>
      </c>
      <c r="C1664" t="s">
        <v>1</v>
      </c>
      <c r="D1664">
        <v>14023.76895552</v>
      </c>
      <c r="E1664">
        <v>5.7999999999999995E-7</v>
      </c>
      <c r="F1664" t="s">
        <v>2</v>
      </c>
      <c r="G1664" t="s">
        <v>495</v>
      </c>
      <c r="H1664">
        <v>0</v>
      </c>
      <c r="I1664">
        <v>6840</v>
      </c>
    </row>
    <row r="1665" spans="1:9">
      <c r="A1665" s="1">
        <v>2</v>
      </c>
      <c r="B1665">
        <v>37849</v>
      </c>
      <c r="C1665">
        <v>98.776499999999999</v>
      </c>
      <c r="D1665">
        <v>324.94810000000001</v>
      </c>
      <c r="E1665">
        <v>1725</v>
      </c>
      <c r="F1665">
        <v>107.9462</v>
      </c>
      <c r="G1665">
        <v>306.86779999999999</v>
      </c>
      <c r="H1665">
        <v>14.195242031160999</v>
      </c>
    </row>
    <row r="1666" spans="1:9">
      <c r="A1666" s="1">
        <v>1</v>
      </c>
      <c r="B1666" t="s">
        <v>0</v>
      </c>
      <c r="C1666" t="s">
        <v>1</v>
      </c>
      <c r="D1666">
        <v>14023.76895552</v>
      </c>
      <c r="E1666">
        <v>5.7999999999999995E-7</v>
      </c>
      <c r="F1666" t="s">
        <v>2</v>
      </c>
      <c r="G1666" t="s">
        <v>495</v>
      </c>
      <c r="H1666">
        <v>0</v>
      </c>
      <c r="I1666">
        <v>6840</v>
      </c>
    </row>
    <row r="1667" spans="1:9">
      <c r="A1667" s="1">
        <v>2</v>
      </c>
      <c r="B1667">
        <v>37849</v>
      </c>
      <c r="C1667">
        <v>98.776499999999999</v>
      </c>
      <c r="D1667">
        <v>324.94810000000001</v>
      </c>
      <c r="E1667">
        <v>1725</v>
      </c>
      <c r="F1667">
        <v>107.9462</v>
      </c>
      <c r="G1667">
        <v>306.86779999999999</v>
      </c>
      <c r="H1667">
        <v>14.195242031160999</v>
      </c>
    </row>
    <row r="1668" spans="1:9">
      <c r="A1668" s="1">
        <v>1</v>
      </c>
      <c r="B1668" t="s">
        <v>0</v>
      </c>
      <c r="C1668" t="s">
        <v>1</v>
      </c>
      <c r="D1668">
        <v>14025.34211544</v>
      </c>
      <c r="E1668">
        <v>9.0999999999999997E-7</v>
      </c>
      <c r="F1668" t="s">
        <v>2</v>
      </c>
      <c r="G1668" t="s">
        <v>496</v>
      </c>
      <c r="H1668">
        <v>0</v>
      </c>
      <c r="I1668">
        <v>6850</v>
      </c>
    </row>
    <row r="1669" spans="1:9">
      <c r="A1669" s="1">
        <v>2</v>
      </c>
      <c r="B1669">
        <v>37849</v>
      </c>
      <c r="C1669">
        <v>98.776899999999998</v>
      </c>
      <c r="D1669">
        <v>326.50670000000002</v>
      </c>
      <c r="E1669">
        <v>1730</v>
      </c>
      <c r="F1669">
        <v>106.3597</v>
      </c>
      <c r="G1669">
        <v>63.2361</v>
      </c>
      <c r="H1669">
        <v>14.1952458311632</v>
      </c>
    </row>
    <row r="1670" spans="1:9">
      <c r="A1670" s="1">
        <v>1</v>
      </c>
      <c r="B1670" t="s">
        <v>0</v>
      </c>
      <c r="C1670" t="s">
        <v>1</v>
      </c>
      <c r="D1670">
        <v>14026.51754502</v>
      </c>
      <c r="E1670">
        <v>9.1999999999999998E-7</v>
      </c>
      <c r="F1670" t="s">
        <v>2</v>
      </c>
      <c r="G1670" t="s">
        <v>497</v>
      </c>
      <c r="H1670">
        <v>0</v>
      </c>
      <c r="I1670">
        <v>6860</v>
      </c>
    </row>
    <row r="1671" spans="1:9">
      <c r="A1671" s="1">
        <v>2</v>
      </c>
      <c r="B1671">
        <v>37849</v>
      </c>
      <c r="C1671">
        <v>98.777100000000004</v>
      </c>
      <c r="D1671">
        <v>327.67140000000001</v>
      </c>
      <c r="E1671">
        <v>1735</v>
      </c>
      <c r="F1671">
        <v>105.1354</v>
      </c>
      <c r="G1671">
        <v>307.86869999999999</v>
      </c>
      <c r="H1671">
        <v>14.1952482111649</v>
      </c>
    </row>
    <row r="1672" spans="1:9">
      <c r="A1672" s="1">
        <v>1</v>
      </c>
      <c r="B1672" t="s">
        <v>0</v>
      </c>
      <c r="C1672" t="s">
        <v>1</v>
      </c>
      <c r="D1672">
        <v>14027.859281520001</v>
      </c>
      <c r="E1672">
        <v>8.2999999999999999E-7</v>
      </c>
      <c r="F1672" t="s">
        <v>2</v>
      </c>
      <c r="G1672" t="s">
        <v>498</v>
      </c>
      <c r="H1672">
        <v>0</v>
      </c>
      <c r="I1672">
        <v>6876</v>
      </c>
    </row>
    <row r="1673" spans="1:9">
      <c r="A1673" s="1">
        <v>2</v>
      </c>
      <c r="B1673">
        <v>37849</v>
      </c>
      <c r="C1673">
        <v>98.7774</v>
      </c>
      <c r="D1673">
        <v>329.0009</v>
      </c>
      <c r="E1673">
        <v>1758</v>
      </c>
      <c r="F1673">
        <v>103.4259</v>
      </c>
      <c r="G1673">
        <v>322.38560000000001</v>
      </c>
      <c r="H1673">
        <v>14.195250231166799</v>
      </c>
    </row>
    <row r="1674" spans="1:9">
      <c r="A1674" s="1">
        <v>1</v>
      </c>
      <c r="B1674" t="s">
        <v>0</v>
      </c>
      <c r="C1674" t="s">
        <v>1</v>
      </c>
      <c r="D1674">
        <v>14027.859281520001</v>
      </c>
      <c r="E1674">
        <v>8.2999999999999999E-7</v>
      </c>
      <c r="F1674" t="s">
        <v>2</v>
      </c>
      <c r="G1674" t="s">
        <v>498</v>
      </c>
      <c r="H1674">
        <v>0</v>
      </c>
      <c r="I1674">
        <v>6876</v>
      </c>
    </row>
    <row r="1675" spans="1:9">
      <c r="A1675" s="1">
        <v>2</v>
      </c>
      <c r="B1675">
        <v>37849</v>
      </c>
      <c r="C1675">
        <v>98.7774</v>
      </c>
      <c r="D1675">
        <v>329.0009</v>
      </c>
      <c r="E1675">
        <v>1758</v>
      </c>
      <c r="F1675">
        <v>103.4259</v>
      </c>
      <c r="G1675">
        <v>322.38560000000001</v>
      </c>
      <c r="H1675">
        <v>14.195250231166799</v>
      </c>
    </row>
    <row r="1676" spans="1:9">
      <c r="A1676" s="1">
        <v>1</v>
      </c>
      <c r="B1676" t="s">
        <v>0</v>
      </c>
      <c r="C1676" t="s">
        <v>1</v>
      </c>
      <c r="D1676">
        <v>14029.139667359999</v>
      </c>
      <c r="E1676">
        <v>9.5000000000000001E-7</v>
      </c>
      <c r="F1676" t="s">
        <v>2</v>
      </c>
      <c r="G1676" t="s">
        <v>499</v>
      </c>
      <c r="H1676">
        <v>0</v>
      </c>
      <c r="I1676">
        <v>6887</v>
      </c>
    </row>
    <row r="1677" spans="1:9">
      <c r="A1677" s="1">
        <v>2</v>
      </c>
      <c r="B1677">
        <v>37849</v>
      </c>
      <c r="C1677">
        <v>98.777500000000003</v>
      </c>
      <c r="D1677">
        <v>330.2697</v>
      </c>
      <c r="E1677">
        <v>1753</v>
      </c>
      <c r="F1677">
        <v>102.4453</v>
      </c>
      <c r="G1677">
        <v>22.8325</v>
      </c>
      <c r="H1677">
        <v>14.195252881168599</v>
      </c>
    </row>
    <row r="1678" spans="1:9">
      <c r="A1678" s="1">
        <v>1</v>
      </c>
      <c r="B1678" t="s">
        <v>0</v>
      </c>
      <c r="C1678" t="s">
        <v>1</v>
      </c>
      <c r="D1678">
        <v>14030.817221810001</v>
      </c>
      <c r="E1678">
        <v>1.2699999999999999E-6</v>
      </c>
      <c r="F1678" t="s">
        <v>2</v>
      </c>
      <c r="G1678" t="s">
        <v>500</v>
      </c>
      <c r="H1678">
        <v>0</v>
      </c>
      <c r="I1678">
        <v>6892</v>
      </c>
    </row>
    <row r="1679" spans="1:9">
      <c r="A1679" s="1">
        <v>2</v>
      </c>
      <c r="B1679">
        <v>37849</v>
      </c>
      <c r="C1679">
        <v>98.7774</v>
      </c>
      <c r="D1679">
        <v>331.93220000000002</v>
      </c>
      <c r="E1679">
        <v>1770</v>
      </c>
      <c r="F1679">
        <v>100.2941</v>
      </c>
      <c r="G1679">
        <v>312.95960000000002</v>
      </c>
      <c r="H1679">
        <v>14.195257421171</v>
      </c>
    </row>
    <row r="1680" spans="1:9">
      <c r="A1680" s="1">
        <v>1</v>
      </c>
      <c r="B1680" t="s">
        <v>0</v>
      </c>
      <c r="C1680" t="s">
        <v>1</v>
      </c>
      <c r="D1680">
        <v>14031.87745201</v>
      </c>
      <c r="E1680">
        <v>1.1599999999999999E-6</v>
      </c>
      <c r="F1680" t="s">
        <v>2</v>
      </c>
      <c r="G1680" t="s">
        <v>501</v>
      </c>
      <c r="H1680">
        <v>0</v>
      </c>
      <c r="I1680">
        <v>6908</v>
      </c>
    </row>
    <row r="1681" spans="1:9">
      <c r="A1681" s="1">
        <v>2</v>
      </c>
      <c r="B1681">
        <v>37849</v>
      </c>
      <c r="C1681">
        <v>98.7774</v>
      </c>
      <c r="D1681">
        <v>332.983</v>
      </c>
      <c r="E1681">
        <v>1760</v>
      </c>
      <c r="F1681">
        <v>99.191599999999994</v>
      </c>
      <c r="G1681">
        <v>329.10289999999998</v>
      </c>
      <c r="H1681">
        <v>14.1952621511725</v>
      </c>
    </row>
    <row r="1682" spans="1:9">
      <c r="A1682" s="1">
        <v>1</v>
      </c>
      <c r="B1682" t="s">
        <v>0</v>
      </c>
      <c r="C1682" t="s">
        <v>1</v>
      </c>
      <c r="D1682">
        <v>14033.157331689999</v>
      </c>
      <c r="E1682">
        <v>1.3200000000000001E-6</v>
      </c>
      <c r="F1682" t="s">
        <v>2</v>
      </c>
      <c r="G1682" t="s">
        <v>502</v>
      </c>
      <c r="H1682">
        <v>0</v>
      </c>
      <c r="I1682">
        <v>6918</v>
      </c>
    </row>
    <row r="1683" spans="1:9">
      <c r="A1683" s="1">
        <v>2</v>
      </c>
      <c r="B1683">
        <v>37849</v>
      </c>
      <c r="C1683">
        <v>98.7774</v>
      </c>
      <c r="D1683">
        <v>334.25130000000001</v>
      </c>
      <c r="E1683">
        <v>1762</v>
      </c>
      <c r="F1683">
        <v>97.942800000000005</v>
      </c>
      <c r="G1683">
        <v>27.236799999999999</v>
      </c>
      <c r="H1683">
        <v>14.195266251174299</v>
      </c>
    </row>
    <row r="1684" spans="1:9">
      <c r="A1684" s="1">
        <v>1</v>
      </c>
      <c r="B1684" t="s">
        <v>0</v>
      </c>
      <c r="C1684" t="s">
        <v>1</v>
      </c>
      <c r="D1684">
        <v>14034.49793707</v>
      </c>
      <c r="E1684">
        <v>7.8000000000000005E-7</v>
      </c>
      <c r="F1684" t="s">
        <v>2</v>
      </c>
      <c r="G1684" t="s">
        <v>503</v>
      </c>
      <c r="H1684">
        <v>0</v>
      </c>
      <c r="I1684">
        <v>6922</v>
      </c>
    </row>
    <row r="1685" spans="1:9">
      <c r="A1685" s="1">
        <v>2</v>
      </c>
      <c r="B1685">
        <v>37849</v>
      </c>
      <c r="C1685">
        <v>98.7774</v>
      </c>
      <c r="D1685">
        <v>335.57979999999998</v>
      </c>
      <c r="E1685">
        <v>1743</v>
      </c>
      <c r="F1685">
        <v>96.390299999999996</v>
      </c>
      <c r="G1685">
        <v>35.828200000000002</v>
      </c>
      <c r="H1685">
        <v>14.1952714411762</v>
      </c>
    </row>
    <row r="1686" spans="1:9">
      <c r="A1686" s="1">
        <v>1</v>
      </c>
      <c r="B1686" t="s">
        <v>0</v>
      </c>
      <c r="C1686" t="s">
        <v>1</v>
      </c>
      <c r="D1686">
        <v>14037.172498780001</v>
      </c>
      <c r="E1686">
        <v>1.1200000000000001E-6</v>
      </c>
      <c r="F1686" t="s">
        <v>2</v>
      </c>
      <c r="G1686" t="s">
        <v>504</v>
      </c>
      <c r="H1686">
        <v>0</v>
      </c>
      <c r="I1686">
        <v>6944</v>
      </c>
    </row>
    <row r="1687" spans="1:9">
      <c r="A1687" s="1">
        <v>2</v>
      </c>
      <c r="B1687">
        <v>37849</v>
      </c>
      <c r="C1687">
        <v>98.777799999999999</v>
      </c>
      <c r="D1687">
        <v>338.23009999999999</v>
      </c>
      <c r="E1687">
        <v>1743</v>
      </c>
      <c r="F1687">
        <v>93.551500000000004</v>
      </c>
      <c r="G1687">
        <v>18.7928</v>
      </c>
      <c r="H1687">
        <v>14.195285741179999</v>
      </c>
    </row>
    <row r="1688" spans="1:9">
      <c r="A1688" s="1">
        <v>1</v>
      </c>
      <c r="B1688" t="s">
        <v>0</v>
      </c>
      <c r="C1688" t="s">
        <v>1</v>
      </c>
      <c r="D1688">
        <v>14038.514931940001</v>
      </c>
      <c r="E1688">
        <v>1.48E-6</v>
      </c>
      <c r="F1688" t="s">
        <v>2</v>
      </c>
      <c r="G1688" t="s">
        <v>505</v>
      </c>
      <c r="H1688">
        <v>0</v>
      </c>
      <c r="I1688">
        <v>6956</v>
      </c>
    </row>
    <row r="1689" spans="1:9">
      <c r="A1689" s="1">
        <v>2</v>
      </c>
      <c r="B1689">
        <v>37849</v>
      </c>
      <c r="C1689">
        <v>98.778099999999995</v>
      </c>
      <c r="D1689">
        <v>339.56029999999998</v>
      </c>
      <c r="E1689">
        <v>1741</v>
      </c>
      <c r="F1689">
        <v>92.012699999999995</v>
      </c>
      <c r="G1689">
        <v>36.712800000000001</v>
      </c>
      <c r="H1689">
        <v>14.195291011181901</v>
      </c>
    </row>
    <row r="1690" spans="1:9">
      <c r="A1690" s="1">
        <v>1</v>
      </c>
      <c r="B1690" t="s">
        <v>0</v>
      </c>
      <c r="C1690" t="s">
        <v>1</v>
      </c>
      <c r="D1690">
        <v>14039.840734310001</v>
      </c>
      <c r="E1690">
        <v>9.2999999999999999E-7</v>
      </c>
      <c r="F1690" t="s">
        <v>2</v>
      </c>
      <c r="G1690" t="s">
        <v>506</v>
      </c>
      <c r="H1690">
        <v>0</v>
      </c>
      <c r="I1690">
        <v>6968</v>
      </c>
    </row>
    <row r="1691" spans="1:9">
      <c r="A1691" s="1">
        <v>2</v>
      </c>
      <c r="B1691">
        <v>37849</v>
      </c>
      <c r="C1691">
        <v>98.778499999999994</v>
      </c>
      <c r="D1691">
        <v>340.8741</v>
      </c>
      <c r="E1691">
        <v>1714</v>
      </c>
      <c r="F1691">
        <v>90.768299999999996</v>
      </c>
      <c r="G1691">
        <v>329.40170000000001</v>
      </c>
      <c r="H1691">
        <v>14.1952959911838</v>
      </c>
    </row>
    <row r="1692" spans="1:9">
      <c r="A1692" s="1">
        <v>1</v>
      </c>
      <c r="B1692" t="s">
        <v>0</v>
      </c>
      <c r="C1692" t="s">
        <v>1</v>
      </c>
      <c r="D1692">
        <v>14041.120466869999</v>
      </c>
      <c r="E1692">
        <v>8.9999999999999996E-7</v>
      </c>
      <c r="F1692" t="s">
        <v>2</v>
      </c>
      <c r="G1692" t="s">
        <v>507</v>
      </c>
      <c r="H1692">
        <v>0</v>
      </c>
      <c r="I1692">
        <v>6975</v>
      </c>
    </row>
    <row r="1693" spans="1:9">
      <c r="A1693" s="1">
        <v>2</v>
      </c>
      <c r="B1693">
        <v>37849</v>
      </c>
      <c r="C1693">
        <v>98.778800000000004</v>
      </c>
      <c r="D1693">
        <v>342.14240000000001</v>
      </c>
      <c r="E1693">
        <v>1698</v>
      </c>
      <c r="F1693">
        <v>89.436800000000005</v>
      </c>
      <c r="G1693">
        <v>26.882999999999999</v>
      </c>
      <c r="H1693">
        <v>14.1952964511856</v>
      </c>
    </row>
    <row r="1694" spans="1:9">
      <c r="A1694" s="1">
        <v>1</v>
      </c>
      <c r="B1694" t="s">
        <v>0</v>
      </c>
      <c r="C1694" t="s">
        <v>1</v>
      </c>
      <c r="D1694">
        <v>14041.120466869999</v>
      </c>
      <c r="E1694">
        <v>8.9999999999999996E-7</v>
      </c>
      <c r="F1694" t="s">
        <v>2</v>
      </c>
      <c r="G1694" t="s">
        <v>507</v>
      </c>
      <c r="H1694">
        <v>0</v>
      </c>
      <c r="I1694">
        <v>6975</v>
      </c>
    </row>
    <row r="1695" spans="1:9">
      <c r="A1695" s="1">
        <v>2</v>
      </c>
      <c r="B1695">
        <v>37849</v>
      </c>
      <c r="C1695">
        <v>98.778800000000004</v>
      </c>
      <c r="D1695">
        <v>342.14240000000001</v>
      </c>
      <c r="E1695">
        <v>1698</v>
      </c>
      <c r="F1695">
        <v>89.436800000000005</v>
      </c>
      <c r="G1695">
        <v>26.882999999999999</v>
      </c>
      <c r="H1695">
        <v>14.1952964511856</v>
      </c>
    </row>
    <row r="1696" spans="1:9">
      <c r="A1696" s="1">
        <v>1</v>
      </c>
      <c r="B1696" t="s">
        <v>0</v>
      </c>
      <c r="C1696" t="s">
        <v>1</v>
      </c>
      <c r="D1696">
        <v>14042.52926395</v>
      </c>
      <c r="E1696">
        <v>1.39E-6</v>
      </c>
      <c r="F1696" t="s">
        <v>2</v>
      </c>
      <c r="G1696" t="s">
        <v>508</v>
      </c>
      <c r="H1696">
        <v>0</v>
      </c>
      <c r="I1696">
        <v>6988</v>
      </c>
    </row>
    <row r="1697" spans="1:9">
      <c r="A1697" s="1">
        <v>2</v>
      </c>
      <c r="B1697">
        <v>37849</v>
      </c>
      <c r="C1697">
        <v>98.778999999999996</v>
      </c>
      <c r="D1697">
        <v>343.53870000000001</v>
      </c>
      <c r="E1697">
        <v>1725</v>
      </c>
      <c r="F1697">
        <v>87.840699999999998</v>
      </c>
      <c r="G1697">
        <v>23.819600000000001</v>
      </c>
      <c r="H1697">
        <v>14.195300711187601</v>
      </c>
    </row>
    <row r="1698" spans="1:9">
      <c r="A1698" s="1">
        <v>1</v>
      </c>
      <c r="B1698" t="s">
        <v>0</v>
      </c>
      <c r="C1698" t="s">
        <v>1</v>
      </c>
      <c r="D1698">
        <v>14043.859276519999</v>
      </c>
      <c r="E1698">
        <v>1.48E-6</v>
      </c>
      <c r="F1698" t="s">
        <v>2</v>
      </c>
      <c r="G1698" t="s">
        <v>509</v>
      </c>
      <c r="H1698">
        <v>0</v>
      </c>
      <c r="I1698">
        <v>6990</v>
      </c>
    </row>
    <row r="1699" spans="1:9">
      <c r="A1699" s="1">
        <v>2</v>
      </c>
      <c r="B1699">
        <v>37849</v>
      </c>
      <c r="C1699">
        <v>98.779200000000003</v>
      </c>
      <c r="D1699">
        <v>344.8569</v>
      </c>
      <c r="E1699">
        <v>1678</v>
      </c>
      <c r="F1699">
        <v>86.614900000000006</v>
      </c>
      <c r="G1699">
        <v>337.99829999999997</v>
      </c>
      <c r="H1699">
        <v>14.1953081211895</v>
      </c>
    </row>
    <row r="1700" spans="1:9">
      <c r="A1700" s="1">
        <v>1</v>
      </c>
      <c r="B1700" t="s">
        <v>0</v>
      </c>
      <c r="C1700" t="s">
        <v>1</v>
      </c>
      <c r="D1700">
        <v>14045.139900100001</v>
      </c>
      <c r="E1700">
        <v>1.1000000000000001E-6</v>
      </c>
      <c r="F1700" t="s">
        <v>2</v>
      </c>
      <c r="G1700" t="s">
        <v>510</v>
      </c>
      <c r="H1700">
        <v>0</v>
      </c>
      <c r="I1700">
        <v>7001</v>
      </c>
    </row>
    <row r="1701" spans="1:9">
      <c r="A1701" s="1">
        <v>2</v>
      </c>
      <c r="B1701">
        <v>37849</v>
      </c>
      <c r="C1701">
        <v>98.7791</v>
      </c>
      <c r="D1701">
        <v>346.12619999999998</v>
      </c>
      <c r="E1701">
        <v>1634</v>
      </c>
      <c r="F1701">
        <v>85.501999999999995</v>
      </c>
      <c r="G1701">
        <v>39.817599999999999</v>
      </c>
      <c r="H1701">
        <v>14.195307601191301</v>
      </c>
    </row>
    <row r="1702" spans="1:9">
      <c r="A1702" s="1">
        <v>1</v>
      </c>
      <c r="B1702" t="s">
        <v>0</v>
      </c>
      <c r="C1702" t="s">
        <v>1</v>
      </c>
      <c r="D1702">
        <v>14045.139900100001</v>
      </c>
      <c r="E1702">
        <v>1.1000000000000001E-6</v>
      </c>
      <c r="F1702" t="s">
        <v>2</v>
      </c>
      <c r="G1702" t="s">
        <v>510</v>
      </c>
      <c r="H1702">
        <v>0</v>
      </c>
      <c r="I1702">
        <v>7001</v>
      </c>
    </row>
    <row r="1703" spans="1:9">
      <c r="A1703" s="1">
        <v>2</v>
      </c>
      <c r="B1703">
        <v>37849</v>
      </c>
      <c r="C1703">
        <v>98.7791</v>
      </c>
      <c r="D1703">
        <v>346.12619999999998</v>
      </c>
      <c r="E1703">
        <v>1634</v>
      </c>
      <c r="F1703">
        <v>85.501999999999995</v>
      </c>
      <c r="G1703">
        <v>39.817599999999999</v>
      </c>
      <c r="H1703">
        <v>14.195307601191301</v>
      </c>
    </row>
    <row r="1704" spans="1:9">
      <c r="A1704" s="1">
        <v>1</v>
      </c>
      <c r="B1704" t="s">
        <v>0</v>
      </c>
      <c r="C1704" t="s">
        <v>1</v>
      </c>
      <c r="D1704">
        <v>14046.817390169999</v>
      </c>
      <c r="E1704">
        <v>1.22E-6</v>
      </c>
      <c r="F1704" t="s">
        <v>2</v>
      </c>
      <c r="G1704" t="s">
        <v>511</v>
      </c>
      <c r="H1704">
        <v>0</v>
      </c>
      <c r="I1704">
        <v>7013</v>
      </c>
    </row>
    <row r="1705" spans="1:9">
      <c r="A1705" s="1">
        <v>2</v>
      </c>
      <c r="B1705">
        <v>37849</v>
      </c>
      <c r="C1705">
        <v>98.778999999999996</v>
      </c>
      <c r="D1705">
        <v>347.78899999999999</v>
      </c>
      <c r="E1705">
        <v>1620</v>
      </c>
      <c r="F1705">
        <v>83.706800000000001</v>
      </c>
      <c r="G1705">
        <v>329.29199999999997</v>
      </c>
      <c r="H1705">
        <v>14.195313271193699</v>
      </c>
    </row>
    <row r="1706" spans="1:9">
      <c r="A1706" s="1">
        <v>1</v>
      </c>
      <c r="B1706" t="s">
        <v>0</v>
      </c>
      <c r="C1706" t="s">
        <v>1</v>
      </c>
      <c r="D1706">
        <v>14048.16832927</v>
      </c>
      <c r="E1706">
        <v>1.31E-6</v>
      </c>
      <c r="F1706" t="s">
        <v>2</v>
      </c>
      <c r="G1706" t="s">
        <v>512</v>
      </c>
      <c r="H1706">
        <v>0</v>
      </c>
      <c r="I1706">
        <v>7026</v>
      </c>
    </row>
    <row r="1707" spans="1:9">
      <c r="A1707" s="1">
        <v>2</v>
      </c>
      <c r="B1707">
        <v>37849</v>
      </c>
      <c r="C1707">
        <v>98.778999999999996</v>
      </c>
      <c r="D1707">
        <v>349.12799999999999</v>
      </c>
      <c r="E1707">
        <v>1611</v>
      </c>
      <c r="F1707">
        <v>82.414500000000004</v>
      </c>
      <c r="G1707">
        <v>30.425699999999999</v>
      </c>
      <c r="H1707">
        <v>14.1953197111956</v>
      </c>
    </row>
    <row r="1708" spans="1:9">
      <c r="A1708" s="1">
        <v>1</v>
      </c>
      <c r="B1708" t="s">
        <v>0</v>
      </c>
      <c r="C1708" t="s">
        <v>1</v>
      </c>
      <c r="D1708">
        <v>14048.16832927</v>
      </c>
      <c r="E1708">
        <v>1.31E-6</v>
      </c>
      <c r="F1708" t="s">
        <v>2</v>
      </c>
      <c r="G1708" t="s">
        <v>512</v>
      </c>
      <c r="H1708">
        <v>0</v>
      </c>
      <c r="I1708">
        <v>7026</v>
      </c>
    </row>
    <row r="1709" spans="1:9">
      <c r="A1709" s="1">
        <v>2</v>
      </c>
      <c r="B1709">
        <v>37849</v>
      </c>
      <c r="C1709">
        <v>98.778999999999996</v>
      </c>
      <c r="D1709">
        <v>349.12799999999999</v>
      </c>
      <c r="E1709">
        <v>1611</v>
      </c>
      <c r="F1709">
        <v>82.414500000000004</v>
      </c>
      <c r="G1709">
        <v>30.425699999999999</v>
      </c>
      <c r="H1709">
        <v>14.1953197111956</v>
      </c>
    </row>
    <row r="1710" spans="1:9">
      <c r="A1710" s="1">
        <v>1</v>
      </c>
      <c r="B1710" t="s">
        <v>0</v>
      </c>
      <c r="C1710" t="s">
        <v>1</v>
      </c>
      <c r="D1710">
        <v>14049.511615449999</v>
      </c>
      <c r="E1710">
        <v>1.04E-6</v>
      </c>
      <c r="F1710" t="s">
        <v>2</v>
      </c>
      <c r="G1710" t="s">
        <v>513</v>
      </c>
      <c r="H1710">
        <v>0</v>
      </c>
      <c r="I1710">
        <v>7039</v>
      </c>
    </row>
    <row r="1711" spans="1:9">
      <c r="A1711" s="1">
        <v>2</v>
      </c>
      <c r="B1711">
        <v>37849</v>
      </c>
      <c r="C1711">
        <v>98.7791</v>
      </c>
      <c r="D1711">
        <v>350.45940000000002</v>
      </c>
      <c r="E1711">
        <v>1592</v>
      </c>
      <c r="F1711">
        <v>80.958299999999994</v>
      </c>
      <c r="G1711">
        <v>52.638399999999997</v>
      </c>
      <c r="H1711">
        <v>14.195322211197499</v>
      </c>
    </row>
    <row r="1712" spans="1:9">
      <c r="A1712" s="1">
        <v>1</v>
      </c>
      <c r="B1712" t="s">
        <v>0</v>
      </c>
      <c r="C1712" t="s">
        <v>1</v>
      </c>
      <c r="D1712">
        <v>14050.83631241</v>
      </c>
      <c r="E1712">
        <v>6.7999999999999995E-7</v>
      </c>
      <c r="F1712" t="s">
        <v>2</v>
      </c>
      <c r="G1712" t="s">
        <v>514</v>
      </c>
      <c r="H1712">
        <v>0</v>
      </c>
      <c r="I1712">
        <v>7043</v>
      </c>
    </row>
    <row r="1713" spans="1:9">
      <c r="A1713" s="1">
        <v>2</v>
      </c>
      <c r="B1713">
        <v>37849</v>
      </c>
      <c r="C1713">
        <v>98.779200000000003</v>
      </c>
      <c r="D1713">
        <v>351.7724</v>
      </c>
      <c r="E1713">
        <v>1549</v>
      </c>
      <c r="F1713">
        <v>79.101100000000002</v>
      </c>
      <c r="G1713">
        <v>340.31110000000001</v>
      </c>
      <c r="H1713">
        <v>14.195326881199399</v>
      </c>
    </row>
    <row r="1714" spans="1:9">
      <c r="A1714" s="1">
        <v>1</v>
      </c>
      <c r="B1714" t="s">
        <v>0</v>
      </c>
      <c r="C1714" t="s">
        <v>1</v>
      </c>
      <c r="D1714">
        <v>14053.52494628</v>
      </c>
      <c r="E1714">
        <v>1.13E-6</v>
      </c>
      <c r="F1714" t="s">
        <v>2</v>
      </c>
      <c r="G1714" t="s">
        <v>515</v>
      </c>
      <c r="H1714">
        <v>0</v>
      </c>
      <c r="I1714">
        <v>7067</v>
      </c>
    </row>
    <row r="1715" spans="1:9">
      <c r="A1715" s="1">
        <v>2</v>
      </c>
      <c r="B1715">
        <v>37849</v>
      </c>
      <c r="C1715">
        <v>98.779899999999998</v>
      </c>
      <c r="D1715">
        <v>354.43709999999999</v>
      </c>
      <c r="E1715">
        <v>1522</v>
      </c>
      <c r="F1715">
        <v>76.378</v>
      </c>
      <c r="G1715">
        <v>35.090699999999998</v>
      </c>
      <c r="H1715">
        <v>14.1953432112032</v>
      </c>
    </row>
    <row r="1716" spans="1:9">
      <c r="A1716" s="1">
        <v>1</v>
      </c>
      <c r="B1716" t="s">
        <v>0</v>
      </c>
      <c r="C1716" t="s">
        <v>1</v>
      </c>
      <c r="D1716">
        <v>14054.71924197</v>
      </c>
      <c r="E1716">
        <v>9.2999999999999999E-7</v>
      </c>
      <c r="F1716" t="s">
        <v>2</v>
      </c>
      <c r="G1716" t="s">
        <v>516</v>
      </c>
      <c r="H1716">
        <v>0</v>
      </c>
      <c r="I1716">
        <v>7074</v>
      </c>
    </row>
    <row r="1717" spans="1:9">
      <c r="A1717" s="1">
        <v>2</v>
      </c>
      <c r="B1717">
        <v>37849</v>
      </c>
      <c r="C1717">
        <v>98.780100000000004</v>
      </c>
      <c r="D1717">
        <v>355.62079999999997</v>
      </c>
      <c r="E1717">
        <v>1488</v>
      </c>
      <c r="F1717">
        <v>75.384299999999996</v>
      </c>
      <c r="G1717">
        <v>15.890499999999999</v>
      </c>
      <c r="H1717">
        <v>14.1953464912049</v>
      </c>
    </row>
    <row r="1718" spans="1:9">
      <c r="A1718" s="1">
        <v>1</v>
      </c>
      <c r="B1718" t="s">
        <v>0</v>
      </c>
      <c r="C1718" t="s">
        <v>1</v>
      </c>
      <c r="D1718">
        <v>14055.83343934</v>
      </c>
      <c r="E1718">
        <v>9.5999999999999991E-7</v>
      </c>
      <c r="F1718" t="s">
        <v>2</v>
      </c>
      <c r="G1718" t="s">
        <v>517</v>
      </c>
      <c r="H1718">
        <v>0</v>
      </c>
      <c r="I1718">
        <v>7089</v>
      </c>
    </row>
    <row r="1719" spans="1:9">
      <c r="A1719" s="1">
        <v>2</v>
      </c>
      <c r="B1719">
        <v>37849</v>
      </c>
      <c r="C1719">
        <v>98.7804</v>
      </c>
      <c r="D1719">
        <v>356.7253</v>
      </c>
      <c r="E1719">
        <v>1436</v>
      </c>
      <c r="F1719">
        <v>74.189899999999994</v>
      </c>
      <c r="G1719">
        <v>307.79559999999998</v>
      </c>
      <c r="H1719">
        <v>14.1953485512065</v>
      </c>
    </row>
    <row r="1720" spans="1:9">
      <c r="A1720" s="1">
        <v>1</v>
      </c>
      <c r="B1720" t="s">
        <v>0</v>
      </c>
      <c r="C1720" t="s">
        <v>1</v>
      </c>
      <c r="D1720">
        <v>14055.83343934</v>
      </c>
      <c r="E1720">
        <v>9.5999999999999991E-7</v>
      </c>
      <c r="F1720" t="s">
        <v>2</v>
      </c>
      <c r="G1720" t="s">
        <v>517</v>
      </c>
      <c r="H1720">
        <v>0</v>
      </c>
      <c r="I1720">
        <v>7089</v>
      </c>
    </row>
    <row r="1721" spans="1:9">
      <c r="A1721" s="1">
        <v>2</v>
      </c>
      <c r="B1721">
        <v>37849</v>
      </c>
      <c r="C1721">
        <v>98.7804</v>
      </c>
      <c r="D1721">
        <v>356.7253</v>
      </c>
      <c r="E1721">
        <v>1436</v>
      </c>
      <c r="F1721">
        <v>74.189899999999994</v>
      </c>
      <c r="G1721">
        <v>307.79559999999998</v>
      </c>
      <c r="H1721">
        <v>14.1953485512065</v>
      </c>
    </row>
    <row r="1722" spans="1:9">
      <c r="A1722" s="1">
        <v>1</v>
      </c>
      <c r="B1722" t="s">
        <v>0</v>
      </c>
      <c r="C1722" t="s">
        <v>1</v>
      </c>
      <c r="D1722">
        <v>14057.471688559999</v>
      </c>
      <c r="E1722">
        <v>1.31E-6</v>
      </c>
      <c r="F1722" t="s">
        <v>2</v>
      </c>
      <c r="G1722" t="s">
        <v>518</v>
      </c>
      <c r="H1722">
        <v>0</v>
      </c>
      <c r="I1722">
        <v>7090</v>
      </c>
    </row>
    <row r="1723" spans="1:9">
      <c r="A1723" s="1">
        <v>2</v>
      </c>
      <c r="B1723">
        <v>37849</v>
      </c>
      <c r="C1723">
        <v>98.780600000000007</v>
      </c>
      <c r="D1723">
        <v>358.34930000000003</v>
      </c>
      <c r="E1723">
        <v>1388</v>
      </c>
      <c r="F1723">
        <v>72.969700000000003</v>
      </c>
      <c r="G1723">
        <v>36.299700000000001</v>
      </c>
      <c r="H1723">
        <v>14.1953547112088</v>
      </c>
    </row>
    <row r="1724" spans="1:9">
      <c r="A1724" s="1">
        <v>1</v>
      </c>
      <c r="B1724" t="s">
        <v>0</v>
      </c>
      <c r="C1724" t="s">
        <v>1</v>
      </c>
      <c r="D1724">
        <v>14058.79518148</v>
      </c>
      <c r="E1724">
        <v>1.6300000000000001E-6</v>
      </c>
      <c r="F1724" t="s">
        <v>2</v>
      </c>
      <c r="G1724" t="s">
        <v>519</v>
      </c>
      <c r="H1724">
        <v>0</v>
      </c>
      <c r="I1724">
        <v>7105</v>
      </c>
    </row>
    <row r="1725" spans="1:9">
      <c r="A1725" s="1">
        <v>2</v>
      </c>
      <c r="B1725">
        <v>37849</v>
      </c>
      <c r="C1725">
        <v>98.780699999999996</v>
      </c>
      <c r="D1725">
        <v>359.66129999999998</v>
      </c>
      <c r="E1725">
        <v>1348</v>
      </c>
      <c r="F1725">
        <v>71.638999999999996</v>
      </c>
      <c r="G1725">
        <v>317.31130000000002</v>
      </c>
      <c r="H1725">
        <v>14.1953673412107</v>
      </c>
    </row>
    <row r="1726" spans="1:9">
      <c r="A1726" s="1">
        <v>1</v>
      </c>
      <c r="B1726" t="s">
        <v>0</v>
      </c>
      <c r="C1726" t="s">
        <v>1</v>
      </c>
      <c r="D1726">
        <v>14059.85942314</v>
      </c>
      <c r="E1726">
        <v>1.7400000000000001E-6</v>
      </c>
      <c r="F1726" t="s">
        <v>2</v>
      </c>
      <c r="G1726" t="s">
        <v>520</v>
      </c>
      <c r="H1726">
        <v>0</v>
      </c>
      <c r="I1726">
        <v>7110</v>
      </c>
    </row>
    <row r="1727" spans="1:9">
      <c r="A1727" s="1">
        <v>2</v>
      </c>
      <c r="B1727">
        <v>37849</v>
      </c>
      <c r="C1727">
        <v>98.780600000000007</v>
      </c>
      <c r="D1727">
        <v>0.71650000000000003</v>
      </c>
      <c r="E1727">
        <v>1317</v>
      </c>
      <c r="F1727">
        <v>70.677700000000002</v>
      </c>
      <c r="G1727">
        <v>353.84429999999998</v>
      </c>
      <c r="H1727">
        <v>14.195375181212199</v>
      </c>
    </row>
    <row r="1728" spans="1:9">
      <c r="A1728" s="1">
        <v>1</v>
      </c>
      <c r="B1728" t="s">
        <v>0</v>
      </c>
      <c r="C1728" t="s">
        <v>1</v>
      </c>
      <c r="D1728">
        <v>14061.211735139999</v>
      </c>
      <c r="E1728">
        <v>1.68E-6</v>
      </c>
      <c r="F1728" t="s">
        <v>2</v>
      </c>
      <c r="G1728" t="s">
        <v>521</v>
      </c>
      <c r="H1728">
        <v>0</v>
      </c>
      <c r="I1728">
        <v>7121</v>
      </c>
    </row>
    <row r="1729" spans="1:9">
      <c r="A1729" s="1">
        <v>2</v>
      </c>
      <c r="B1729">
        <v>37849</v>
      </c>
      <c r="C1729">
        <v>98.780699999999996</v>
      </c>
      <c r="D1729">
        <v>2.0571999999999999</v>
      </c>
      <c r="E1729">
        <v>1277</v>
      </c>
      <c r="F1729">
        <v>69.467399999999998</v>
      </c>
      <c r="G1729">
        <v>61.9375</v>
      </c>
      <c r="H1729">
        <v>14.1953813612141</v>
      </c>
    </row>
    <row r="1730" spans="1:9">
      <c r="A1730" s="1">
        <v>1</v>
      </c>
      <c r="B1730" t="s">
        <v>0</v>
      </c>
      <c r="C1730" t="s">
        <v>1</v>
      </c>
      <c r="D1730">
        <v>14061.211735139999</v>
      </c>
      <c r="E1730">
        <v>1.68E-6</v>
      </c>
      <c r="F1730" t="s">
        <v>2</v>
      </c>
      <c r="G1730" t="s">
        <v>521</v>
      </c>
      <c r="H1730">
        <v>0</v>
      </c>
      <c r="I1730">
        <v>7121</v>
      </c>
    </row>
    <row r="1731" spans="1:9">
      <c r="A1731" s="1">
        <v>2</v>
      </c>
      <c r="B1731">
        <v>37849</v>
      </c>
      <c r="C1731">
        <v>98.780699999999996</v>
      </c>
      <c r="D1731">
        <v>2.0571999999999999</v>
      </c>
      <c r="E1731">
        <v>1277</v>
      </c>
      <c r="F1731">
        <v>69.467399999999998</v>
      </c>
      <c r="G1731">
        <v>61.9375</v>
      </c>
      <c r="H1731">
        <v>14.1953813612141</v>
      </c>
    </row>
    <row r="1732" spans="1:9">
      <c r="A1732" s="1">
        <v>1</v>
      </c>
      <c r="B1732" t="s">
        <v>0</v>
      </c>
      <c r="C1732" t="s">
        <v>1</v>
      </c>
      <c r="D1732">
        <v>14062.48103578</v>
      </c>
      <c r="E1732">
        <v>1.66E-6</v>
      </c>
      <c r="F1732" t="s">
        <v>2</v>
      </c>
      <c r="G1732" t="s">
        <v>522</v>
      </c>
      <c r="H1732">
        <v>0</v>
      </c>
      <c r="I1732">
        <v>7130</v>
      </c>
    </row>
    <row r="1733" spans="1:9">
      <c r="A1733" s="1">
        <v>2</v>
      </c>
      <c r="B1733">
        <v>37849</v>
      </c>
      <c r="C1733">
        <v>98.780600000000007</v>
      </c>
      <c r="D1733">
        <v>3.3153000000000001</v>
      </c>
      <c r="E1733">
        <v>1342</v>
      </c>
      <c r="F1733">
        <v>68.164699999999996</v>
      </c>
      <c r="G1733">
        <v>66.148600000000002</v>
      </c>
      <c r="H1733">
        <v>14.1953854912159</v>
      </c>
    </row>
    <row r="1734" spans="1:9">
      <c r="A1734" s="1">
        <v>1</v>
      </c>
      <c r="B1734" t="s">
        <v>0</v>
      </c>
      <c r="C1734" t="s">
        <v>1</v>
      </c>
      <c r="D1734">
        <v>14063.533067570001</v>
      </c>
      <c r="E1734">
        <v>1.77E-6</v>
      </c>
      <c r="F1734" t="s">
        <v>2</v>
      </c>
      <c r="G1734" t="s">
        <v>523</v>
      </c>
      <c r="H1734">
        <v>0</v>
      </c>
      <c r="I1734">
        <v>7143</v>
      </c>
    </row>
    <row r="1735" spans="1:9">
      <c r="A1735" s="1">
        <v>2</v>
      </c>
      <c r="B1735">
        <v>37849</v>
      </c>
      <c r="C1735">
        <v>98.780500000000004</v>
      </c>
      <c r="D1735">
        <v>4.3582999999999998</v>
      </c>
      <c r="E1735">
        <v>1404</v>
      </c>
      <c r="F1735">
        <v>69.4208</v>
      </c>
      <c r="G1735">
        <v>38.109900000000003</v>
      </c>
      <c r="H1735">
        <v>14.195391071217401</v>
      </c>
    </row>
    <row r="1736" spans="1:9">
      <c r="A1736" s="1">
        <v>1</v>
      </c>
      <c r="B1736" t="s">
        <v>0</v>
      </c>
      <c r="C1736" t="s">
        <v>1</v>
      </c>
      <c r="D1736">
        <v>14064.86608881</v>
      </c>
      <c r="E1736">
        <v>1.3200000000000001E-6</v>
      </c>
      <c r="F1736" t="s">
        <v>2</v>
      </c>
      <c r="G1736" t="s">
        <v>524</v>
      </c>
      <c r="H1736">
        <v>0</v>
      </c>
      <c r="I1736">
        <v>7151</v>
      </c>
    </row>
    <row r="1737" spans="1:9">
      <c r="A1737" s="1">
        <v>2</v>
      </c>
      <c r="B1737">
        <v>37849</v>
      </c>
      <c r="C1737">
        <v>98.780699999999996</v>
      </c>
      <c r="D1737">
        <v>5.6798000000000002</v>
      </c>
      <c r="E1737">
        <v>1202</v>
      </c>
      <c r="F1737">
        <v>66.166700000000006</v>
      </c>
      <c r="G1737">
        <v>9.7283000000000008</v>
      </c>
      <c r="H1737">
        <v>14.1954001412193</v>
      </c>
    </row>
    <row r="1738" spans="1:9">
      <c r="A1738" s="1">
        <v>1</v>
      </c>
      <c r="B1738" t="s">
        <v>0</v>
      </c>
      <c r="C1738" t="s">
        <v>1</v>
      </c>
      <c r="D1738">
        <v>14066.14440875</v>
      </c>
      <c r="E1738">
        <v>1.0899999999999999E-6</v>
      </c>
      <c r="F1738" t="s">
        <v>2</v>
      </c>
      <c r="G1738" t="s">
        <v>525</v>
      </c>
      <c r="H1738">
        <v>0</v>
      </c>
      <c r="I1738">
        <v>7163</v>
      </c>
    </row>
    <row r="1739" spans="1:9">
      <c r="A1739" s="1">
        <v>2</v>
      </c>
      <c r="B1739">
        <v>37849</v>
      </c>
      <c r="C1739">
        <v>98.780900000000003</v>
      </c>
      <c r="D1739">
        <v>6.9470999999999998</v>
      </c>
      <c r="E1739">
        <v>1164</v>
      </c>
      <c r="F1739">
        <v>66.5227</v>
      </c>
      <c r="G1739">
        <v>58.355200000000004</v>
      </c>
      <c r="H1739">
        <v>14.195405111221101</v>
      </c>
    </row>
    <row r="1740" spans="1:9">
      <c r="A1740" s="1">
        <v>1</v>
      </c>
      <c r="B1740" t="s">
        <v>0</v>
      </c>
      <c r="C1740" t="s">
        <v>1</v>
      </c>
      <c r="D1740">
        <v>14066.14440875</v>
      </c>
      <c r="E1740">
        <v>1.0899999999999999E-6</v>
      </c>
      <c r="F1740" t="s">
        <v>2</v>
      </c>
      <c r="G1740" t="s">
        <v>525</v>
      </c>
      <c r="H1740">
        <v>0</v>
      </c>
      <c r="I1740">
        <v>7163</v>
      </c>
    </row>
    <row r="1741" spans="1:9">
      <c r="A1741" s="1">
        <v>2</v>
      </c>
      <c r="B1741">
        <v>37849</v>
      </c>
      <c r="C1741">
        <v>98.780900000000003</v>
      </c>
      <c r="D1741">
        <v>6.9470999999999998</v>
      </c>
      <c r="E1741">
        <v>1164</v>
      </c>
      <c r="F1741">
        <v>66.5227</v>
      </c>
      <c r="G1741">
        <v>58.355200000000004</v>
      </c>
      <c r="H1741">
        <v>14.195405111221101</v>
      </c>
    </row>
    <row r="1742" spans="1:9">
      <c r="A1742" s="1">
        <v>1</v>
      </c>
      <c r="B1742" t="s">
        <v>0</v>
      </c>
      <c r="C1742" t="s">
        <v>1</v>
      </c>
      <c r="D1742">
        <v>14067.549015119999</v>
      </c>
      <c r="E1742">
        <v>1.2300000000000001E-6</v>
      </c>
      <c r="F1742" t="s">
        <v>2</v>
      </c>
      <c r="G1742" t="s">
        <v>526</v>
      </c>
      <c r="H1742">
        <v>0</v>
      </c>
      <c r="I1742">
        <v>7173</v>
      </c>
    </row>
    <row r="1743" spans="1:9">
      <c r="A1743" s="1">
        <v>2</v>
      </c>
      <c r="B1743">
        <v>37849</v>
      </c>
      <c r="C1743">
        <v>98.781300000000002</v>
      </c>
      <c r="D1743">
        <v>8.3396000000000008</v>
      </c>
      <c r="E1743">
        <v>1134</v>
      </c>
      <c r="F1743">
        <v>66.347399999999993</v>
      </c>
      <c r="G1743">
        <v>32.522399999999998</v>
      </c>
      <c r="H1743">
        <v>14.195411011223101</v>
      </c>
    </row>
    <row r="1744" spans="1:9">
      <c r="A1744" s="1">
        <v>1</v>
      </c>
      <c r="B1744" t="s">
        <v>0</v>
      </c>
      <c r="C1744" t="s">
        <v>1</v>
      </c>
      <c r="D1744">
        <v>14068.80996877</v>
      </c>
      <c r="E1744">
        <v>1.3599999999999999E-6</v>
      </c>
      <c r="F1744" t="s">
        <v>2</v>
      </c>
      <c r="G1744" t="s">
        <v>527</v>
      </c>
      <c r="H1744">
        <v>0</v>
      </c>
      <c r="I1744">
        <v>7186</v>
      </c>
    </row>
    <row r="1745" spans="1:9">
      <c r="A1745" s="1">
        <v>2</v>
      </c>
      <c r="B1745">
        <v>37849</v>
      </c>
      <c r="C1745">
        <v>98.781599999999997</v>
      </c>
      <c r="D1745">
        <v>9.5897000000000006</v>
      </c>
      <c r="E1745">
        <v>1097</v>
      </c>
      <c r="F1745">
        <v>65.256399999999999</v>
      </c>
      <c r="G1745">
        <v>353.90370000000001</v>
      </c>
      <c r="H1745">
        <v>14.195416751224901</v>
      </c>
    </row>
    <row r="1746" spans="1:9">
      <c r="A1746" s="1">
        <v>1</v>
      </c>
      <c r="B1746" t="s">
        <v>0</v>
      </c>
      <c r="C1746" t="s">
        <v>1</v>
      </c>
      <c r="D1746">
        <v>14070.159905820001</v>
      </c>
      <c r="E1746">
        <v>1.5999999999999999E-6</v>
      </c>
      <c r="F1746" t="s">
        <v>2</v>
      </c>
      <c r="G1746" t="s">
        <v>528</v>
      </c>
      <c r="H1746">
        <v>0</v>
      </c>
      <c r="I1746">
        <v>7190</v>
      </c>
    </row>
    <row r="1747" spans="1:9">
      <c r="A1747" s="1">
        <v>2</v>
      </c>
      <c r="B1747">
        <v>37849</v>
      </c>
      <c r="C1747">
        <v>98.781999999999996</v>
      </c>
      <c r="D1747">
        <v>10.928000000000001</v>
      </c>
      <c r="E1747">
        <v>1042</v>
      </c>
      <c r="F1747">
        <v>64.796199999999999</v>
      </c>
      <c r="G1747">
        <v>49.138199999999998</v>
      </c>
      <c r="H1747">
        <v>14.1954213112268</v>
      </c>
    </row>
    <row r="1748" spans="1:9">
      <c r="A1748" s="1">
        <v>1</v>
      </c>
      <c r="B1748" t="s">
        <v>0</v>
      </c>
      <c r="C1748" t="s">
        <v>1</v>
      </c>
      <c r="D1748">
        <v>14070.159905820001</v>
      </c>
      <c r="E1748">
        <v>1.5999999999999999E-6</v>
      </c>
      <c r="F1748" t="s">
        <v>2</v>
      </c>
      <c r="G1748" t="s">
        <v>528</v>
      </c>
      <c r="H1748">
        <v>0</v>
      </c>
      <c r="I1748">
        <v>7190</v>
      </c>
    </row>
    <row r="1749" spans="1:9">
      <c r="A1749" s="1">
        <v>2</v>
      </c>
      <c r="B1749">
        <v>37849</v>
      </c>
      <c r="C1749">
        <v>98.781999999999996</v>
      </c>
      <c r="D1749">
        <v>10.928000000000001</v>
      </c>
      <c r="E1749">
        <v>1042</v>
      </c>
      <c r="F1749">
        <v>64.796199999999999</v>
      </c>
      <c r="G1749">
        <v>49.138199999999998</v>
      </c>
      <c r="H1749">
        <v>14.1954213112268</v>
      </c>
    </row>
    <row r="1750" spans="1:9">
      <c r="A1750" s="1">
        <v>1</v>
      </c>
      <c r="B1750" t="s">
        <v>0</v>
      </c>
      <c r="C1750" t="s">
        <v>1</v>
      </c>
      <c r="D1750">
        <v>14072.136146909999</v>
      </c>
      <c r="E1750">
        <v>1.42E-6</v>
      </c>
      <c r="F1750" t="s">
        <v>2</v>
      </c>
      <c r="G1750" t="s">
        <v>529</v>
      </c>
      <c r="H1750">
        <v>0</v>
      </c>
      <c r="I1750">
        <v>7217</v>
      </c>
    </row>
    <row r="1751" spans="1:9">
      <c r="A1751" s="1">
        <v>2</v>
      </c>
      <c r="B1751">
        <v>37849</v>
      </c>
      <c r="C1751">
        <v>98.782700000000006</v>
      </c>
      <c r="D1751">
        <v>12.887499999999999</v>
      </c>
      <c r="E1751">
        <v>871</v>
      </c>
      <c r="F1751">
        <v>68.553899999999999</v>
      </c>
      <c r="G1751">
        <v>58.928100000000001</v>
      </c>
      <c r="H1751">
        <v>14.1949819512296</v>
      </c>
    </row>
    <row r="1752" spans="1:9">
      <c r="A1752" s="1">
        <v>1</v>
      </c>
      <c r="B1752" t="s">
        <v>0</v>
      </c>
      <c r="C1752" t="s">
        <v>1</v>
      </c>
      <c r="D1752">
        <v>14072.74557185</v>
      </c>
      <c r="E1752">
        <v>3.0800000000000002E-6</v>
      </c>
      <c r="F1752" t="s">
        <v>2</v>
      </c>
      <c r="G1752" t="s">
        <v>530</v>
      </c>
      <c r="H1752">
        <v>0</v>
      </c>
      <c r="I1752">
        <v>7251</v>
      </c>
    </row>
    <row r="1753" spans="1:9">
      <c r="A1753" s="1">
        <v>2</v>
      </c>
      <c r="B1753">
        <v>37849</v>
      </c>
      <c r="C1753">
        <v>98.780799999999999</v>
      </c>
      <c r="D1753">
        <v>13.492100000000001</v>
      </c>
      <c r="E1753">
        <v>1127</v>
      </c>
      <c r="F1753">
        <v>46.5227</v>
      </c>
      <c r="G1753">
        <v>313.65179999999998</v>
      </c>
      <c r="H1753">
        <v>14.1954306612305</v>
      </c>
    </row>
    <row r="1754" spans="1:9">
      <c r="A1754" s="1">
        <v>1</v>
      </c>
      <c r="B1754" t="s">
        <v>0</v>
      </c>
      <c r="C1754" t="s">
        <v>1</v>
      </c>
      <c r="D1754">
        <v>14073.472239459999</v>
      </c>
      <c r="E1754">
        <v>3.3699999999999999E-6</v>
      </c>
      <c r="F1754" t="s">
        <v>2</v>
      </c>
      <c r="G1754" t="s">
        <v>531</v>
      </c>
      <c r="H1754">
        <v>0</v>
      </c>
      <c r="I1754">
        <v>7268</v>
      </c>
    </row>
    <row r="1755" spans="1:9">
      <c r="A1755" s="1">
        <v>2</v>
      </c>
      <c r="B1755">
        <v>37849</v>
      </c>
      <c r="C1755">
        <v>98.782399999999996</v>
      </c>
      <c r="D1755">
        <v>14.212199999999999</v>
      </c>
      <c r="E1755">
        <v>797</v>
      </c>
      <c r="F1755">
        <v>71.701999999999998</v>
      </c>
      <c r="G1755">
        <v>39.639299999999999</v>
      </c>
      <c r="H1755">
        <v>14.194995431231501</v>
      </c>
    </row>
    <row r="1756" spans="1:9">
      <c r="A1756" s="1">
        <v>1</v>
      </c>
      <c r="B1756" t="s">
        <v>0</v>
      </c>
      <c r="C1756" t="s">
        <v>1</v>
      </c>
      <c r="D1756">
        <v>14074.53097584</v>
      </c>
      <c r="E1756">
        <v>1.6199999999999999E-6</v>
      </c>
      <c r="F1756" t="s">
        <v>2</v>
      </c>
      <c r="G1756" t="s">
        <v>532</v>
      </c>
      <c r="H1756">
        <v>0</v>
      </c>
      <c r="I1756">
        <v>7271</v>
      </c>
    </row>
    <row r="1757" spans="1:9">
      <c r="A1757" s="1">
        <v>2</v>
      </c>
      <c r="B1757">
        <v>37849</v>
      </c>
      <c r="C1757">
        <v>98.782399999999996</v>
      </c>
      <c r="D1757">
        <v>15.262</v>
      </c>
      <c r="E1757">
        <v>756</v>
      </c>
      <c r="F1757">
        <v>72.844099999999997</v>
      </c>
      <c r="G1757">
        <v>45.808100000000003</v>
      </c>
      <c r="H1757">
        <v>14.194994451233001</v>
      </c>
    </row>
    <row r="1758" spans="1:9">
      <c r="A1758" s="1">
        <v>1</v>
      </c>
      <c r="B1758" t="s">
        <v>0</v>
      </c>
      <c r="C1758" t="s">
        <v>1</v>
      </c>
      <c r="D1758">
        <v>14075.85973317</v>
      </c>
      <c r="E1758">
        <v>1.79E-6</v>
      </c>
      <c r="F1758" t="s">
        <v>2</v>
      </c>
      <c r="G1758" t="s">
        <v>533</v>
      </c>
      <c r="H1758">
        <v>0</v>
      </c>
      <c r="I1758">
        <v>7286</v>
      </c>
    </row>
    <row r="1759" spans="1:9">
      <c r="A1759" s="1">
        <v>2</v>
      </c>
      <c r="B1759">
        <v>37849</v>
      </c>
      <c r="C1759">
        <v>98.782399999999996</v>
      </c>
      <c r="D1759">
        <v>16.579599999999999</v>
      </c>
      <c r="E1759">
        <v>734</v>
      </c>
      <c r="F1759">
        <v>75.115300000000005</v>
      </c>
      <c r="G1759">
        <v>349.93430000000001</v>
      </c>
      <c r="H1759">
        <v>14.1949994812349</v>
      </c>
    </row>
    <row r="1760" spans="1:9">
      <c r="A1760" s="1">
        <v>1</v>
      </c>
      <c r="B1760" t="s">
        <v>0</v>
      </c>
      <c r="C1760" t="s">
        <v>1</v>
      </c>
      <c r="D1760">
        <v>14077.1402984</v>
      </c>
      <c r="E1760">
        <v>1.3599999999999999E-6</v>
      </c>
      <c r="F1760" t="s">
        <v>2</v>
      </c>
      <c r="G1760" t="s">
        <v>534</v>
      </c>
      <c r="H1760">
        <v>0</v>
      </c>
      <c r="I1760">
        <v>7293</v>
      </c>
    </row>
    <row r="1761" spans="1:9">
      <c r="A1761" s="1">
        <v>2</v>
      </c>
      <c r="B1761">
        <v>37849</v>
      </c>
      <c r="C1761">
        <v>98.782300000000006</v>
      </c>
      <c r="D1761">
        <v>17.849399999999999</v>
      </c>
      <c r="E1761">
        <v>684</v>
      </c>
      <c r="F1761">
        <v>76.7453</v>
      </c>
      <c r="G1761">
        <v>48.572099999999999</v>
      </c>
      <c r="H1761">
        <v>14.1950025412367</v>
      </c>
    </row>
    <row r="1762" spans="1:9">
      <c r="A1762" s="1">
        <v>1</v>
      </c>
      <c r="B1762" t="s">
        <v>0</v>
      </c>
      <c r="C1762" t="s">
        <v>1</v>
      </c>
      <c r="D1762">
        <v>14077.1402984</v>
      </c>
      <c r="E1762">
        <v>1.3599999999999999E-6</v>
      </c>
      <c r="F1762" t="s">
        <v>2</v>
      </c>
      <c r="G1762" t="s">
        <v>534</v>
      </c>
      <c r="H1762">
        <v>0</v>
      </c>
      <c r="I1762">
        <v>7293</v>
      </c>
    </row>
    <row r="1763" spans="1:9">
      <c r="A1763" s="1">
        <v>2</v>
      </c>
      <c r="B1763">
        <v>37849</v>
      </c>
      <c r="C1763">
        <v>98.782300000000006</v>
      </c>
      <c r="D1763">
        <v>17.849399999999999</v>
      </c>
      <c r="E1763">
        <v>684</v>
      </c>
      <c r="F1763">
        <v>76.7453</v>
      </c>
      <c r="G1763">
        <v>48.572099999999999</v>
      </c>
      <c r="H1763">
        <v>14.1950025412367</v>
      </c>
    </row>
    <row r="1764" spans="1:9">
      <c r="A1764" s="1">
        <v>1</v>
      </c>
      <c r="B1764" t="s">
        <v>0</v>
      </c>
      <c r="C1764" t="s">
        <v>1</v>
      </c>
      <c r="D1764">
        <v>14078.476631080001</v>
      </c>
      <c r="E1764">
        <v>1.39E-6</v>
      </c>
      <c r="F1764" t="s">
        <v>2</v>
      </c>
      <c r="G1764" t="s">
        <v>535</v>
      </c>
      <c r="H1764">
        <v>0</v>
      </c>
      <c r="I1764">
        <v>7306</v>
      </c>
    </row>
    <row r="1765" spans="1:9">
      <c r="A1765" s="1">
        <v>2</v>
      </c>
      <c r="B1765">
        <v>37849</v>
      </c>
      <c r="C1765">
        <v>98.782300000000006</v>
      </c>
      <c r="D1765">
        <v>19.174399999999999</v>
      </c>
      <c r="E1765">
        <v>658</v>
      </c>
      <c r="F1765">
        <v>78.426199999999994</v>
      </c>
      <c r="G1765">
        <v>31.983799999999999</v>
      </c>
      <c r="H1765">
        <v>14.1950101312386</v>
      </c>
    </row>
    <row r="1766" spans="1:9">
      <c r="A1766" s="1">
        <v>1</v>
      </c>
      <c r="B1766" t="s">
        <v>0</v>
      </c>
      <c r="C1766" t="s">
        <v>1</v>
      </c>
      <c r="D1766">
        <v>14079.79429785</v>
      </c>
      <c r="E1766">
        <v>1.4300000000000001E-6</v>
      </c>
      <c r="F1766" t="s">
        <v>2</v>
      </c>
      <c r="G1766" t="s">
        <v>536</v>
      </c>
      <c r="H1766">
        <v>0</v>
      </c>
      <c r="I1766">
        <v>7322</v>
      </c>
    </row>
    <row r="1767" spans="1:9">
      <c r="A1767" s="1">
        <v>2</v>
      </c>
      <c r="B1767">
        <v>37849</v>
      </c>
      <c r="C1767">
        <v>98.781499999999994</v>
      </c>
      <c r="D1767">
        <v>20.480899999999998</v>
      </c>
      <c r="E1767">
        <v>762</v>
      </c>
      <c r="F1767">
        <v>52.567500000000003</v>
      </c>
      <c r="G1767">
        <v>307.60599999999999</v>
      </c>
      <c r="H1767">
        <v>14.1950152012405</v>
      </c>
    </row>
    <row r="1768" spans="1:9">
      <c r="A1768" s="1">
        <v>1</v>
      </c>
      <c r="B1768" t="s">
        <v>0</v>
      </c>
      <c r="C1768" t="s">
        <v>1</v>
      </c>
      <c r="D1768">
        <v>14080.24366287</v>
      </c>
      <c r="E1768">
        <v>1.8300000000000001E-6</v>
      </c>
      <c r="F1768" t="s">
        <v>2</v>
      </c>
      <c r="G1768" t="s">
        <v>537</v>
      </c>
      <c r="H1768">
        <v>0</v>
      </c>
      <c r="I1768">
        <v>7333</v>
      </c>
    </row>
    <row r="1769" spans="1:9">
      <c r="A1769" s="1">
        <v>2</v>
      </c>
      <c r="B1769">
        <v>37849</v>
      </c>
      <c r="C1769">
        <v>98.782499999999999</v>
      </c>
      <c r="D1769">
        <v>20.926300000000001</v>
      </c>
      <c r="E1769">
        <v>613</v>
      </c>
      <c r="F1769">
        <v>81.364900000000006</v>
      </c>
      <c r="G1769">
        <v>53.863900000000001</v>
      </c>
      <c r="H1769">
        <v>14.1950217312411</v>
      </c>
    </row>
    <row r="1770" spans="1:9">
      <c r="A1770" s="1">
        <v>1</v>
      </c>
      <c r="B1770" t="s">
        <v>0</v>
      </c>
      <c r="C1770" t="s">
        <v>1</v>
      </c>
      <c r="D1770">
        <v>14081.511303879999</v>
      </c>
      <c r="E1770">
        <v>1.7E-6</v>
      </c>
      <c r="F1770" t="s">
        <v>2</v>
      </c>
      <c r="G1770" t="s">
        <v>538</v>
      </c>
      <c r="H1770">
        <v>0</v>
      </c>
      <c r="I1770">
        <v>7344</v>
      </c>
    </row>
    <row r="1771" spans="1:9">
      <c r="A1771" s="1">
        <v>2</v>
      </c>
      <c r="B1771">
        <v>37849</v>
      </c>
      <c r="C1771">
        <v>98.782799999999995</v>
      </c>
      <c r="D1771">
        <v>22.1831</v>
      </c>
      <c r="E1771">
        <v>587</v>
      </c>
      <c r="F1771">
        <v>83.614699999999999</v>
      </c>
      <c r="G1771">
        <v>45.882199999999997</v>
      </c>
      <c r="H1771">
        <v>14.1950289212429</v>
      </c>
    </row>
    <row r="1772" spans="1:9">
      <c r="A1772" s="1">
        <v>1</v>
      </c>
      <c r="B1772" t="s">
        <v>0</v>
      </c>
      <c r="C1772" t="s">
        <v>1</v>
      </c>
      <c r="D1772">
        <v>14082.82831037</v>
      </c>
      <c r="E1772">
        <v>1.72E-6</v>
      </c>
      <c r="F1772" t="s">
        <v>2</v>
      </c>
      <c r="G1772" t="s">
        <v>539</v>
      </c>
      <c r="H1772">
        <v>0</v>
      </c>
      <c r="I1772">
        <v>7358</v>
      </c>
    </row>
    <row r="1773" spans="1:9">
      <c r="A1773" s="1">
        <v>2</v>
      </c>
      <c r="B1773">
        <v>37849</v>
      </c>
      <c r="C1773">
        <v>98.783100000000005</v>
      </c>
      <c r="D1773">
        <v>23.489000000000001</v>
      </c>
      <c r="E1773">
        <v>599</v>
      </c>
      <c r="F1773">
        <v>86.780299999999997</v>
      </c>
      <c r="G1773">
        <v>289.11500000000001</v>
      </c>
      <c r="H1773">
        <v>14.195032991244799</v>
      </c>
    </row>
    <row r="1774" spans="1:9">
      <c r="A1774" s="1">
        <v>1</v>
      </c>
      <c r="B1774" t="s">
        <v>0</v>
      </c>
      <c r="C1774" t="s">
        <v>1</v>
      </c>
      <c r="D1774">
        <v>14084.19078271</v>
      </c>
      <c r="E1774">
        <v>1.8700000000000001E-6</v>
      </c>
      <c r="F1774" t="s">
        <v>2</v>
      </c>
      <c r="G1774" t="s">
        <v>540</v>
      </c>
      <c r="H1774">
        <v>0</v>
      </c>
      <c r="I1774">
        <v>7367</v>
      </c>
    </row>
    <row r="1775" spans="1:9">
      <c r="A1775" s="1">
        <v>2</v>
      </c>
      <c r="B1775">
        <v>37849</v>
      </c>
      <c r="C1775">
        <v>98.7834</v>
      </c>
      <c r="D1775">
        <v>24.8399</v>
      </c>
      <c r="E1775">
        <v>637</v>
      </c>
      <c r="F1775">
        <v>91.281400000000005</v>
      </c>
      <c r="G1775">
        <v>43.2256</v>
      </c>
      <c r="H1775">
        <v>14.1950396912467</v>
      </c>
    </row>
    <row r="1776" spans="1:9">
      <c r="A1776" s="1">
        <v>1</v>
      </c>
      <c r="B1776" t="s">
        <v>0</v>
      </c>
      <c r="C1776" t="s">
        <v>1</v>
      </c>
      <c r="D1776">
        <v>14084.19078271</v>
      </c>
      <c r="E1776">
        <v>1.8700000000000001E-6</v>
      </c>
      <c r="F1776" t="s">
        <v>2</v>
      </c>
      <c r="G1776" t="s">
        <v>540</v>
      </c>
      <c r="H1776">
        <v>0</v>
      </c>
      <c r="I1776">
        <v>7367</v>
      </c>
    </row>
    <row r="1777" spans="1:9">
      <c r="A1777" s="1">
        <v>2</v>
      </c>
      <c r="B1777">
        <v>37849</v>
      </c>
      <c r="C1777">
        <v>98.7834</v>
      </c>
      <c r="D1777">
        <v>24.8399</v>
      </c>
      <c r="E1777">
        <v>637</v>
      </c>
      <c r="F1777">
        <v>91.281400000000005</v>
      </c>
      <c r="G1777">
        <v>43.2256</v>
      </c>
      <c r="H1777">
        <v>14.1950396912467</v>
      </c>
    </row>
    <row r="1778" spans="1:9">
      <c r="A1778" s="1">
        <v>1</v>
      </c>
      <c r="B1778" t="s">
        <v>0</v>
      </c>
      <c r="C1778" t="s">
        <v>1</v>
      </c>
      <c r="D1778">
        <v>14085.525562549999</v>
      </c>
      <c r="E1778">
        <v>2.0200000000000001E-6</v>
      </c>
      <c r="F1778" t="s">
        <v>2</v>
      </c>
      <c r="G1778" t="s">
        <v>541</v>
      </c>
      <c r="H1778">
        <v>0</v>
      </c>
      <c r="I1778">
        <v>7376</v>
      </c>
    </row>
    <row r="1779" spans="1:9">
      <c r="A1779" s="1">
        <v>2</v>
      </c>
      <c r="B1779">
        <v>37849</v>
      </c>
      <c r="C1779">
        <v>98.783699999999996</v>
      </c>
      <c r="D1779">
        <v>26.163599999999999</v>
      </c>
      <c r="E1779">
        <v>583</v>
      </c>
      <c r="F1779">
        <v>93.843999999999994</v>
      </c>
      <c r="G1779">
        <v>17.841999999999999</v>
      </c>
      <c r="H1779">
        <v>14.1950494712486</v>
      </c>
    </row>
    <row r="1780" spans="1:9">
      <c r="A1780" s="1">
        <v>1</v>
      </c>
      <c r="B1780" t="s">
        <v>0</v>
      </c>
      <c r="C1780" t="s">
        <v>1</v>
      </c>
      <c r="D1780">
        <v>14086.57121108</v>
      </c>
      <c r="E1780">
        <v>1.7099999999999999E-6</v>
      </c>
      <c r="F1780" t="s">
        <v>2</v>
      </c>
      <c r="G1780" t="s">
        <v>542</v>
      </c>
      <c r="H1780">
        <v>0</v>
      </c>
      <c r="I1780">
        <v>7382</v>
      </c>
    </row>
    <row r="1781" spans="1:9">
      <c r="A1781" s="1">
        <v>2</v>
      </c>
      <c r="B1781">
        <v>37849</v>
      </c>
      <c r="C1781">
        <v>98.783799999999999</v>
      </c>
      <c r="D1781">
        <v>27.200500000000002</v>
      </c>
      <c r="E1781">
        <v>571</v>
      </c>
      <c r="F1781">
        <v>96.468500000000006</v>
      </c>
      <c r="G1781">
        <v>315.70569999999998</v>
      </c>
      <c r="H1781">
        <v>14.1950536012501</v>
      </c>
    </row>
    <row r="1782" spans="1:9">
      <c r="A1782" s="1">
        <v>1</v>
      </c>
      <c r="B1782" t="s">
        <v>0</v>
      </c>
      <c r="C1782" t="s">
        <v>1</v>
      </c>
      <c r="D1782">
        <v>14087.834030759999</v>
      </c>
      <c r="E1782">
        <v>1.6899999999999999E-6</v>
      </c>
      <c r="F1782" t="s">
        <v>2</v>
      </c>
      <c r="G1782" t="s">
        <v>543</v>
      </c>
      <c r="H1782">
        <v>0</v>
      </c>
      <c r="I1782">
        <v>7391</v>
      </c>
    </row>
    <row r="1783" spans="1:9">
      <c r="A1783" s="1">
        <v>2</v>
      </c>
      <c r="B1783">
        <v>37849</v>
      </c>
      <c r="C1783">
        <v>98.783900000000003</v>
      </c>
      <c r="D1783">
        <v>28.4528</v>
      </c>
      <c r="E1783">
        <v>578</v>
      </c>
      <c r="F1783">
        <v>100.1031</v>
      </c>
      <c r="G1783">
        <v>281.73079999999999</v>
      </c>
      <c r="H1783">
        <v>14.1950582712519</v>
      </c>
    </row>
    <row r="1784" spans="1:9">
      <c r="A1784" s="1">
        <v>1</v>
      </c>
      <c r="B1784" t="s">
        <v>0</v>
      </c>
      <c r="C1784" t="s">
        <v>1</v>
      </c>
      <c r="D1784">
        <v>14089.12128523</v>
      </c>
      <c r="E1784">
        <v>1.6199999999999999E-6</v>
      </c>
      <c r="F1784" t="s">
        <v>2</v>
      </c>
      <c r="G1784" t="s">
        <v>544</v>
      </c>
      <c r="H1784">
        <v>0</v>
      </c>
      <c r="I1784">
        <v>7404</v>
      </c>
    </row>
    <row r="1785" spans="1:9">
      <c r="A1785" s="1">
        <v>2</v>
      </c>
      <c r="B1785">
        <v>37849</v>
      </c>
      <c r="C1785">
        <v>98.783900000000003</v>
      </c>
      <c r="D1785">
        <v>29.729399999999998</v>
      </c>
      <c r="E1785">
        <v>643</v>
      </c>
      <c r="F1785">
        <v>103.51479999999999</v>
      </c>
      <c r="G1785">
        <v>12.779199999999999</v>
      </c>
      <c r="H1785">
        <v>14.1950647312537</v>
      </c>
    </row>
    <row r="1786" spans="1:9">
      <c r="A1786" s="1">
        <v>1</v>
      </c>
      <c r="B1786" t="s">
        <v>0</v>
      </c>
      <c r="C1786" t="s">
        <v>1</v>
      </c>
      <c r="D1786">
        <v>14089.12128523</v>
      </c>
      <c r="E1786">
        <v>1.6199999999999999E-6</v>
      </c>
      <c r="F1786" t="s">
        <v>2</v>
      </c>
      <c r="G1786" t="s">
        <v>544</v>
      </c>
      <c r="H1786">
        <v>0</v>
      </c>
      <c r="I1786">
        <v>7404</v>
      </c>
    </row>
    <row r="1787" spans="1:9">
      <c r="A1787" s="1">
        <v>2</v>
      </c>
      <c r="B1787">
        <v>37849</v>
      </c>
      <c r="C1787">
        <v>98.783900000000003</v>
      </c>
      <c r="D1787">
        <v>29.729399999999998</v>
      </c>
      <c r="E1787">
        <v>643</v>
      </c>
      <c r="F1787">
        <v>103.51479999999999</v>
      </c>
      <c r="G1787">
        <v>12.779199999999999</v>
      </c>
      <c r="H1787">
        <v>14.1950647312537</v>
      </c>
    </row>
    <row r="1788" spans="1:9">
      <c r="A1788" s="1">
        <v>1</v>
      </c>
      <c r="B1788" t="s">
        <v>0</v>
      </c>
      <c r="C1788" t="s">
        <v>1</v>
      </c>
      <c r="D1788">
        <v>14090.46450545</v>
      </c>
      <c r="E1788">
        <v>2.0099999999999998E-6</v>
      </c>
      <c r="F1788" t="s">
        <v>2</v>
      </c>
      <c r="G1788" t="s">
        <v>545</v>
      </c>
      <c r="H1788">
        <v>0</v>
      </c>
      <c r="I1788">
        <v>7419</v>
      </c>
    </row>
    <row r="1789" spans="1:9">
      <c r="A1789" s="1">
        <v>2</v>
      </c>
      <c r="B1789">
        <v>37849</v>
      </c>
      <c r="C1789">
        <v>98.783900000000003</v>
      </c>
      <c r="D1789">
        <v>31.061499999999999</v>
      </c>
      <c r="E1789">
        <v>566</v>
      </c>
      <c r="F1789">
        <v>106.5197</v>
      </c>
      <c r="G1789">
        <v>30.072299999999998</v>
      </c>
      <c r="H1789">
        <v>14.1950727612556</v>
      </c>
    </row>
    <row r="1790" spans="1:9">
      <c r="A1790" s="1">
        <v>1</v>
      </c>
      <c r="B1790" t="s">
        <v>0</v>
      </c>
      <c r="C1790" t="s">
        <v>1</v>
      </c>
      <c r="D1790">
        <v>14091.782859909999</v>
      </c>
      <c r="E1790">
        <v>1.5999999999999999E-6</v>
      </c>
      <c r="F1790" t="s">
        <v>2</v>
      </c>
      <c r="G1790" t="s">
        <v>546</v>
      </c>
      <c r="H1790">
        <v>0</v>
      </c>
      <c r="I1790">
        <v>7421</v>
      </c>
    </row>
    <row r="1791" spans="1:9">
      <c r="A1791" s="1">
        <v>2</v>
      </c>
      <c r="B1791">
        <v>37849</v>
      </c>
      <c r="C1791">
        <v>98.783799999999999</v>
      </c>
      <c r="D1791">
        <v>32.369</v>
      </c>
      <c r="E1791">
        <v>561</v>
      </c>
      <c r="F1791">
        <v>110.0099</v>
      </c>
      <c r="G1791">
        <v>279.8845</v>
      </c>
      <c r="H1791">
        <v>14.195081731257501</v>
      </c>
    </row>
    <row r="1792" spans="1:9">
      <c r="A1792" s="1">
        <v>1</v>
      </c>
      <c r="B1792" t="s">
        <v>0</v>
      </c>
      <c r="C1792" t="s">
        <v>1</v>
      </c>
      <c r="D1792">
        <v>14092.84663523</v>
      </c>
      <c r="E1792">
        <v>1.3E-6</v>
      </c>
      <c r="F1792" t="s">
        <v>2</v>
      </c>
      <c r="G1792" t="s">
        <v>547</v>
      </c>
      <c r="H1792">
        <v>0</v>
      </c>
      <c r="I1792">
        <v>7439</v>
      </c>
    </row>
    <row r="1793" spans="1:9">
      <c r="A1793" s="1">
        <v>2</v>
      </c>
      <c r="B1793">
        <v>37849</v>
      </c>
      <c r="C1793">
        <v>98.783799999999999</v>
      </c>
      <c r="D1793">
        <v>33.423900000000003</v>
      </c>
      <c r="E1793">
        <v>587</v>
      </c>
      <c r="F1793">
        <v>112.6571</v>
      </c>
      <c r="G1793">
        <v>310.31729999999999</v>
      </c>
      <c r="H1793">
        <v>14.195084961259001</v>
      </c>
    </row>
    <row r="1794" spans="1:9">
      <c r="A1794" s="1">
        <v>1</v>
      </c>
      <c r="B1794" t="s">
        <v>0</v>
      </c>
      <c r="C1794" t="s">
        <v>1</v>
      </c>
      <c r="D1794">
        <v>14094.12575983</v>
      </c>
      <c r="E1794">
        <v>1.3799999999999999E-6</v>
      </c>
      <c r="F1794" t="s">
        <v>2</v>
      </c>
      <c r="G1794" t="s">
        <v>548</v>
      </c>
      <c r="H1794">
        <v>0</v>
      </c>
      <c r="I1794">
        <v>7445</v>
      </c>
    </row>
    <row r="1795" spans="1:9">
      <c r="A1795" s="1">
        <v>2</v>
      </c>
      <c r="B1795">
        <v>37849</v>
      </c>
      <c r="C1795">
        <v>98.783900000000003</v>
      </c>
      <c r="D1795">
        <v>34.692599999999999</v>
      </c>
      <c r="E1795">
        <v>676</v>
      </c>
      <c r="F1795">
        <v>113.97020000000001</v>
      </c>
      <c r="G1795">
        <v>1.9536</v>
      </c>
      <c r="H1795">
        <v>14.1950898112608</v>
      </c>
    </row>
    <row r="1796" spans="1:9">
      <c r="A1796" s="1">
        <v>1</v>
      </c>
      <c r="B1796" t="s">
        <v>0</v>
      </c>
      <c r="C1796" t="s">
        <v>1</v>
      </c>
      <c r="D1796">
        <v>14095.46901692</v>
      </c>
      <c r="E1796">
        <v>1.53E-6</v>
      </c>
      <c r="F1796" t="s">
        <v>2</v>
      </c>
      <c r="G1796" t="s">
        <v>549</v>
      </c>
      <c r="H1796">
        <v>0</v>
      </c>
      <c r="I1796">
        <v>7456</v>
      </c>
    </row>
    <row r="1797" spans="1:9">
      <c r="A1797" s="1">
        <v>2</v>
      </c>
      <c r="B1797">
        <v>37849</v>
      </c>
      <c r="C1797">
        <v>98.784099999999995</v>
      </c>
      <c r="D1797">
        <v>36.024700000000003</v>
      </c>
      <c r="E1797">
        <v>652</v>
      </c>
      <c r="F1797">
        <v>117.61409999999999</v>
      </c>
      <c r="G1797">
        <v>18.808700000000002</v>
      </c>
      <c r="H1797">
        <v>14.195097971262699</v>
      </c>
    </row>
    <row r="1798" spans="1:9">
      <c r="A1798" s="1">
        <v>1</v>
      </c>
      <c r="B1798" t="s">
        <v>0</v>
      </c>
      <c r="C1798" t="s">
        <v>1</v>
      </c>
      <c r="D1798">
        <v>14097.088521060001</v>
      </c>
      <c r="E1798">
        <v>1.3799999999999999E-6</v>
      </c>
      <c r="F1798" t="s">
        <v>2</v>
      </c>
      <c r="G1798" t="s">
        <v>550</v>
      </c>
      <c r="H1798">
        <v>0</v>
      </c>
      <c r="I1798">
        <v>7468</v>
      </c>
    </row>
    <row r="1799" spans="1:9">
      <c r="A1799" s="1">
        <v>2</v>
      </c>
      <c r="B1799">
        <v>37849</v>
      </c>
      <c r="C1799">
        <v>98.784499999999994</v>
      </c>
      <c r="D1799">
        <v>37.630699999999997</v>
      </c>
      <c r="E1799">
        <v>652</v>
      </c>
      <c r="F1799">
        <v>121.0926</v>
      </c>
      <c r="G1799">
        <v>6.7264999999999997</v>
      </c>
      <c r="H1799">
        <v>14.195104641265001</v>
      </c>
    </row>
    <row r="1800" spans="1:9">
      <c r="A1800" s="1">
        <v>1</v>
      </c>
      <c r="B1800" t="s">
        <v>0</v>
      </c>
      <c r="C1800" t="s">
        <v>1</v>
      </c>
      <c r="D1800">
        <v>14097.088521060001</v>
      </c>
      <c r="E1800">
        <v>1.3799999999999999E-6</v>
      </c>
      <c r="F1800" t="s">
        <v>2</v>
      </c>
      <c r="G1800" t="s">
        <v>550</v>
      </c>
      <c r="H1800">
        <v>0</v>
      </c>
      <c r="I1800">
        <v>7468</v>
      </c>
    </row>
    <row r="1801" spans="1:9">
      <c r="A1801" s="1">
        <v>2</v>
      </c>
      <c r="B1801">
        <v>37849</v>
      </c>
      <c r="C1801">
        <v>98.784499999999994</v>
      </c>
      <c r="D1801">
        <v>37.630699999999997</v>
      </c>
      <c r="E1801">
        <v>652</v>
      </c>
      <c r="F1801">
        <v>121.0926</v>
      </c>
      <c r="G1801">
        <v>6.7264999999999997</v>
      </c>
      <c r="H1801">
        <v>14.195104641265001</v>
      </c>
    </row>
    <row r="1802" spans="1:9">
      <c r="A1802" s="1">
        <v>1</v>
      </c>
      <c r="B1802" t="s">
        <v>0</v>
      </c>
      <c r="C1802" t="s">
        <v>1</v>
      </c>
      <c r="D1802">
        <v>14098.485577220001</v>
      </c>
      <c r="E1802">
        <v>9.7000000000000003E-7</v>
      </c>
      <c r="F1802" t="s">
        <v>2</v>
      </c>
      <c r="G1802" t="s">
        <v>551</v>
      </c>
      <c r="H1802">
        <v>0</v>
      </c>
      <c r="I1802">
        <v>7472</v>
      </c>
    </row>
    <row r="1803" spans="1:9">
      <c r="A1803" s="1">
        <v>2</v>
      </c>
      <c r="B1803">
        <v>37849</v>
      </c>
      <c r="C1803">
        <v>98.784800000000004</v>
      </c>
      <c r="D1803">
        <v>39.016300000000001</v>
      </c>
      <c r="E1803">
        <v>708</v>
      </c>
      <c r="F1803">
        <v>122.6208</v>
      </c>
      <c r="G1803">
        <v>300.47579999999999</v>
      </c>
      <c r="H1803">
        <v>14.195108521267001</v>
      </c>
    </row>
    <row r="1804" spans="1:9">
      <c r="A1804" s="1">
        <v>1</v>
      </c>
      <c r="B1804" t="s">
        <v>0</v>
      </c>
      <c r="C1804" t="s">
        <v>1</v>
      </c>
      <c r="D1804">
        <v>14099.486200159999</v>
      </c>
      <c r="E1804">
        <v>8.6000000000000002E-7</v>
      </c>
      <c r="F1804" t="s">
        <v>2</v>
      </c>
      <c r="G1804" t="s">
        <v>552</v>
      </c>
      <c r="H1804">
        <v>0</v>
      </c>
      <c r="I1804">
        <v>7486</v>
      </c>
    </row>
    <row r="1805" spans="1:9">
      <c r="A1805" s="1">
        <v>2</v>
      </c>
      <c r="B1805">
        <v>37849</v>
      </c>
      <c r="C1805">
        <v>98.784999999999997</v>
      </c>
      <c r="D1805">
        <v>40.008699999999997</v>
      </c>
      <c r="E1805">
        <v>772</v>
      </c>
      <c r="F1805">
        <v>123.60939999999999</v>
      </c>
      <c r="G1805">
        <v>10.037000000000001</v>
      </c>
      <c r="H1805">
        <v>14.1951120012684</v>
      </c>
    </row>
    <row r="1806" spans="1:9">
      <c r="A1806" s="1">
        <v>1</v>
      </c>
      <c r="B1806" t="s">
        <v>0</v>
      </c>
      <c r="C1806" t="s">
        <v>1</v>
      </c>
      <c r="D1806">
        <v>14105.12171263</v>
      </c>
      <c r="E1806">
        <v>1.0699999999999999E-6</v>
      </c>
      <c r="F1806" t="s">
        <v>2</v>
      </c>
      <c r="G1806" t="s">
        <v>553</v>
      </c>
      <c r="H1806">
        <v>0</v>
      </c>
      <c r="I1806">
        <v>7522</v>
      </c>
    </row>
    <row r="1807" spans="1:9">
      <c r="A1807" s="1">
        <v>2</v>
      </c>
      <c r="B1807">
        <v>37849</v>
      </c>
      <c r="C1807">
        <v>98.785300000000007</v>
      </c>
      <c r="D1807">
        <v>45.598599999999998</v>
      </c>
      <c r="E1807">
        <v>909</v>
      </c>
      <c r="F1807">
        <v>127.27030000000001</v>
      </c>
      <c r="G1807">
        <v>349.0369</v>
      </c>
      <c r="H1807">
        <v>14.195131581276399</v>
      </c>
    </row>
    <row r="1808" spans="1:9">
      <c r="A1808" s="1">
        <v>1</v>
      </c>
      <c r="B1808" t="s">
        <v>0</v>
      </c>
      <c r="C1808" t="s">
        <v>1</v>
      </c>
      <c r="D1808">
        <v>14105.12171263</v>
      </c>
      <c r="E1808">
        <v>1.0699999999999999E-6</v>
      </c>
      <c r="F1808" t="s">
        <v>2</v>
      </c>
      <c r="G1808" t="s">
        <v>553</v>
      </c>
      <c r="H1808">
        <v>0</v>
      </c>
      <c r="I1808">
        <v>7522</v>
      </c>
    </row>
    <row r="1809" spans="1:9">
      <c r="A1809" s="1">
        <v>2</v>
      </c>
      <c r="B1809">
        <v>37849</v>
      </c>
      <c r="C1809">
        <v>98.785300000000007</v>
      </c>
      <c r="D1809">
        <v>45.598599999999998</v>
      </c>
      <c r="E1809">
        <v>909</v>
      </c>
      <c r="F1809">
        <v>127.27030000000001</v>
      </c>
      <c r="G1809">
        <v>349.0369</v>
      </c>
      <c r="H1809">
        <v>14.195131581276399</v>
      </c>
    </row>
    <row r="1810" spans="1:9">
      <c r="A1810" s="1">
        <v>1</v>
      </c>
      <c r="B1810" t="s">
        <v>0</v>
      </c>
      <c r="C1810" t="s">
        <v>1</v>
      </c>
      <c r="D1810">
        <v>14106.464912519999</v>
      </c>
      <c r="E1810">
        <v>1.1200000000000001E-6</v>
      </c>
      <c r="F1810" t="s">
        <v>2</v>
      </c>
      <c r="G1810" t="s">
        <v>554</v>
      </c>
      <c r="H1810">
        <v>0</v>
      </c>
      <c r="I1810">
        <v>7537</v>
      </c>
    </row>
    <row r="1811" spans="1:9">
      <c r="A1811" s="1">
        <v>2</v>
      </c>
      <c r="B1811">
        <v>37849</v>
      </c>
      <c r="C1811">
        <v>98.785200000000003</v>
      </c>
      <c r="D1811">
        <v>46.930999999999997</v>
      </c>
      <c r="E1811">
        <v>930</v>
      </c>
      <c r="F1811">
        <v>128.10820000000001</v>
      </c>
      <c r="G1811">
        <v>8.4260000000000002</v>
      </c>
      <c r="H1811">
        <v>14.1951392412783</v>
      </c>
    </row>
    <row r="1812" spans="1:9">
      <c r="A1812" s="1">
        <v>1</v>
      </c>
      <c r="B1812" t="s">
        <v>0</v>
      </c>
      <c r="C1812" t="s">
        <v>1</v>
      </c>
      <c r="D1812">
        <v>14107.926526859999</v>
      </c>
      <c r="E1812">
        <v>1.57E-6</v>
      </c>
      <c r="F1812" t="s">
        <v>2</v>
      </c>
      <c r="G1812" t="s">
        <v>555</v>
      </c>
      <c r="H1812">
        <v>0</v>
      </c>
      <c r="I1812">
        <v>7542</v>
      </c>
    </row>
    <row r="1813" spans="1:9">
      <c r="A1813" s="1">
        <v>2</v>
      </c>
      <c r="B1813">
        <v>37849</v>
      </c>
      <c r="C1813">
        <v>98.785200000000003</v>
      </c>
      <c r="D1813">
        <v>48.380800000000001</v>
      </c>
      <c r="E1813">
        <v>939</v>
      </c>
      <c r="F1813">
        <v>129.7833</v>
      </c>
      <c r="G1813">
        <v>271.76819999999998</v>
      </c>
      <c r="H1813">
        <v>14.1951476412804</v>
      </c>
    </row>
    <row r="1814" spans="1:9">
      <c r="A1814" s="1">
        <v>1</v>
      </c>
      <c r="B1814" t="s">
        <v>0</v>
      </c>
      <c r="C1814" t="s">
        <v>1</v>
      </c>
      <c r="D1814">
        <v>14109.1412865</v>
      </c>
      <c r="E1814">
        <v>1.4500000000000001E-6</v>
      </c>
      <c r="F1814" t="s">
        <v>2</v>
      </c>
      <c r="G1814" t="s">
        <v>556</v>
      </c>
      <c r="H1814">
        <v>0</v>
      </c>
      <c r="I1814">
        <v>7552</v>
      </c>
    </row>
    <row r="1815" spans="1:9">
      <c r="A1815" s="1">
        <v>2</v>
      </c>
      <c r="B1815">
        <v>37849</v>
      </c>
      <c r="C1815">
        <v>98.785399999999996</v>
      </c>
      <c r="D1815">
        <v>49.585700000000003</v>
      </c>
      <c r="E1815">
        <v>978</v>
      </c>
      <c r="F1815">
        <v>129.89420000000001</v>
      </c>
      <c r="G1815">
        <v>355.89760000000001</v>
      </c>
      <c r="H1815">
        <v>14.195153171282101</v>
      </c>
    </row>
    <row r="1816" spans="1:9">
      <c r="A1816" s="1">
        <v>1</v>
      </c>
      <c r="B1816" t="s">
        <v>0</v>
      </c>
      <c r="C1816" t="s">
        <v>1</v>
      </c>
      <c r="D1816">
        <v>14109.1412865</v>
      </c>
      <c r="E1816">
        <v>1.4500000000000001E-6</v>
      </c>
      <c r="F1816" t="s">
        <v>2</v>
      </c>
      <c r="G1816" t="s">
        <v>556</v>
      </c>
      <c r="H1816">
        <v>0</v>
      </c>
      <c r="I1816">
        <v>7552</v>
      </c>
    </row>
    <row r="1817" spans="1:9">
      <c r="A1817" s="1">
        <v>2</v>
      </c>
      <c r="B1817">
        <v>37849</v>
      </c>
      <c r="C1817">
        <v>98.785399999999996</v>
      </c>
      <c r="D1817">
        <v>49.585700000000003</v>
      </c>
      <c r="E1817">
        <v>978</v>
      </c>
      <c r="F1817">
        <v>129.89420000000001</v>
      </c>
      <c r="G1817">
        <v>355.89760000000001</v>
      </c>
      <c r="H1817">
        <v>14.195153171282101</v>
      </c>
    </row>
    <row r="1818" spans="1:9">
      <c r="A1818" s="1">
        <v>1</v>
      </c>
      <c r="B1818" t="s">
        <v>0</v>
      </c>
      <c r="C1818" t="s">
        <v>1</v>
      </c>
      <c r="D1818">
        <v>14110.477520070001</v>
      </c>
      <c r="E1818">
        <v>1.3599999999999999E-6</v>
      </c>
      <c r="F1818" t="s">
        <v>2</v>
      </c>
      <c r="G1818" t="s">
        <v>557</v>
      </c>
      <c r="H1818">
        <v>0</v>
      </c>
      <c r="I1818">
        <v>7565</v>
      </c>
    </row>
    <row r="1819" spans="1:9">
      <c r="A1819" s="1">
        <v>2</v>
      </c>
      <c r="B1819">
        <v>37849</v>
      </c>
      <c r="C1819">
        <v>98.785600000000002</v>
      </c>
      <c r="D1819">
        <v>50.911099999999998</v>
      </c>
      <c r="E1819">
        <v>1012</v>
      </c>
      <c r="F1819">
        <v>130.0754</v>
      </c>
      <c r="G1819">
        <v>340.37369999999999</v>
      </c>
      <c r="H1819">
        <v>14.195161991283999</v>
      </c>
    </row>
    <row r="1820" spans="1:9">
      <c r="A1820" s="1">
        <v>1</v>
      </c>
      <c r="B1820" t="s">
        <v>0</v>
      </c>
      <c r="C1820" t="s">
        <v>1</v>
      </c>
      <c r="D1820">
        <v>14111.805470339999</v>
      </c>
      <c r="E1820">
        <v>1.39E-6</v>
      </c>
      <c r="F1820" t="s">
        <v>2</v>
      </c>
      <c r="G1820" t="s">
        <v>558</v>
      </c>
      <c r="H1820">
        <v>0</v>
      </c>
      <c r="I1820">
        <v>7573</v>
      </c>
    </row>
    <row r="1821" spans="1:9">
      <c r="A1821" s="1">
        <v>2</v>
      </c>
      <c r="B1821">
        <v>37849</v>
      </c>
      <c r="C1821">
        <v>98.785799999999995</v>
      </c>
      <c r="D1821">
        <v>52.228400000000001</v>
      </c>
      <c r="E1821">
        <v>1078</v>
      </c>
      <c r="F1821">
        <v>129.43209999999999</v>
      </c>
      <c r="G1821">
        <v>283.3725</v>
      </c>
      <c r="H1821">
        <v>14.195171641285899</v>
      </c>
    </row>
    <row r="1822" spans="1:9">
      <c r="A1822" s="1">
        <v>1</v>
      </c>
      <c r="B1822" t="s">
        <v>0</v>
      </c>
      <c r="C1822" t="s">
        <v>1</v>
      </c>
      <c r="D1822">
        <v>14113.08887508</v>
      </c>
      <c r="E1822">
        <v>1.35E-6</v>
      </c>
      <c r="F1822" t="s">
        <v>2</v>
      </c>
      <c r="G1822" t="s">
        <v>559</v>
      </c>
      <c r="H1822">
        <v>0</v>
      </c>
      <c r="I1822">
        <v>7582</v>
      </c>
    </row>
    <row r="1823" spans="1:9">
      <c r="A1823" s="1">
        <v>2</v>
      </c>
      <c r="B1823">
        <v>37849</v>
      </c>
      <c r="C1823">
        <v>98.786100000000005</v>
      </c>
      <c r="D1823">
        <v>53.501399999999997</v>
      </c>
      <c r="E1823">
        <v>1121</v>
      </c>
      <c r="F1823">
        <v>128.81229999999999</v>
      </c>
      <c r="G1823">
        <v>358.84010000000001</v>
      </c>
      <c r="H1823">
        <v>14.195173231287701</v>
      </c>
    </row>
    <row r="1824" spans="1:9">
      <c r="A1824" s="1">
        <v>1</v>
      </c>
      <c r="B1824" t="s">
        <v>0</v>
      </c>
      <c r="C1824" t="s">
        <v>1</v>
      </c>
      <c r="D1824">
        <v>14113.08887508</v>
      </c>
      <c r="E1824">
        <v>1.35E-6</v>
      </c>
      <c r="F1824" t="s">
        <v>2</v>
      </c>
      <c r="G1824" t="s">
        <v>559</v>
      </c>
      <c r="H1824">
        <v>0</v>
      </c>
      <c r="I1824">
        <v>7582</v>
      </c>
    </row>
    <row r="1825" spans="1:9">
      <c r="A1825" s="1">
        <v>2</v>
      </c>
      <c r="B1825">
        <v>37849</v>
      </c>
      <c r="C1825">
        <v>98.786100000000005</v>
      </c>
      <c r="D1825">
        <v>53.501399999999997</v>
      </c>
      <c r="E1825">
        <v>1121</v>
      </c>
      <c r="F1825">
        <v>128.81229999999999</v>
      </c>
      <c r="G1825">
        <v>358.84010000000001</v>
      </c>
      <c r="H1825">
        <v>14.195173231287701</v>
      </c>
    </row>
    <row r="1826" spans="1:9">
      <c r="A1826" s="1">
        <v>1</v>
      </c>
      <c r="B1826" t="s">
        <v>0</v>
      </c>
      <c r="C1826" t="s">
        <v>1</v>
      </c>
      <c r="D1826">
        <v>14114.56502632</v>
      </c>
      <c r="E1826">
        <v>9.4E-7</v>
      </c>
      <c r="F1826" t="s">
        <v>2</v>
      </c>
      <c r="G1826" t="s">
        <v>560</v>
      </c>
      <c r="H1826">
        <v>0</v>
      </c>
      <c r="I1826">
        <v>7591</v>
      </c>
    </row>
    <row r="1827" spans="1:9">
      <c r="A1827" s="1">
        <v>2</v>
      </c>
      <c r="B1827">
        <v>37849</v>
      </c>
      <c r="C1827">
        <v>98.7864</v>
      </c>
      <c r="D1827">
        <v>54.965800000000002</v>
      </c>
      <c r="E1827">
        <v>1146</v>
      </c>
      <c r="F1827">
        <v>128.00569999999999</v>
      </c>
      <c r="G1827">
        <v>338.92860000000002</v>
      </c>
      <c r="H1827">
        <v>14.1951767312898</v>
      </c>
    </row>
    <row r="1828" spans="1:9">
      <c r="A1828" s="1">
        <v>1</v>
      </c>
      <c r="B1828" t="s">
        <v>0</v>
      </c>
      <c r="C1828" t="s">
        <v>1</v>
      </c>
      <c r="D1828">
        <v>14115.82317412</v>
      </c>
      <c r="E1828">
        <v>7.3E-7</v>
      </c>
      <c r="F1828" t="s">
        <v>2</v>
      </c>
      <c r="G1828" t="s">
        <v>561</v>
      </c>
      <c r="H1828">
        <v>0</v>
      </c>
      <c r="I1828">
        <v>7607</v>
      </c>
    </row>
    <row r="1829" spans="1:9">
      <c r="A1829" s="1">
        <v>2</v>
      </c>
      <c r="B1829">
        <v>37849</v>
      </c>
      <c r="C1829">
        <v>98.786500000000004</v>
      </c>
      <c r="D1829">
        <v>56.213999999999999</v>
      </c>
      <c r="E1829">
        <v>1168</v>
      </c>
      <c r="F1829">
        <v>127.7449</v>
      </c>
      <c r="G1829">
        <v>285.04469999999998</v>
      </c>
      <c r="H1829">
        <v>14.1951799312916</v>
      </c>
    </row>
    <row r="1830" spans="1:9">
      <c r="A1830" s="1">
        <v>1</v>
      </c>
      <c r="B1830" t="s">
        <v>0</v>
      </c>
      <c r="C1830" t="s">
        <v>1</v>
      </c>
      <c r="D1830">
        <v>14117.105320430001</v>
      </c>
      <c r="E1830">
        <v>9.7999999999999993E-7</v>
      </c>
      <c r="F1830" t="s">
        <v>2</v>
      </c>
      <c r="G1830" t="s">
        <v>562</v>
      </c>
      <c r="H1830">
        <v>0</v>
      </c>
      <c r="I1830">
        <v>7612</v>
      </c>
    </row>
    <row r="1831" spans="1:9">
      <c r="A1831" s="1">
        <v>2</v>
      </c>
      <c r="B1831">
        <v>37849</v>
      </c>
      <c r="C1831">
        <v>98.786600000000007</v>
      </c>
      <c r="D1831">
        <v>57.485900000000001</v>
      </c>
      <c r="E1831">
        <v>1228</v>
      </c>
      <c r="F1831">
        <v>127.2298</v>
      </c>
      <c r="G1831">
        <v>353.98649999999998</v>
      </c>
      <c r="H1831">
        <v>14.1951832412934</v>
      </c>
    </row>
    <row r="1832" spans="1:9">
      <c r="A1832" s="1">
        <v>1</v>
      </c>
      <c r="B1832" t="s">
        <v>0</v>
      </c>
      <c r="C1832" t="s">
        <v>1</v>
      </c>
      <c r="D1832">
        <v>14117.105320430001</v>
      </c>
      <c r="E1832">
        <v>9.7999999999999993E-7</v>
      </c>
      <c r="F1832" t="s">
        <v>2</v>
      </c>
      <c r="G1832" t="s">
        <v>562</v>
      </c>
      <c r="H1832">
        <v>0</v>
      </c>
      <c r="I1832">
        <v>7612</v>
      </c>
    </row>
    <row r="1833" spans="1:9">
      <c r="A1833" s="1">
        <v>2</v>
      </c>
      <c r="B1833">
        <v>37849</v>
      </c>
      <c r="C1833">
        <v>98.786600000000007</v>
      </c>
      <c r="D1833">
        <v>57.485900000000001</v>
      </c>
      <c r="E1833">
        <v>1228</v>
      </c>
      <c r="F1833">
        <v>127.2298</v>
      </c>
      <c r="G1833">
        <v>353.98649999999998</v>
      </c>
      <c r="H1833">
        <v>14.1951832412934</v>
      </c>
    </row>
    <row r="1834" spans="1:9">
      <c r="A1834" s="1">
        <v>1</v>
      </c>
      <c r="B1834" t="s">
        <v>0</v>
      </c>
      <c r="C1834" t="s">
        <v>1</v>
      </c>
      <c r="D1834">
        <v>14118.44690081</v>
      </c>
      <c r="E1834">
        <v>8.8999999999999995E-7</v>
      </c>
      <c r="F1834" t="s">
        <v>2</v>
      </c>
      <c r="G1834" t="s">
        <v>563</v>
      </c>
      <c r="H1834">
        <v>0</v>
      </c>
      <c r="I1834">
        <v>7620</v>
      </c>
    </row>
    <row r="1835" spans="1:9">
      <c r="A1835" s="1">
        <v>2</v>
      </c>
      <c r="B1835">
        <v>37849</v>
      </c>
      <c r="C1835">
        <v>98.786600000000007</v>
      </c>
      <c r="D1835">
        <v>58.816899999999997</v>
      </c>
      <c r="E1835">
        <v>1253</v>
      </c>
      <c r="F1835">
        <v>126.5395</v>
      </c>
      <c r="G1835">
        <v>6.6566000000000001</v>
      </c>
      <c r="H1835">
        <v>14.195187261295301</v>
      </c>
    </row>
    <row r="1836" spans="1:9">
      <c r="A1836" s="1">
        <v>1</v>
      </c>
      <c r="B1836" t="s">
        <v>0</v>
      </c>
      <c r="C1836" t="s">
        <v>1</v>
      </c>
      <c r="D1836">
        <v>14119.50375453</v>
      </c>
      <c r="E1836">
        <v>6.7999999999999995E-7</v>
      </c>
      <c r="F1836" t="s">
        <v>2</v>
      </c>
      <c r="G1836" t="s">
        <v>564</v>
      </c>
      <c r="H1836">
        <v>0</v>
      </c>
      <c r="I1836">
        <v>7639</v>
      </c>
    </row>
    <row r="1837" spans="1:9">
      <c r="A1837" s="1">
        <v>2</v>
      </c>
      <c r="B1837">
        <v>37849</v>
      </c>
      <c r="C1837">
        <v>98.786500000000004</v>
      </c>
      <c r="D1837">
        <v>59.865499999999997</v>
      </c>
      <c r="E1837">
        <v>1279</v>
      </c>
      <c r="F1837">
        <v>125.7925</v>
      </c>
      <c r="G1837">
        <v>5.1740000000000004</v>
      </c>
      <c r="H1837">
        <v>14.195188731296801</v>
      </c>
    </row>
    <row r="1838" spans="1:9">
      <c r="A1838" s="1">
        <v>1</v>
      </c>
      <c r="B1838" t="s">
        <v>0</v>
      </c>
      <c r="C1838" t="s">
        <v>1</v>
      </c>
      <c r="D1838">
        <v>14119.50375453</v>
      </c>
      <c r="E1838">
        <v>6.7999999999999995E-7</v>
      </c>
      <c r="F1838" t="s">
        <v>2</v>
      </c>
      <c r="G1838" t="s">
        <v>564</v>
      </c>
      <c r="H1838">
        <v>0</v>
      </c>
      <c r="I1838">
        <v>7639</v>
      </c>
    </row>
    <row r="1839" spans="1:9">
      <c r="A1839" s="1">
        <v>2</v>
      </c>
      <c r="B1839">
        <v>37849</v>
      </c>
      <c r="C1839">
        <v>98.786500000000004</v>
      </c>
      <c r="D1839">
        <v>59.865499999999997</v>
      </c>
      <c r="E1839">
        <v>1279</v>
      </c>
      <c r="F1839">
        <v>125.7925</v>
      </c>
      <c r="G1839">
        <v>5.1740000000000004</v>
      </c>
      <c r="H1839">
        <v>14.195188731296801</v>
      </c>
    </row>
    <row r="1840" spans="1:9">
      <c r="A1840" s="1">
        <v>1</v>
      </c>
      <c r="B1840" t="s">
        <v>0</v>
      </c>
      <c r="C1840" t="s">
        <v>1</v>
      </c>
      <c r="D1840">
        <v>14122.109766379999</v>
      </c>
      <c r="E1840">
        <v>7.8999999999999995E-7</v>
      </c>
      <c r="F1840" t="s">
        <v>2</v>
      </c>
      <c r="G1840" t="s">
        <v>565</v>
      </c>
      <c r="H1840">
        <v>0</v>
      </c>
      <c r="I1840">
        <v>7658</v>
      </c>
    </row>
    <row r="1841" spans="1:9">
      <c r="A1841" s="1">
        <v>2</v>
      </c>
      <c r="B1841">
        <v>37849</v>
      </c>
      <c r="C1841">
        <v>98.7864</v>
      </c>
      <c r="D1841">
        <v>62.451000000000001</v>
      </c>
      <c r="E1841">
        <v>1376</v>
      </c>
      <c r="F1841">
        <v>123.6861</v>
      </c>
      <c r="G1841">
        <v>357.22030000000001</v>
      </c>
      <c r="H1841">
        <v>14.1951964213005</v>
      </c>
    </row>
    <row r="1842" spans="1:9">
      <c r="A1842" s="1">
        <v>1</v>
      </c>
      <c r="B1842" t="s">
        <v>0</v>
      </c>
      <c r="C1842" t="s">
        <v>1</v>
      </c>
      <c r="D1842">
        <v>14122.109766379999</v>
      </c>
      <c r="E1842">
        <v>7.8999999999999995E-7</v>
      </c>
      <c r="F1842" t="s">
        <v>2</v>
      </c>
      <c r="G1842" t="s">
        <v>565</v>
      </c>
      <c r="H1842">
        <v>0</v>
      </c>
      <c r="I1842">
        <v>7658</v>
      </c>
    </row>
    <row r="1843" spans="1:9">
      <c r="A1843" s="1">
        <v>2</v>
      </c>
      <c r="B1843">
        <v>37849</v>
      </c>
      <c r="C1843">
        <v>98.7864</v>
      </c>
      <c r="D1843">
        <v>62.451000000000001</v>
      </c>
      <c r="E1843">
        <v>1376</v>
      </c>
      <c r="F1843">
        <v>123.6861</v>
      </c>
      <c r="G1843">
        <v>357.22030000000001</v>
      </c>
      <c r="H1843">
        <v>14.1951964213005</v>
      </c>
    </row>
    <row r="1844" spans="1:9">
      <c r="A1844" s="1">
        <v>1</v>
      </c>
      <c r="B1844" t="s">
        <v>0</v>
      </c>
      <c r="C1844" t="s">
        <v>1</v>
      </c>
      <c r="D1844">
        <v>14123.452350629999</v>
      </c>
      <c r="E1844">
        <v>5.8999999999999996E-7</v>
      </c>
      <c r="F1844" t="s">
        <v>2</v>
      </c>
      <c r="G1844" t="s">
        <v>566</v>
      </c>
      <c r="H1844">
        <v>0</v>
      </c>
      <c r="I1844">
        <v>7667</v>
      </c>
    </row>
    <row r="1845" spans="1:9">
      <c r="A1845" s="1">
        <v>2</v>
      </c>
      <c r="B1845">
        <v>37849</v>
      </c>
      <c r="C1845">
        <v>98.7864</v>
      </c>
      <c r="D1845">
        <v>63.783000000000001</v>
      </c>
      <c r="E1845">
        <v>1356</v>
      </c>
      <c r="F1845">
        <v>123.3724</v>
      </c>
      <c r="G1845">
        <v>14.646800000000001</v>
      </c>
      <c r="H1845">
        <v>14.1952009113024</v>
      </c>
    </row>
    <row r="1846" spans="1:9">
      <c r="A1846" s="1">
        <v>1</v>
      </c>
      <c r="B1846" t="s">
        <v>0</v>
      </c>
      <c r="C1846" t="s">
        <v>1</v>
      </c>
      <c r="D1846">
        <v>14124.84699876</v>
      </c>
      <c r="E1846">
        <v>4.4000000000000002E-7</v>
      </c>
      <c r="F1846" t="s">
        <v>2</v>
      </c>
      <c r="G1846" t="s">
        <v>567</v>
      </c>
      <c r="H1846">
        <v>0</v>
      </c>
      <c r="I1846">
        <v>7679</v>
      </c>
    </row>
    <row r="1847" spans="1:9">
      <c r="A1847" s="1">
        <v>2</v>
      </c>
      <c r="B1847">
        <v>37849</v>
      </c>
      <c r="C1847">
        <v>98.786600000000007</v>
      </c>
      <c r="D1847">
        <v>65.166600000000003</v>
      </c>
      <c r="E1847">
        <v>1388</v>
      </c>
      <c r="F1847">
        <v>122.35</v>
      </c>
      <c r="G1847">
        <v>298.6961</v>
      </c>
      <c r="H1847">
        <v>14.1952046213044</v>
      </c>
    </row>
    <row r="1848" spans="1:9">
      <c r="A1848" s="1">
        <v>1</v>
      </c>
      <c r="B1848" t="s">
        <v>0</v>
      </c>
      <c r="C1848" t="s">
        <v>1</v>
      </c>
      <c r="D1848">
        <v>14124.84699876</v>
      </c>
      <c r="E1848">
        <v>4.4000000000000002E-7</v>
      </c>
      <c r="F1848" t="s">
        <v>2</v>
      </c>
      <c r="G1848" t="s">
        <v>567</v>
      </c>
      <c r="H1848">
        <v>0</v>
      </c>
      <c r="I1848">
        <v>7679</v>
      </c>
    </row>
    <row r="1849" spans="1:9">
      <c r="A1849" s="1">
        <v>2</v>
      </c>
      <c r="B1849">
        <v>37849</v>
      </c>
      <c r="C1849">
        <v>98.786600000000007</v>
      </c>
      <c r="D1849">
        <v>65.166600000000003</v>
      </c>
      <c r="E1849">
        <v>1388</v>
      </c>
      <c r="F1849">
        <v>122.35</v>
      </c>
      <c r="G1849">
        <v>298.6961</v>
      </c>
      <c r="H1849">
        <v>14.1952046213044</v>
      </c>
    </row>
    <row r="1850" spans="1:9">
      <c r="A1850" s="1">
        <v>1</v>
      </c>
      <c r="B1850" t="s">
        <v>0</v>
      </c>
      <c r="C1850" t="s">
        <v>1</v>
      </c>
      <c r="D1850">
        <v>14124.84699876</v>
      </c>
      <c r="E1850">
        <v>4.4000000000000002E-7</v>
      </c>
      <c r="F1850" t="s">
        <v>2</v>
      </c>
      <c r="G1850" t="s">
        <v>567</v>
      </c>
      <c r="H1850">
        <v>0</v>
      </c>
      <c r="I1850">
        <v>7679</v>
      </c>
    </row>
    <row r="1851" spans="1:9">
      <c r="A1851" s="1">
        <v>2</v>
      </c>
      <c r="B1851">
        <v>37849</v>
      </c>
      <c r="C1851">
        <v>98.786600000000007</v>
      </c>
      <c r="D1851">
        <v>65.166600000000003</v>
      </c>
      <c r="E1851">
        <v>1388</v>
      </c>
      <c r="F1851">
        <v>122.35</v>
      </c>
      <c r="G1851">
        <v>298.6961</v>
      </c>
      <c r="H1851">
        <v>14.1952046213044</v>
      </c>
    </row>
    <row r="1852" spans="1:9">
      <c r="A1852" s="1">
        <v>1</v>
      </c>
      <c r="B1852" t="s">
        <v>0</v>
      </c>
      <c r="C1852" t="s">
        <v>1</v>
      </c>
      <c r="D1852">
        <v>14124.84699876</v>
      </c>
      <c r="E1852">
        <v>4.4000000000000002E-7</v>
      </c>
      <c r="F1852" t="s">
        <v>2</v>
      </c>
      <c r="G1852" t="s">
        <v>567</v>
      </c>
      <c r="H1852">
        <v>0</v>
      </c>
      <c r="I1852">
        <v>7679</v>
      </c>
    </row>
    <row r="1853" spans="1:9">
      <c r="A1853" s="1">
        <v>2</v>
      </c>
      <c r="B1853">
        <v>37849</v>
      </c>
      <c r="C1853">
        <v>98.786600000000007</v>
      </c>
      <c r="D1853">
        <v>65.166600000000003</v>
      </c>
      <c r="E1853">
        <v>1388</v>
      </c>
      <c r="F1853">
        <v>122.35</v>
      </c>
      <c r="G1853">
        <v>298.6961</v>
      </c>
      <c r="H1853">
        <v>14.1952046213044</v>
      </c>
    </row>
    <row r="1854" spans="1:9">
      <c r="A1854" s="1">
        <v>1</v>
      </c>
      <c r="B1854" t="s">
        <v>0</v>
      </c>
      <c r="C1854" t="s">
        <v>1</v>
      </c>
      <c r="D1854">
        <v>14124.84699876</v>
      </c>
      <c r="E1854">
        <v>4.4000000000000002E-7</v>
      </c>
      <c r="F1854" t="s">
        <v>2</v>
      </c>
      <c r="G1854" t="s">
        <v>567</v>
      </c>
      <c r="H1854">
        <v>0</v>
      </c>
      <c r="I1854">
        <v>7679</v>
      </c>
    </row>
    <row r="1855" spans="1:9">
      <c r="A1855" s="1">
        <v>2</v>
      </c>
      <c r="B1855">
        <v>37849</v>
      </c>
      <c r="C1855">
        <v>98.786600000000007</v>
      </c>
      <c r="D1855">
        <v>65.166600000000003</v>
      </c>
      <c r="E1855">
        <v>1388</v>
      </c>
      <c r="F1855">
        <v>122.35</v>
      </c>
      <c r="G1855">
        <v>298.6961</v>
      </c>
      <c r="H1855">
        <v>14.1952046213044</v>
      </c>
    </row>
    <row r="1856" spans="1:9">
      <c r="A1856" s="1">
        <v>1</v>
      </c>
      <c r="B1856" t="s">
        <v>0</v>
      </c>
      <c r="C1856" t="s">
        <v>1</v>
      </c>
      <c r="D1856">
        <v>14124.84699876</v>
      </c>
      <c r="E1856">
        <v>4.4000000000000002E-7</v>
      </c>
      <c r="F1856" t="s">
        <v>2</v>
      </c>
      <c r="G1856" t="s">
        <v>567</v>
      </c>
      <c r="H1856">
        <v>0</v>
      </c>
      <c r="I1856">
        <v>7679</v>
      </c>
    </row>
    <row r="1857" spans="1:9">
      <c r="A1857" s="1">
        <v>2</v>
      </c>
      <c r="B1857">
        <v>37849</v>
      </c>
      <c r="C1857">
        <v>98.786600000000007</v>
      </c>
      <c r="D1857">
        <v>65.166600000000003</v>
      </c>
      <c r="E1857">
        <v>1388</v>
      </c>
      <c r="F1857">
        <v>122.35</v>
      </c>
      <c r="G1857">
        <v>298.6961</v>
      </c>
      <c r="H1857">
        <v>14.1952046213044</v>
      </c>
    </row>
    <row r="1858" spans="1:9">
      <c r="A1858" s="1">
        <v>1</v>
      </c>
      <c r="B1858" t="s">
        <v>0</v>
      </c>
      <c r="C1858" t="s">
        <v>1</v>
      </c>
      <c r="D1858">
        <v>14124.84699876</v>
      </c>
      <c r="E1858">
        <v>4.4000000000000002E-7</v>
      </c>
      <c r="F1858" t="s">
        <v>2</v>
      </c>
      <c r="G1858" t="s">
        <v>567</v>
      </c>
      <c r="H1858">
        <v>0</v>
      </c>
      <c r="I1858">
        <v>7679</v>
      </c>
    </row>
    <row r="1859" spans="1:9">
      <c r="A1859" s="1">
        <v>2</v>
      </c>
      <c r="B1859">
        <v>37849</v>
      </c>
      <c r="C1859">
        <v>98.786600000000007</v>
      </c>
      <c r="D1859">
        <v>65.166600000000003</v>
      </c>
      <c r="E1859">
        <v>1388</v>
      </c>
      <c r="F1859">
        <v>122.35</v>
      </c>
      <c r="G1859">
        <v>298.6961</v>
      </c>
      <c r="H1859">
        <v>14.1952046213044</v>
      </c>
    </row>
    <row r="1860" spans="1:9">
      <c r="A1860" s="1">
        <v>1</v>
      </c>
      <c r="B1860" t="s">
        <v>0</v>
      </c>
      <c r="C1860" t="s">
        <v>1</v>
      </c>
      <c r="D1860">
        <v>14124.84699876</v>
      </c>
      <c r="E1860">
        <v>4.4000000000000002E-7</v>
      </c>
      <c r="F1860" t="s">
        <v>2</v>
      </c>
      <c r="G1860" t="s">
        <v>567</v>
      </c>
      <c r="H1860">
        <v>0</v>
      </c>
      <c r="I1860">
        <v>7679</v>
      </c>
    </row>
    <row r="1861" spans="1:9">
      <c r="A1861" s="1">
        <v>2</v>
      </c>
      <c r="B1861">
        <v>37849</v>
      </c>
      <c r="C1861">
        <v>98.786600000000007</v>
      </c>
      <c r="D1861">
        <v>65.166600000000003</v>
      </c>
      <c r="E1861">
        <v>1388</v>
      </c>
      <c r="F1861">
        <v>122.35</v>
      </c>
      <c r="G1861">
        <v>298.6961</v>
      </c>
      <c r="H1861">
        <v>14.1952046213044</v>
      </c>
    </row>
    <row r="1862" spans="1:9">
      <c r="A1862" s="1">
        <v>1</v>
      </c>
      <c r="B1862" t="s">
        <v>0</v>
      </c>
      <c r="C1862" t="s">
        <v>1</v>
      </c>
      <c r="D1862">
        <v>14124.84699876</v>
      </c>
      <c r="E1862">
        <v>4.4000000000000002E-7</v>
      </c>
      <c r="F1862" t="s">
        <v>2</v>
      </c>
      <c r="G1862" t="s">
        <v>567</v>
      </c>
      <c r="H1862">
        <v>0</v>
      </c>
      <c r="I1862">
        <v>7679</v>
      </c>
    </row>
    <row r="1863" spans="1:9">
      <c r="A1863" s="1">
        <v>2</v>
      </c>
      <c r="B1863">
        <v>37849</v>
      </c>
      <c r="C1863">
        <v>98.786600000000007</v>
      </c>
      <c r="D1863">
        <v>65.166600000000003</v>
      </c>
      <c r="E1863">
        <v>1388</v>
      </c>
      <c r="F1863">
        <v>122.35</v>
      </c>
      <c r="G1863">
        <v>298.6961</v>
      </c>
      <c r="H1863">
        <v>14.1952046213044</v>
      </c>
    </row>
    <row r="1864" spans="1:9">
      <c r="A1864" s="1">
        <v>1</v>
      </c>
      <c r="B1864" t="s">
        <v>0</v>
      </c>
      <c r="C1864" t="s">
        <v>1</v>
      </c>
      <c r="D1864">
        <v>14133.656190760001</v>
      </c>
      <c r="E1864">
        <v>1.3200000000000001E-6</v>
      </c>
      <c r="F1864" t="s">
        <v>2</v>
      </c>
      <c r="G1864" t="s">
        <v>568</v>
      </c>
      <c r="H1864">
        <v>0</v>
      </c>
      <c r="I1864">
        <v>7767</v>
      </c>
    </row>
    <row r="1865" spans="1:9">
      <c r="A1865" s="1">
        <v>2</v>
      </c>
      <c r="B1865">
        <v>37849</v>
      </c>
      <c r="C1865">
        <v>98.787499999999994</v>
      </c>
      <c r="D1865">
        <v>73.906899999999993</v>
      </c>
      <c r="E1865">
        <v>1565</v>
      </c>
      <c r="F1865">
        <v>115.38330000000001</v>
      </c>
      <c r="G1865">
        <v>297.78660000000002</v>
      </c>
      <c r="H1865">
        <v>14.195227881316899</v>
      </c>
    </row>
    <row r="1866" spans="1:9">
      <c r="A1866" s="1">
        <v>1</v>
      </c>
      <c r="B1866" t="s">
        <v>0</v>
      </c>
      <c r="C1866" t="s">
        <v>1</v>
      </c>
      <c r="D1866">
        <v>14134.785931529999</v>
      </c>
      <c r="E1866">
        <v>1.1999999999999999E-6</v>
      </c>
      <c r="F1866" t="s">
        <v>2</v>
      </c>
      <c r="G1866" t="s">
        <v>569</v>
      </c>
      <c r="H1866">
        <v>0</v>
      </c>
      <c r="I1866">
        <v>7776</v>
      </c>
    </row>
    <row r="1867" spans="1:9">
      <c r="A1867" s="1">
        <v>2</v>
      </c>
      <c r="B1867">
        <v>37849</v>
      </c>
      <c r="C1867">
        <v>98.787400000000005</v>
      </c>
      <c r="D1867">
        <v>75.028000000000006</v>
      </c>
      <c r="E1867">
        <v>1577</v>
      </c>
      <c r="F1867">
        <v>114.54300000000001</v>
      </c>
      <c r="G1867">
        <v>308.67599999999999</v>
      </c>
      <c r="H1867">
        <v>14.1952323913185</v>
      </c>
    </row>
    <row r="1868" spans="1:9">
      <c r="A1868" s="1">
        <v>1</v>
      </c>
      <c r="B1868" t="s">
        <v>0</v>
      </c>
      <c r="C1868" t="s">
        <v>1</v>
      </c>
      <c r="D1868">
        <v>14135.842638550001</v>
      </c>
      <c r="E1868">
        <v>8.1999999999999998E-7</v>
      </c>
      <c r="F1868" t="s">
        <v>2</v>
      </c>
      <c r="G1868" t="s">
        <v>570</v>
      </c>
      <c r="H1868">
        <v>0</v>
      </c>
      <c r="I1868">
        <v>7781</v>
      </c>
    </row>
    <row r="1869" spans="1:9">
      <c r="A1869" s="1">
        <v>2</v>
      </c>
      <c r="B1869">
        <v>37849</v>
      </c>
      <c r="C1869">
        <v>98.787300000000002</v>
      </c>
      <c r="D1869">
        <v>76.076499999999996</v>
      </c>
      <c r="E1869">
        <v>1582</v>
      </c>
      <c r="F1869">
        <v>113.54179999999999</v>
      </c>
      <c r="G1869">
        <v>306.71530000000001</v>
      </c>
      <c r="H1869">
        <v>14.195235261320001</v>
      </c>
    </row>
    <row r="1870" spans="1:9">
      <c r="A1870" s="1">
        <v>1</v>
      </c>
      <c r="B1870" t="s">
        <v>0</v>
      </c>
      <c r="C1870" t="s">
        <v>1</v>
      </c>
      <c r="D1870">
        <v>14137.122360609999</v>
      </c>
      <c r="E1870">
        <v>8.5000000000000001E-7</v>
      </c>
      <c r="F1870" t="s">
        <v>2</v>
      </c>
      <c r="G1870" t="s">
        <v>571</v>
      </c>
      <c r="H1870">
        <v>0</v>
      </c>
      <c r="I1870">
        <v>7793</v>
      </c>
    </row>
    <row r="1871" spans="1:9">
      <c r="A1871" s="1">
        <v>2</v>
      </c>
      <c r="B1871">
        <v>37849</v>
      </c>
      <c r="C1871">
        <v>98.787400000000005</v>
      </c>
      <c r="D1871">
        <v>77.346299999999999</v>
      </c>
      <c r="E1871">
        <v>1601</v>
      </c>
      <c r="F1871">
        <v>112.80929999999999</v>
      </c>
      <c r="G1871">
        <v>3.5186000000000002</v>
      </c>
      <c r="H1871">
        <v>14.195239221321801</v>
      </c>
    </row>
    <row r="1872" spans="1:9">
      <c r="A1872" s="1">
        <v>1</v>
      </c>
      <c r="B1872" t="s">
        <v>0</v>
      </c>
      <c r="C1872" t="s">
        <v>1</v>
      </c>
      <c r="D1872">
        <v>14137.122360609999</v>
      </c>
      <c r="E1872">
        <v>8.5000000000000001E-7</v>
      </c>
      <c r="F1872" t="s">
        <v>2</v>
      </c>
      <c r="G1872" t="s">
        <v>571</v>
      </c>
      <c r="H1872">
        <v>0</v>
      </c>
      <c r="I1872">
        <v>7793</v>
      </c>
    </row>
    <row r="1873" spans="1:9">
      <c r="A1873" s="1">
        <v>2</v>
      </c>
      <c r="B1873">
        <v>37849</v>
      </c>
      <c r="C1873">
        <v>98.787400000000005</v>
      </c>
      <c r="D1873">
        <v>77.346299999999999</v>
      </c>
      <c r="E1873">
        <v>1601</v>
      </c>
      <c r="F1873">
        <v>112.80929999999999</v>
      </c>
      <c r="G1873">
        <v>3.5186000000000002</v>
      </c>
      <c r="H1873">
        <v>14.195239221321801</v>
      </c>
    </row>
    <row r="1874" spans="1:9">
      <c r="A1874" s="1">
        <v>1</v>
      </c>
      <c r="B1874" t="s">
        <v>0</v>
      </c>
      <c r="C1874" t="s">
        <v>1</v>
      </c>
      <c r="D1874">
        <v>14138.4655738</v>
      </c>
      <c r="E1874">
        <v>6.7000000000000004E-7</v>
      </c>
      <c r="F1874" t="s">
        <v>2</v>
      </c>
      <c r="G1874" t="s">
        <v>572</v>
      </c>
      <c r="H1874">
        <v>0</v>
      </c>
      <c r="I1874">
        <v>7806</v>
      </c>
    </row>
    <row r="1875" spans="1:9">
      <c r="A1875" s="1">
        <v>2</v>
      </c>
      <c r="B1875">
        <v>37849</v>
      </c>
      <c r="C1875">
        <v>98.787400000000005</v>
      </c>
      <c r="D1875">
        <v>78.679000000000002</v>
      </c>
      <c r="E1875">
        <v>1647</v>
      </c>
      <c r="F1875">
        <v>112.0994</v>
      </c>
      <c r="G1875">
        <v>24.574999999999999</v>
      </c>
      <c r="H1875">
        <v>14.1952460313237</v>
      </c>
    </row>
    <row r="1876" spans="1:9">
      <c r="A1876" s="1">
        <v>1</v>
      </c>
      <c r="B1876" t="s">
        <v>0</v>
      </c>
      <c r="C1876" t="s">
        <v>1</v>
      </c>
      <c r="D1876">
        <v>14141.14180354</v>
      </c>
      <c r="E1876">
        <v>2.8999999999999998E-7</v>
      </c>
      <c r="F1876" t="s">
        <v>2</v>
      </c>
      <c r="G1876" t="s">
        <v>573</v>
      </c>
      <c r="H1876">
        <v>0</v>
      </c>
      <c r="I1876">
        <v>7820</v>
      </c>
    </row>
    <row r="1877" spans="1:9">
      <c r="A1877" s="1">
        <v>2</v>
      </c>
      <c r="B1877">
        <v>37849</v>
      </c>
      <c r="C1877">
        <v>98.787800000000004</v>
      </c>
      <c r="D1877">
        <v>81.334599999999995</v>
      </c>
      <c r="E1877">
        <v>1674</v>
      </c>
      <c r="F1877">
        <v>109.4546</v>
      </c>
      <c r="G1877">
        <v>15.8416</v>
      </c>
      <c r="H1877">
        <v>14.1952505813275</v>
      </c>
    </row>
    <row r="1878" spans="1:9">
      <c r="A1878" s="1">
        <v>1</v>
      </c>
      <c r="B1878" t="s">
        <v>0</v>
      </c>
      <c r="C1878" t="s">
        <v>1</v>
      </c>
      <c r="D1878">
        <v>14141.14180354</v>
      </c>
      <c r="E1878">
        <v>2.8999999999999998E-7</v>
      </c>
      <c r="F1878" t="s">
        <v>2</v>
      </c>
      <c r="G1878" t="s">
        <v>573</v>
      </c>
      <c r="H1878">
        <v>0</v>
      </c>
      <c r="I1878">
        <v>7820</v>
      </c>
    </row>
    <row r="1879" spans="1:9">
      <c r="A1879" s="1">
        <v>2</v>
      </c>
      <c r="B1879">
        <v>37849</v>
      </c>
      <c r="C1879">
        <v>98.787800000000004</v>
      </c>
      <c r="D1879">
        <v>81.334599999999995</v>
      </c>
      <c r="E1879">
        <v>1674</v>
      </c>
      <c r="F1879">
        <v>109.4546</v>
      </c>
      <c r="G1879">
        <v>15.8416</v>
      </c>
      <c r="H1879">
        <v>14.1952505813275</v>
      </c>
    </row>
    <row r="1880" spans="1:9">
      <c r="A1880" s="1">
        <v>1</v>
      </c>
      <c r="B1880" t="s">
        <v>0</v>
      </c>
      <c r="C1880" t="s">
        <v>1</v>
      </c>
      <c r="D1880">
        <v>14142.47798494</v>
      </c>
      <c r="E1880">
        <v>3.4999999999999998E-7</v>
      </c>
      <c r="F1880" t="s">
        <v>2</v>
      </c>
      <c r="G1880" t="s">
        <v>574</v>
      </c>
      <c r="H1880">
        <v>0</v>
      </c>
      <c r="I1880">
        <v>7838</v>
      </c>
    </row>
    <row r="1881" spans="1:9">
      <c r="A1881" s="1">
        <v>2</v>
      </c>
      <c r="B1881">
        <v>37849</v>
      </c>
      <c r="C1881">
        <v>98.787899999999993</v>
      </c>
      <c r="D1881">
        <v>82.660499999999999</v>
      </c>
      <c r="E1881">
        <v>1686</v>
      </c>
      <c r="F1881">
        <v>108.0539</v>
      </c>
      <c r="G1881">
        <v>1.6817</v>
      </c>
      <c r="H1881">
        <v>14.195253011329401</v>
      </c>
    </row>
    <row r="1882" spans="1:9">
      <c r="A1882" s="1">
        <v>1</v>
      </c>
      <c r="B1882" t="s">
        <v>0</v>
      </c>
      <c r="C1882" t="s">
        <v>1</v>
      </c>
      <c r="D1882">
        <v>14143.81119663</v>
      </c>
      <c r="E1882">
        <v>5.4000000000000002E-7</v>
      </c>
      <c r="F1882" t="s">
        <v>2</v>
      </c>
      <c r="G1882" t="s">
        <v>575</v>
      </c>
      <c r="H1882">
        <v>0</v>
      </c>
      <c r="I1882">
        <v>7840</v>
      </c>
    </row>
    <row r="1883" spans="1:9">
      <c r="A1883" s="1">
        <v>2</v>
      </c>
      <c r="B1883">
        <v>37849</v>
      </c>
      <c r="C1883">
        <v>98.7881</v>
      </c>
      <c r="D1883">
        <v>83.983400000000003</v>
      </c>
      <c r="E1883">
        <v>1666</v>
      </c>
      <c r="F1883">
        <v>106.5986</v>
      </c>
      <c r="G1883">
        <v>332.40929999999997</v>
      </c>
      <c r="H1883">
        <v>14.195256311331301</v>
      </c>
    </row>
    <row r="1884" spans="1:9">
      <c r="A1884" s="1">
        <v>1</v>
      </c>
      <c r="B1884" t="s">
        <v>0</v>
      </c>
      <c r="C1884" t="s">
        <v>1</v>
      </c>
      <c r="D1884">
        <v>14145.15775285</v>
      </c>
      <c r="E1884">
        <v>3.9999999999999998E-7</v>
      </c>
      <c r="F1884" t="s">
        <v>2</v>
      </c>
      <c r="G1884" t="s">
        <v>576</v>
      </c>
      <c r="H1884">
        <v>0</v>
      </c>
      <c r="I1884">
        <v>7856</v>
      </c>
    </row>
    <row r="1885" spans="1:9">
      <c r="A1885" s="1">
        <v>2</v>
      </c>
      <c r="B1885">
        <v>37849</v>
      </c>
      <c r="C1885">
        <v>98.788300000000007</v>
      </c>
      <c r="D1885">
        <v>85.319599999999994</v>
      </c>
      <c r="E1885">
        <v>1686</v>
      </c>
      <c r="F1885">
        <v>105.35080000000001</v>
      </c>
      <c r="G1885">
        <v>11.0862</v>
      </c>
      <c r="H1885">
        <v>14.1952592813332</v>
      </c>
    </row>
    <row r="1886" spans="1:9">
      <c r="A1886" s="1">
        <v>1</v>
      </c>
      <c r="B1886" t="s">
        <v>0</v>
      </c>
      <c r="C1886" t="s">
        <v>1</v>
      </c>
      <c r="D1886">
        <v>14145.15775285</v>
      </c>
      <c r="E1886">
        <v>3.9999999999999998E-7</v>
      </c>
      <c r="F1886" t="s">
        <v>2</v>
      </c>
      <c r="G1886" t="s">
        <v>576</v>
      </c>
      <c r="H1886">
        <v>0</v>
      </c>
      <c r="I1886">
        <v>7856</v>
      </c>
    </row>
    <row r="1887" spans="1:9">
      <c r="A1887" s="1">
        <v>2</v>
      </c>
      <c r="B1887">
        <v>37849</v>
      </c>
      <c r="C1887">
        <v>98.788300000000007</v>
      </c>
      <c r="D1887">
        <v>85.319599999999994</v>
      </c>
      <c r="E1887">
        <v>1686</v>
      </c>
      <c r="F1887">
        <v>105.35080000000001</v>
      </c>
      <c r="G1887">
        <v>11.0862</v>
      </c>
      <c r="H1887">
        <v>14.1952592813332</v>
      </c>
    </row>
    <row r="1888" spans="1:9">
      <c r="A1888" s="1">
        <v>1</v>
      </c>
      <c r="B1888" t="s">
        <v>0</v>
      </c>
      <c r="C1888" t="s">
        <v>1</v>
      </c>
      <c r="D1888">
        <v>14146.43079941</v>
      </c>
      <c r="E1888">
        <v>2.4999999999999999E-7</v>
      </c>
      <c r="F1888" t="s">
        <v>2</v>
      </c>
      <c r="G1888" t="s">
        <v>577</v>
      </c>
      <c r="H1888">
        <v>0</v>
      </c>
      <c r="I1888">
        <v>7861</v>
      </c>
    </row>
    <row r="1889" spans="1:9">
      <c r="A1889" s="1">
        <v>2</v>
      </c>
      <c r="B1889">
        <v>37849</v>
      </c>
      <c r="C1889">
        <v>98.788300000000007</v>
      </c>
      <c r="D1889">
        <v>86.582899999999995</v>
      </c>
      <c r="E1889">
        <v>1686</v>
      </c>
      <c r="F1889">
        <v>104.048</v>
      </c>
      <c r="G1889">
        <v>34.374699999999997</v>
      </c>
      <c r="H1889">
        <v>14.195259741335001</v>
      </c>
    </row>
    <row r="1890" spans="1:9">
      <c r="A1890" s="1">
        <v>1</v>
      </c>
      <c r="B1890" t="s">
        <v>0</v>
      </c>
      <c r="C1890" t="s">
        <v>1</v>
      </c>
      <c r="D1890">
        <v>14147.482399590001</v>
      </c>
      <c r="E1890">
        <v>2.7000000000000001E-7</v>
      </c>
      <c r="F1890" t="s">
        <v>2</v>
      </c>
      <c r="G1890" t="s">
        <v>578</v>
      </c>
      <c r="H1890">
        <v>0</v>
      </c>
      <c r="I1890">
        <v>7878</v>
      </c>
    </row>
    <row r="1891" spans="1:9">
      <c r="A1891" s="1">
        <v>2</v>
      </c>
      <c r="B1891">
        <v>37849</v>
      </c>
      <c r="C1891">
        <v>98.788200000000003</v>
      </c>
      <c r="D1891">
        <v>87.626499999999993</v>
      </c>
      <c r="E1891">
        <v>1687</v>
      </c>
      <c r="F1891">
        <v>102.8986</v>
      </c>
      <c r="G1891">
        <v>6.4915000000000003</v>
      </c>
      <c r="H1891">
        <v>14.1952602113365</v>
      </c>
    </row>
    <row r="1892" spans="1:9">
      <c r="A1892" s="1">
        <v>1</v>
      </c>
      <c r="B1892" t="s">
        <v>0</v>
      </c>
      <c r="C1892" t="s">
        <v>1</v>
      </c>
      <c r="D1892">
        <v>14148.81065433</v>
      </c>
      <c r="E1892">
        <v>5.6000000000000004E-7</v>
      </c>
      <c r="F1892" t="s">
        <v>2</v>
      </c>
      <c r="G1892" t="s">
        <v>579</v>
      </c>
      <c r="H1892">
        <v>0</v>
      </c>
      <c r="I1892">
        <v>7887</v>
      </c>
    </row>
    <row r="1893" spans="1:9">
      <c r="A1893" s="1">
        <v>2</v>
      </c>
      <c r="B1893">
        <v>37849</v>
      </c>
      <c r="C1893">
        <v>98.788200000000003</v>
      </c>
      <c r="D1893">
        <v>88.944599999999994</v>
      </c>
      <c r="E1893">
        <v>1721</v>
      </c>
      <c r="F1893">
        <v>102.4331</v>
      </c>
      <c r="G1893">
        <v>310.916</v>
      </c>
      <c r="H1893">
        <v>14.195264321338399</v>
      </c>
    </row>
    <row r="1894" spans="1:9">
      <c r="A1894" s="1">
        <v>1</v>
      </c>
      <c r="B1894" t="s">
        <v>0</v>
      </c>
      <c r="C1894" t="s">
        <v>1</v>
      </c>
      <c r="D1894">
        <v>14150.09283938</v>
      </c>
      <c r="E1894">
        <v>6.3E-7</v>
      </c>
      <c r="F1894" t="s">
        <v>2</v>
      </c>
      <c r="G1894" t="s">
        <v>580</v>
      </c>
      <c r="H1894">
        <v>0</v>
      </c>
      <c r="I1894">
        <v>7894</v>
      </c>
    </row>
    <row r="1895" spans="1:9">
      <c r="A1895" s="1">
        <v>2</v>
      </c>
      <c r="B1895">
        <v>37849</v>
      </c>
      <c r="C1895">
        <v>98.7881</v>
      </c>
      <c r="D1895">
        <v>90.216999999999999</v>
      </c>
      <c r="E1895">
        <v>1717</v>
      </c>
      <c r="F1895">
        <v>101.27119999999999</v>
      </c>
      <c r="G1895">
        <v>20.740300000000001</v>
      </c>
      <c r="H1895">
        <v>14.1952664013402</v>
      </c>
    </row>
    <row r="1896" spans="1:9">
      <c r="A1896" s="1">
        <v>1</v>
      </c>
      <c r="B1896" t="s">
        <v>0</v>
      </c>
      <c r="C1896" t="s">
        <v>1</v>
      </c>
      <c r="D1896">
        <v>14150.09283938</v>
      </c>
      <c r="E1896">
        <v>6.3E-7</v>
      </c>
      <c r="F1896" t="s">
        <v>2</v>
      </c>
      <c r="G1896" t="s">
        <v>580</v>
      </c>
      <c r="H1896">
        <v>0</v>
      </c>
      <c r="I1896">
        <v>7894</v>
      </c>
    </row>
    <row r="1897" spans="1:9">
      <c r="A1897" s="1">
        <v>2</v>
      </c>
      <c r="B1897">
        <v>37849</v>
      </c>
      <c r="C1897">
        <v>98.7881</v>
      </c>
      <c r="D1897">
        <v>90.216999999999999</v>
      </c>
      <c r="E1897">
        <v>1717</v>
      </c>
      <c r="F1897">
        <v>101.27119999999999</v>
      </c>
      <c r="G1897">
        <v>20.740300000000001</v>
      </c>
      <c r="H1897">
        <v>14.1952664013402</v>
      </c>
    </row>
    <row r="1898" spans="1:9">
      <c r="A1898" s="1">
        <v>1</v>
      </c>
      <c r="B1898" t="s">
        <v>0</v>
      </c>
      <c r="C1898" t="s">
        <v>1</v>
      </c>
      <c r="D1898">
        <v>14151.49991228</v>
      </c>
      <c r="E1898">
        <v>3.3999999999999997E-7</v>
      </c>
      <c r="F1898" t="s">
        <v>2</v>
      </c>
      <c r="G1898" t="s">
        <v>581</v>
      </c>
      <c r="H1898">
        <v>0</v>
      </c>
      <c r="I1898">
        <v>7907</v>
      </c>
    </row>
    <row r="1899" spans="1:9">
      <c r="A1899" s="1">
        <v>2</v>
      </c>
      <c r="B1899">
        <v>37849</v>
      </c>
      <c r="C1899">
        <v>98.787999999999997</v>
      </c>
      <c r="D1899">
        <v>91.613299999999995</v>
      </c>
      <c r="E1899">
        <v>1687</v>
      </c>
      <c r="F1899">
        <v>99.765500000000003</v>
      </c>
      <c r="G1899">
        <v>8.7642000000000007</v>
      </c>
      <c r="H1899">
        <v>14.195269131342201</v>
      </c>
    </row>
    <row r="1900" spans="1:9">
      <c r="A1900" s="1">
        <v>1</v>
      </c>
      <c r="B1900" t="s">
        <v>0</v>
      </c>
      <c r="C1900" t="s">
        <v>1</v>
      </c>
      <c r="D1900">
        <v>14152.829046299999</v>
      </c>
      <c r="E1900">
        <v>2.7000000000000001E-7</v>
      </c>
      <c r="F1900" t="s">
        <v>2</v>
      </c>
      <c r="G1900" t="s">
        <v>582</v>
      </c>
      <c r="H1900">
        <v>0</v>
      </c>
      <c r="I1900">
        <v>7916</v>
      </c>
    </row>
    <row r="1901" spans="1:9">
      <c r="A1901" s="1">
        <v>2</v>
      </c>
      <c r="B1901">
        <v>37849</v>
      </c>
      <c r="C1901">
        <v>98.787999999999997</v>
      </c>
      <c r="D1901">
        <v>92.932400000000001</v>
      </c>
      <c r="E1901">
        <v>1700</v>
      </c>
      <c r="F1901">
        <v>98.503600000000006</v>
      </c>
      <c r="G1901">
        <v>318.47969999999998</v>
      </c>
      <c r="H1901">
        <v>14.1952706213441</v>
      </c>
    </row>
    <row r="1902" spans="1:9">
      <c r="A1902" s="1">
        <v>1</v>
      </c>
      <c r="B1902" t="s">
        <v>0</v>
      </c>
      <c r="C1902" t="s">
        <v>1</v>
      </c>
      <c r="D1902">
        <v>14154.111346850001</v>
      </c>
      <c r="E1902">
        <v>4.8999999999999997E-7</v>
      </c>
      <c r="F1902" t="s">
        <v>2</v>
      </c>
      <c r="G1902" t="s">
        <v>583</v>
      </c>
      <c r="H1902">
        <v>0</v>
      </c>
      <c r="I1902">
        <v>7924</v>
      </c>
    </row>
    <row r="1903" spans="1:9">
      <c r="A1903" s="1">
        <v>2</v>
      </c>
      <c r="B1903">
        <v>37849</v>
      </c>
      <c r="C1903">
        <v>98.787999999999997</v>
      </c>
      <c r="D1903">
        <v>94.204800000000006</v>
      </c>
      <c r="E1903">
        <v>1762</v>
      </c>
      <c r="F1903">
        <v>98.194500000000005</v>
      </c>
      <c r="G1903">
        <v>28.044899999999998</v>
      </c>
      <c r="H1903">
        <v>14.1952737113459</v>
      </c>
    </row>
    <row r="1904" spans="1:9">
      <c r="A1904" s="1">
        <v>1</v>
      </c>
      <c r="B1904" t="s">
        <v>0</v>
      </c>
      <c r="C1904" t="s">
        <v>1</v>
      </c>
      <c r="D1904">
        <v>14154.111346850001</v>
      </c>
      <c r="E1904">
        <v>4.8999999999999997E-7</v>
      </c>
      <c r="F1904" t="s">
        <v>2</v>
      </c>
      <c r="G1904" t="s">
        <v>583</v>
      </c>
      <c r="H1904">
        <v>0</v>
      </c>
      <c r="I1904">
        <v>7924</v>
      </c>
    </row>
    <row r="1905" spans="1:9">
      <c r="A1905" s="1">
        <v>2</v>
      </c>
      <c r="B1905">
        <v>37849</v>
      </c>
      <c r="C1905">
        <v>98.787999999999997</v>
      </c>
      <c r="D1905">
        <v>94.204800000000006</v>
      </c>
      <c r="E1905">
        <v>1762</v>
      </c>
      <c r="F1905">
        <v>98.194500000000005</v>
      </c>
      <c r="G1905">
        <v>28.044899999999998</v>
      </c>
      <c r="H1905">
        <v>14.1952737113459</v>
      </c>
    </row>
    <row r="1906" spans="1:9">
      <c r="A1906" s="1">
        <v>1</v>
      </c>
      <c r="B1906" t="s">
        <v>0</v>
      </c>
      <c r="C1906" t="s">
        <v>1</v>
      </c>
      <c r="D1906">
        <v>14155.452867419999</v>
      </c>
      <c r="E1906">
        <v>4.7E-7</v>
      </c>
      <c r="F1906" t="s">
        <v>2</v>
      </c>
      <c r="G1906" t="s">
        <v>584</v>
      </c>
      <c r="H1906">
        <v>0</v>
      </c>
      <c r="I1906">
        <v>7938</v>
      </c>
    </row>
    <row r="1907" spans="1:9">
      <c r="A1907" s="1">
        <v>2</v>
      </c>
      <c r="B1907">
        <v>37849</v>
      </c>
      <c r="C1907">
        <v>98.788200000000003</v>
      </c>
      <c r="D1907">
        <v>95.536100000000005</v>
      </c>
      <c r="E1907">
        <v>1703</v>
      </c>
      <c r="F1907">
        <v>96.055400000000006</v>
      </c>
      <c r="G1907">
        <v>41.901800000000001</v>
      </c>
      <c r="H1907">
        <v>14.1952781313478</v>
      </c>
    </row>
    <row r="1908" spans="1:9">
      <c r="A1908" s="1">
        <v>1</v>
      </c>
      <c r="B1908" t="s">
        <v>0</v>
      </c>
      <c r="C1908" t="s">
        <v>1</v>
      </c>
      <c r="D1908">
        <v>14155.452867419999</v>
      </c>
      <c r="E1908">
        <v>4.7E-7</v>
      </c>
      <c r="F1908" t="s">
        <v>2</v>
      </c>
      <c r="G1908" t="s">
        <v>584</v>
      </c>
      <c r="H1908">
        <v>0</v>
      </c>
      <c r="I1908">
        <v>7938</v>
      </c>
    </row>
    <row r="1909" spans="1:9">
      <c r="A1909" s="1">
        <v>2</v>
      </c>
      <c r="B1909">
        <v>37849</v>
      </c>
      <c r="C1909">
        <v>98.788200000000003</v>
      </c>
      <c r="D1909">
        <v>95.536100000000005</v>
      </c>
      <c r="E1909">
        <v>1703</v>
      </c>
      <c r="F1909">
        <v>96.055400000000006</v>
      </c>
      <c r="G1909">
        <v>41.901800000000001</v>
      </c>
      <c r="H1909">
        <v>14.1952781313478</v>
      </c>
    </row>
    <row r="1910" spans="1:9">
      <c r="A1910" s="1">
        <v>1</v>
      </c>
      <c r="B1910" t="s">
        <v>0</v>
      </c>
      <c r="C1910" t="s">
        <v>1</v>
      </c>
      <c r="D1910">
        <v>14157.833433809999</v>
      </c>
      <c r="E1910">
        <v>1.6999999999999999E-7</v>
      </c>
      <c r="F1910" t="s">
        <v>2</v>
      </c>
      <c r="G1910" t="s">
        <v>585</v>
      </c>
      <c r="H1910">
        <v>0</v>
      </c>
      <c r="I1910">
        <v>7958</v>
      </c>
    </row>
    <row r="1911" spans="1:9">
      <c r="A1911" s="1">
        <v>2</v>
      </c>
      <c r="B1911">
        <v>37849</v>
      </c>
      <c r="C1911">
        <v>98.788600000000002</v>
      </c>
      <c r="D1911">
        <v>97.898499999999999</v>
      </c>
      <c r="E1911">
        <v>1679</v>
      </c>
      <c r="F1911">
        <v>93.692099999999996</v>
      </c>
      <c r="G1911">
        <v>322.83879999999999</v>
      </c>
      <c r="H1911">
        <v>14.195279731351199</v>
      </c>
    </row>
    <row r="1912" spans="1:9">
      <c r="A1912" s="1">
        <v>1</v>
      </c>
      <c r="B1912" t="s">
        <v>0</v>
      </c>
      <c r="C1912" t="s">
        <v>1</v>
      </c>
      <c r="D1912">
        <v>14159.115781639999</v>
      </c>
      <c r="E1912">
        <v>3.2000000000000001E-7</v>
      </c>
      <c r="F1912" t="s">
        <v>2</v>
      </c>
      <c r="G1912" t="s">
        <v>586</v>
      </c>
      <c r="H1912">
        <v>0</v>
      </c>
      <c r="I1912">
        <v>7966</v>
      </c>
    </row>
    <row r="1913" spans="1:9">
      <c r="A1913" s="1">
        <v>2</v>
      </c>
      <c r="B1913">
        <v>37849</v>
      </c>
      <c r="C1913">
        <v>98.788700000000006</v>
      </c>
      <c r="D1913">
        <v>99.171099999999996</v>
      </c>
      <c r="E1913">
        <v>1689</v>
      </c>
      <c r="F1913">
        <v>93.044499999999999</v>
      </c>
      <c r="G1913">
        <v>32.988999999999997</v>
      </c>
      <c r="H1913">
        <v>14.195282951353001</v>
      </c>
    </row>
    <row r="1914" spans="1:9">
      <c r="A1914" s="1">
        <v>1</v>
      </c>
      <c r="B1914" t="s">
        <v>0</v>
      </c>
      <c r="C1914" t="s">
        <v>1</v>
      </c>
      <c r="D1914">
        <v>14159.115781639999</v>
      </c>
      <c r="E1914">
        <v>3.2000000000000001E-7</v>
      </c>
      <c r="F1914" t="s">
        <v>2</v>
      </c>
      <c r="G1914" t="s">
        <v>586</v>
      </c>
      <c r="H1914">
        <v>0</v>
      </c>
      <c r="I1914">
        <v>7966</v>
      </c>
    </row>
    <row r="1915" spans="1:9">
      <c r="A1915" s="1">
        <v>2</v>
      </c>
      <c r="B1915">
        <v>37849</v>
      </c>
      <c r="C1915">
        <v>98.788700000000006</v>
      </c>
      <c r="D1915">
        <v>99.171099999999996</v>
      </c>
      <c r="E1915">
        <v>1689</v>
      </c>
      <c r="F1915">
        <v>93.044499999999999</v>
      </c>
      <c r="G1915">
        <v>32.988999999999997</v>
      </c>
      <c r="H1915">
        <v>14.195282951353001</v>
      </c>
    </row>
    <row r="1916" spans="1:9">
      <c r="A1916" s="1">
        <v>1</v>
      </c>
      <c r="B1916" t="s">
        <v>0</v>
      </c>
      <c r="C1916" t="s">
        <v>1</v>
      </c>
      <c r="D1916">
        <v>14160.457259319999</v>
      </c>
      <c r="E1916">
        <v>4.4000000000000002E-7</v>
      </c>
      <c r="F1916" t="s">
        <v>2</v>
      </c>
      <c r="G1916" t="s">
        <v>587</v>
      </c>
      <c r="H1916">
        <v>0</v>
      </c>
      <c r="I1916">
        <v>7970</v>
      </c>
    </row>
    <row r="1917" spans="1:9">
      <c r="A1917" s="1">
        <v>2</v>
      </c>
      <c r="B1917">
        <v>37849</v>
      </c>
      <c r="C1917">
        <v>98.788700000000006</v>
      </c>
      <c r="D1917">
        <v>100.50239999999999</v>
      </c>
      <c r="E1917">
        <v>1678</v>
      </c>
      <c r="F1917">
        <v>91.699299999999994</v>
      </c>
      <c r="G1917">
        <v>45.837699999999998</v>
      </c>
      <c r="H1917">
        <v>14.1952866513549</v>
      </c>
    </row>
    <row r="1918" spans="1:9">
      <c r="A1918" s="1">
        <v>1</v>
      </c>
      <c r="B1918" t="s">
        <v>0</v>
      </c>
      <c r="C1918" t="s">
        <v>1</v>
      </c>
      <c r="D1918">
        <v>14161.781208230001</v>
      </c>
      <c r="E1918">
        <v>4.2E-7</v>
      </c>
      <c r="F1918" t="s">
        <v>2</v>
      </c>
      <c r="G1918" t="s">
        <v>588</v>
      </c>
      <c r="H1918">
        <v>0</v>
      </c>
      <c r="I1918">
        <v>7988</v>
      </c>
    </row>
    <row r="1919" spans="1:9">
      <c r="A1919" s="1">
        <v>2</v>
      </c>
      <c r="B1919">
        <v>37849</v>
      </c>
      <c r="C1919">
        <v>98.788700000000006</v>
      </c>
      <c r="D1919">
        <v>101.8164</v>
      </c>
      <c r="E1919">
        <v>1640</v>
      </c>
      <c r="F1919">
        <v>89.944800000000001</v>
      </c>
      <c r="G1919">
        <v>329.5711</v>
      </c>
      <c r="H1919">
        <v>14.1952875013568</v>
      </c>
    </row>
    <row r="1920" spans="1:9">
      <c r="A1920" s="1">
        <v>1</v>
      </c>
      <c r="B1920" t="s">
        <v>0</v>
      </c>
      <c r="C1920" t="s">
        <v>1</v>
      </c>
      <c r="D1920">
        <v>14162.83824479</v>
      </c>
      <c r="E1920">
        <v>3.8000000000000001E-7</v>
      </c>
      <c r="F1920" t="s">
        <v>2</v>
      </c>
      <c r="G1920" t="s">
        <v>589</v>
      </c>
      <c r="H1920">
        <v>0</v>
      </c>
      <c r="I1920">
        <v>7991</v>
      </c>
    </row>
    <row r="1921" spans="1:9">
      <c r="A1921" s="1">
        <v>2</v>
      </c>
      <c r="B1921">
        <v>37849</v>
      </c>
      <c r="C1921">
        <v>98.788700000000006</v>
      </c>
      <c r="D1921">
        <v>102.8655</v>
      </c>
      <c r="E1921">
        <v>1616</v>
      </c>
      <c r="F1921">
        <v>88.736999999999995</v>
      </c>
      <c r="G1921">
        <v>329.52170000000001</v>
      </c>
      <c r="H1921">
        <v>14.195288181358301</v>
      </c>
    </row>
    <row r="1922" spans="1:9">
      <c r="A1922" s="1">
        <v>1</v>
      </c>
      <c r="B1922" t="s">
        <v>0</v>
      </c>
      <c r="C1922" t="s">
        <v>1</v>
      </c>
      <c r="D1922">
        <v>14164.12015076</v>
      </c>
      <c r="E1922">
        <v>6.3E-7</v>
      </c>
      <c r="F1922" t="s">
        <v>2</v>
      </c>
      <c r="G1922" t="s">
        <v>590</v>
      </c>
      <c r="H1922">
        <v>0</v>
      </c>
      <c r="I1922">
        <v>8004</v>
      </c>
    </row>
    <row r="1923" spans="1:9">
      <c r="A1923" s="1">
        <v>2</v>
      </c>
      <c r="B1923">
        <v>37849</v>
      </c>
      <c r="C1923">
        <v>98.788600000000002</v>
      </c>
      <c r="D1923">
        <v>104.1378</v>
      </c>
      <c r="E1923">
        <v>1618</v>
      </c>
      <c r="F1923">
        <v>87.823700000000002</v>
      </c>
      <c r="G1923">
        <v>37.684699999999999</v>
      </c>
      <c r="H1923">
        <v>14.1952916813601</v>
      </c>
    </row>
    <row r="1924" spans="1:9">
      <c r="A1924" s="1">
        <v>1</v>
      </c>
      <c r="B1924" t="s">
        <v>0</v>
      </c>
      <c r="C1924" t="s">
        <v>1</v>
      </c>
      <c r="D1924">
        <v>14164.12015076</v>
      </c>
      <c r="E1924">
        <v>6.3E-7</v>
      </c>
      <c r="F1924" t="s">
        <v>2</v>
      </c>
      <c r="G1924" t="s">
        <v>590</v>
      </c>
      <c r="H1924">
        <v>0</v>
      </c>
      <c r="I1924">
        <v>8004</v>
      </c>
    </row>
    <row r="1925" spans="1:9">
      <c r="A1925" s="1">
        <v>2</v>
      </c>
      <c r="B1925">
        <v>37849</v>
      </c>
      <c r="C1925">
        <v>98.788600000000002</v>
      </c>
      <c r="D1925">
        <v>104.1378</v>
      </c>
      <c r="E1925">
        <v>1618</v>
      </c>
      <c r="F1925">
        <v>87.823700000000002</v>
      </c>
      <c r="G1925">
        <v>37.684699999999999</v>
      </c>
      <c r="H1925">
        <v>14.1952916813601</v>
      </c>
    </row>
    <row r="1926" spans="1:9">
      <c r="A1926" s="1">
        <v>1</v>
      </c>
      <c r="B1926" t="s">
        <v>0</v>
      </c>
      <c r="C1926" t="s">
        <v>1</v>
      </c>
      <c r="D1926">
        <v>14165.528751919999</v>
      </c>
      <c r="E1926">
        <v>6.6000000000000003E-7</v>
      </c>
      <c r="F1926" t="s">
        <v>2</v>
      </c>
      <c r="G1926" t="s">
        <v>591</v>
      </c>
      <c r="H1926">
        <v>0</v>
      </c>
      <c r="I1926">
        <v>8012</v>
      </c>
    </row>
    <row r="1927" spans="1:9">
      <c r="A1927" s="1">
        <v>2</v>
      </c>
      <c r="B1927">
        <v>37849</v>
      </c>
      <c r="C1927">
        <v>98.788499999999999</v>
      </c>
      <c r="D1927">
        <v>105.53579999999999</v>
      </c>
      <c r="E1927">
        <v>1596</v>
      </c>
      <c r="F1927">
        <v>86.813199999999995</v>
      </c>
      <c r="G1927">
        <v>33.0321</v>
      </c>
      <c r="H1927">
        <v>14.1952996413621</v>
      </c>
    </row>
    <row r="1928" spans="1:9">
      <c r="A1928" s="1">
        <v>1</v>
      </c>
      <c r="B1928" t="s">
        <v>0</v>
      </c>
      <c r="C1928" t="s">
        <v>1</v>
      </c>
      <c r="D1928">
        <v>14166.7857405</v>
      </c>
      <c r="E1928">
        <v>3.9999999999999998E-7</v>
      </c>
      <c r="F1928" t="s">
        <v>2</v>
      </c>
      <c r="G1928" t="s">
        <v>592</v>
      </c>
      <c r="H1928">
        <v>0</v>
      </c>
      <c r="I1928">
        <v>8021</v>
      </c>
    </row>
    <row r="1929" spans="1:9">
      <c r="A1929" s="1">
        <v>2</v>
      </c>
      <c r="B1929">
        <v>37849</v>
      </c>
      <c r="C1929">
        <v>98.788399999999996</v>
      </c>
      <c r="D1929">
        <v>106.78319999999999</v>
      </c>
      <c r="E1929">
        <v>1591</v>
      </c>
      <c r="F1929">
        <v>85.914400000000001</v>
      </c>
      <c r="G1929">
        <v>333.91800000000001</v>
      </c>
      <c r="H1929">
        <v>14.1953010013639</v>
      </c>
    </row>
    <row r="1930" spans="1:9">
      <c r="A1930" s="1">
        <v>1</v>
      </c>
      <c r="B1930" t="s">
        <v>0</v>
      </c>
      <c r="C1930" t="s">
        <v>1</v>
      </c>
      <c r="D1930">
        <v>14167.843238580001</v>
      </c>
      <c r="E1930">
        <v>1.9000000000000001E-7</v>
      </c>
      <c r="F1930" t="s">
        <v>2</v>
      </c>
      <c r="G1930" t="s">
        <v>593</v>
      </c>
      <c r="H1930">
        <v>0</v>
      </c>
      <c r="I1930">
        <v>8034</v>
      </c>
    </row>
    <row r="1931" spans="1:9">
      <c r="A1931" s="1">
        <v>2</v>
      </c>
      <c r="B1931">
        <v>37849</v>
      </c>
      <c r="C1931">
        <v>98.788399999999996</v>
      </c>
      <c r="D1931">
        <v>107.83280000000001</v>
      </c>
      <c r="E1931">
        <v>1565</v>
      </c>
      <c r="F1931">
        <v>84.584500000000006</v>
      </c>
      <c r="G1931">
        <v>336.35219999999998</v>
      </c>
      <c r="H1931">
        <v>14.1953012013654</v>
      </c>
    </row>
    <row r="1932" spans="1:9">
      <c r="A1932" s="1">
        <v>1</v>
      </c>
      <c r="B1932" t="s">
        <v>0</v>
      </c>
      <c r="C1932" t="s">
        <v>1</v>
      </c>
      <c r="D1932">
        <v>14169.122812260001</v>
      </c>
      <c r="E1932">
        <v>1.4999999999999999E-7</v>
      </c>
      <c r="F1932" t="s">
        <v>2</v>
      </c>
      <c r="G1932" t="s">
        <v>594</v>
      </c>
      <c r="H1932">
        <v>0</v>
      </c>
      <c r="I1932">
        <v>8044</v>
      </c>
    </row>
    <row r="1933" spans="1:9">
      <c r="A1933" s="1">
        <v>2</v>
      </c>
      <c r="B1933">
        <v>37849</v>
      </c>
      <c r="C1933">
        <v>98.788499999999999</v>
      </c>
      <c r="D1933">
        <v>109.1027</v>
      </c>
      <c r="E1933">
        <v>1570</v>
      </c>
      <c r="F1933">
        <v>84.232399999999998</v>
      </c>
      <c r="G1933">
        <v>32.047699999999999</v>
      </c>
      <c r="H1933">
        <v>14.195303281367201</v>
      </c>
    </row>
    <row r="1934" spans="1:9">
      <c r="A1934" s="1">
        <v>1</v>
      </c>
      <c r="B1934" t="s">
        <v>0</v>
      </c>
      <c r="C1934" t="s">
        <v>1</v>
      </c>
      <c r="D1934">
        <v>14169.122812260001</v>
      </c>
      <c r="E1934">
        <v>1.4999999999999999E-7</v>
      </c>
      <c r="F1934" t="s">
        <v>2</v>
      </c>
      <c r="G1934" t="s">
        <v>594</v>
      </c>
      <c r="H1934">
        <v>0</v>
      </c>
      <c r="I1934">
        <v>8044</v>
      </c>
    </row>
    <row r="1935" spans="1:9">
      <c r="A1935" s="1">
        <v>2</v>
      </c>
      <c r="B1935">
        <v>37849</v>
      </c>
      <c r="C1935">
        <v>98.788499999999999</v>
      </c>
      <c r="D1935">
        <v>109.1027</v>
      </c>
      <c r="E1935">
        <v>1570</v>
      </c>
      <c r="F1935">
        <v>84.232399999999998</v>
      </c>
      <c r="G1935">
        <v>32.047699999999999</v>
      </c>
      <c r="H1935">
        <v>14.195303281367201</v>
      </c>
    </row>
    <row r="1936" spans="1:9">
      <c r="A1936" s="1">
        <v>1</v>
      </c>
      <c r="B1936" t="s">
        <v>0</v>
      </c>
      <c r="C1936" t="s">
        <v>1</v>
      </c>
      <c r="D1936">
        <v>14170.46600418</v>
      </c>
      <c r="E1936">
        <v>2.3999999999999998E-7</v>
      </c>
      <c r="F1936" t="s">
        <v>2</v>
      </c>
      <c r="G1936" t="s">
        <v>595</v>
      </c>
      <c r="H1936">
        <v>0</v>
      </c>
      <c r="I1936">
        <v>8054</v>
      </c>
    </row>
    <row r="1937" spans="1:9">
      <c r="A1937" s="1">
        <v>2</v>
      </c>
      <c r="B1937">
        <v>37849</v>
      </c>
      <c r="C1937">
        <v>98.788700000000006</v>
      </c>
      <c r="D1937">
        <v>110.4358</v>
      </c>
      <c r="E1937">
        <v>1563</v>
      </c>
      <c r="F1937">
        <v>83.787300000000002</v>
      </c>
      <c r="G1937">
        <v>52.762300000000003</v>
      </c>
      <c r="H1937">
        <v>14.195307721369099</v>
      </c>
    </row>
    <row r="1938" spans="1:9">
      <c r="A1938" s="1">
        <v>1</v>
      </c>
      <c r="B1938" t="s">
        <v>0</v>
      </c>
      <c r="C1938" t="s">
        <v>1</v>
      </c>
      <c r="D1938">
        <v>14171.789966640001</v>
      </c>
      <c r="E1938">
        <v>7.0000000000000005E-8</v>
      </c>
      <c r="F1938" t="s">
        <v>2</v>
      </c>
      <c r="G1938" t="s">
        <v>596</v>
      </c>
      <c r="H1938">
        <v>0</v>
      </c>
      <c r="I1938">
        <v>8063</v>
      </c>
    </row>
    <row r="1939" spans="1:9">
      <c r="A1939" s="1">
        <v>2</v>
      </c>
      <c r="B1939">
        <v>37849</v>
      </c>
      <c r="C1939">
        <v>98.788899999999998</v>
      </c>
      <c r="D1939">
        <v>111.74979999999999</v>
      </c>
      <c r="E1939">
        <v>1522</v>
      </c>
      <c r="F1939">
        <v>82.255300000000005</v>
      </c>
      <c r="G1939">
        <v>336.35129999999998</v>
      </c>
      <c r="H1939">
        <v>14.195308891371001</v>
      </c>
    </row>
    <row r="1940" spans="1:9">
      <c r="A1940" s="1">
        <v>1</v>
      </c>
      <c r="B1940" t="s">
        <v>0</v>
      </c>
      <c r="C1940" t="s">
        <v>1</v>
      </c>
      <c r="D1940">
        <v>14172.83984207</v>
      </c>
      <c r="E1940">
        <v>-8.9999999999999999E-8</v>
      </c>
      <c r="F1940" t="s">
        <v>2</v>
      </c>
      <c r="G1940" t="s">
        <v>597</v>
      </c>
      <c r="H1940">
        <v>0</v>
      </c>
      <c r="I1940">
        <v>8076</v>
      </c>
    </row>
    <row r="1941" spans="1:9">
      <c r="A1941" s="1">
        <v>2</v>
      </c>
      <c r="B1941">
        <v>37849</v>
      </c>
      <c r="C1941">
        <v>98.789000000000001</v>
      </c>
      <c r="D1941">
        <v>112.79170000000001</v>
      </c>
      <c r="E1941">
        <v>1492</v>
      </c>
      <c r="F1941">
        <v>80.995999999999995</v>
      </c>
      <c r="G1941">
        <v>299.786</v>
      </c>
      <c r="H1941">
        <v>14.1953091313725</v>
      </c>
    </row>
    <row r="1942" spans="1:9">
      <c r="A1942" s="1">
        <v>1</v>
      </c>
      <c r="B1942" t="s">
        <v>0</v>
      </c>
      <c r="C1942" t="s">
        <v>1</v>
      </c>
      <c r="D1942">
        <v>14174.12721108</v>
      </c>
      <c r="E1942">
        <v>1.4999999999999999E-7</v>
      </c>
      <c r="F1942" t="s">
        <v>2</v>
      </c>
      <c r="G1942" t="s">
        <v>598</v>
      </c>
      <c r="H1942">
        <v>0</v>
      </c>
      <c r="I1942">
        <v>8080</v>
      </c>
    </row>
    <row r="1943" spans="1:9">
      <c r="A1943" s="1">
        <v>2</v>
      </c>
      <c r="B1943">
        <v>37849</v>
      </c>
      <c r="C1943">
        <v>98.789199999999994</v>
      </c>
      <c r="D1943">
        <v>114.0692</v>
      </c>
      <c r="E1943">
        <v>1490</v>
      </c>
      <c r="F1943">
        <v>80.910399999999996</v>
      </c>
      <c r="G1943">
        <v>35.033200000000001</v>
      </c>
      <c r="H1943">
        <v>14.195309251374301</v>
      </c>
    </row>
    <row r="1944" spans="1:9">
      <c r="A1944" s="1">
        <v>1</v>
      </c>
      <c r="B1944" t="s">
        <v>0</v>
      </c>
      <c r="C1944" t="s">
        <v>1</v>
      </c>
      <c r="D1944">
        <v>14174.12721108</v>
      </c>
      <c r="E1944">
        <v>1.4999999999999999E-7</v>
      </c>
      <c r="F1944" t="s">
        <v>2</v>
      </c>
      <c r="G1944" t="s">
        <v>598</v>
      </c>
      <c r="H1944">
        <v>0</v>
      </c>
      <c r="I1944">
        <v>8080</v>
      </c>
    </row>
    <row r="1945" spans="1:9">
      <c r="A1945" s="1">
        <v>2</v>
      </c>
      <c r="B1945">
        <v>37849</v>
      </c>
      <c r="C1945">
        <v>98.789199999999994</v>
      </c>
      <c r="D1945">
        <v>114.0692</v>
      </c>
      <c r="E1945">
        <v>1490</v>
      </c>
      <c r="F1945">
        <v>80.910399999999996</v>
      </c>
      <c r="G1945">
        <v>35.033200000000001</v>
      </c>
      <c r="H1945">
        <v>14.195309251374301</v>
      </c>
    </row>
    <row r="1946" spans="1:9">
      <c r="A1946" s="1">
        <v>1</v>
      </c>
      <c r="B1946" t="s">
        <v>0</v>
      </c>
      <c r="C1946" t="s">
        <v>1</v>
      </c>
      <c r="D1946">
        <v>14175.80821956</v>
      </c>
      <c r="E1946">
        <v>3.1E-7</v>
      </c>
      <c r="F1946" t="s">
        <v>2</v>
      </c>
      <c r="G1946" t="s">
        <v>599</v>
      </c>
      <c r="H1946">
        <v>0</v>
      </c>
      <c r="I1946">
        <v>8098</v>
      </c>
    </row>
    <row r="1947" spans="1:9">
      <c r="A1947" s="1">
        <v>2</v>
      </c>
      <c r="B1947">
        <v>37849</v>
      </c>
      <c r="C1947">
        <v>98.789199999999994</v>
      </c>
      <c r="D1947">
        <v>115.7376</v>
      </c>
      <c r="E1947">
        <v>1454</v>
      </c>
      <c r="F1947">
        <v>79.608999999999995</v>
      </c>
      <c r="G1947">
        <v>341.98559999999998</v>
      </c>
      <c r="H1947">
        <v>14.1953122513767</v>
      </c>
    </row>
    <row r="1948" spans="1:9">
      <c r="A1948" s="1">
        <v>1</v>
      </c>
      <c r="B1948" t="s">
        <v>0</v>
      </c>
      <c r="C1948" t="s">
        <v>1</v>
      </c>
      <c r="D1948">
        <v>14177.08988172</v>
      </c>
      <c r="E1948">
        <v>3.1E-7</v>
      </c>
      <c r="F1948" t="s">
        <v>2</v>
      </c>
      <c r="G1948" t="s">
        <v>600</v>
      </c>
      <c r="H1948">
        <v>0</v>
      </c>
      <c r="I1948">
        <v>8102</v>
      </c>
    </row>
    <row r="1949" spans="1:9">
      <c r="A1949" s="1">
        <v>2</v>
      </c>
      <c r="B1949">
        <v>37849</v>
      </c>
      <c r="C1949">
        <v>98.789199999999994</v>
      </c>
      <c r="D1949">
        <v>117.0097</v>
      </c>
      <c r="E1949">
        <v>1402</v>
      </c>
      <c r="F1949">
        <v>78.1678</v>
      </c>
      <c r="G1949">
        <v>49.4405</v>
      </c>
      <c r="H1949">
        <v>14.1953137613785</v>
      </c>
    </row>
    <row r="1950" spans="1:9">
      <c r="A1950" s="1">
        <v>1</v>
      </c>
      <c r="B1950" t="s">
        <v>0</v>
      </c>
      <c r="C1950" t="s">
        <v>1</v>
      </c>
      <c r="D1950">
        <v>14177.08988172</v>
      </c>
      <c r="E1950">
        <v>3.1E-7</v>
      </c>
      <c r="F1950" t="s">
        <v>2</v>
      </c>
      <c r="G1950" t="s">
        <v>600</v>
      </c>
      <c r="H1950">
        <v>0</v>
      </c>
      <c r="I1950">
        <v>8102</v>
      </c>
    </row>
    <row r="1951" spans="1:9">
      <c r="A1951" s="1">
        <v>2</v>
      </c>
      <c r="B1951">
        <v>37849</v>
      </c>
      <c r="C1951">
        <v>98.789199999999994</v>
      </c>
      <c r="D1951">
        <v>117.0097</v>
      </c>
      <c r="E1951">
        <v>1402</v>
      </c>
      <c r="F1951">
        <v>78.1678</v>
      </c>
      <c r="G1951">
        <v>49.4405</v>
      </c>
      <c r="H1951">
        <v>14.1953137613785</v>
      </c>
    </row>
    <row r="1952" spans="1:9">
      <c r="A1952" s="1">
        <v>1</v>
      </c>
      <c r="B1952" t="s">
        <v>0</v>
      </c>
      <c r="C1952" t="s">
        <v>1</v>
      </c>
      <c r="D1952">
        <v>14178.49534883</v>
      </c>
      <c r="E1952">
        <v>4.9999999999999998E-8</v>
      </c>
      <c r="F1952" t="s">
        <v>2</v>
      </c>
      <c r="G1952" t="s">
        <v>601</v>
      </c>
      <c r="H1952">
        <v>0</v>
      </c>
      <c r="I1952">
        <v>8110</v>
      </c>
    </row>
    <row r="1953" spans="1:9">
      <c r="A1953" s="1">
        <v>2</v>
      </c>
      <c r="B1953">
        <v>37849</v>
      </c>
      <c r="C1953">
        <v>98.789100000000005</v>
      </c>
      <c r="D1953">
        <v>118.4046</v>
      </c>
      <c r="E1953">
        <v>1353</v>
      </c>
      <c r="F1953">
        <v>76.400499999999994</v>
      </c>
      <c r="G1953">
        <v>29.5489</v>
      </c>
      <c r="H1953">
        <v>14.195314041380501</v>
      </c>
    </row>
    <row r="1954" spans="1:9">
      <c r="A1954" s="1">
        <v>1</v>
      </c>
      <c r="B1954" t="s">
        <v>0</v>
      </c>
      <c r="C1954" t="s">
        <v>1</v>
      </c>
      <c r="D1954">
        <v>14179.824161680001</v>
      </c>
      <c r="E1954">
        <v>1.1999999999999999E-7</v>
      </c>
      <c r="F1954" t="s">
        <v>2</v>
      </c>
      <c r="G1954" t="s">
        <v>602</v>
      </c>
      <c r="H1954">
        <v>0</v>
      </c>
      <c r="I1954">
        <v>8122</v>
      </c>
    </row>
    <row r="1955" spans="1:9">
      <c r="A1955" s="1">
        <v>2</v>
      </c>
      <c r="B1955">
        <v>37849</v>
      </c>
      <c r="C1955">
        <v>98.789000000000001</v>
      </c>
      <c r="D1955">
        <v>119.7236</v>
      </c>
      <c r="E1955">
        <v>1319</v>
      </c>
      <c r="F1955">
        <v>75.439899999999994</v>
      </c>
      <c r="G1955">
        <v>337.34480000000002</v>
      </c>
      <c r="H1955">
        <v>14.1953157813824</v>
      </c>
    </row>
    <row r="1956" spans="1:9">
      <c r="A1956" s="1">
        <v>1</v>
      </c>
      <c r="B1956" t="s">
        <v>0</v>
      </c>
      <c r="C1956" t="s">
        <v>1</v>
      </c>
      <c r="D1956">
        <v>14181.10629485</v>
      </c>
      <c r="E1956">
        <v>4.8999999999999997E-7</v>
      </c>
      <c r="F1956" t="s">
        <v>2</v>
      </c>
      <c r="G1956" t="s">
        <v>603</v>
      </c>
      <c r="H1956">
        <v>0</v>
      </c>
      <c r="I1956">
        <v>8135</v>
      </c>
    </row>
    <row r="1957" spans="1:9">
      <c r="A1957" s="1">
        <v>2</v>
      </c>
      <c r="B1957">
        <v>37849</v>
      </c>
      <c r="C1957">
        <v>98.788899999999998</v>
      </c>
      <c r="D1957">
        <v>120.9961</v>
      </c>
      <c r="E1957">
        <v>1321</v>
      </c>
      <c r="F1957">
        <v>76.284700000000001</v>
      </c>
      <c r="G1957">
        <v>44.921700000000001</v>
      </c>
      <c r="H1957">
        <v>14.195321211384201</v>
      </c>
    </row>
    <row r="1958" spans="1:9">
      <c r="A1958" s="1">
        <v>1</v>
      </c>
      <c r="B1958" t="s">
        <v>0</v>
      </c>
      <c r="C1958" t="s">
        <v>1</v>
      </c>
      <c r="D1958">
        <v>14181.10629485</v>
      </c>
      <c r="E1958">
        <v>4.8999999999999997E-7</v>
      </c>
      <c r="F1958" t="s">
        <v>2</v>
      </c>
      <c r="G1958" t="s">
        <v>603</v>
      </c>
      <c r="H1958">
        <v>0</v>
      </c>
      <c r="I1958">
        <v>8135</v>
      </c>
    </row>
    <row r="1959" spans="1:9">
      <c r="A1959" s="1">
        <v>2</v>
      </c>
      <c r="B1959">
        <v>37849</v>
      </c>
      <c r="C1959">
        <v>98.788899999999998</v>
      </c>
      <c r="D1959">
        <v>120.9961</v>
      </c>
      <c r="E1959">
        <v>1321</v>
      </c>
      <c r="F1959">
        <v>76.284700000000001</v>
      </c>
      <c r="G1959">
        <v>44.921700000000001</v>
      </c>
      <c r="H1959">
        <v>14.195321211384201</v>
      </c>
    </row>
    <row r="1960" spans="1:9">
      <c r="A1960" s="1">
        <v>1</v>
      </c>
      <c r="B1960" t="s">
        <v>0</v>
      </c>
      <c r="C1960" t="s">
        <v>1</v>
      </c>
      <c r="D1960">
        <v>14183.08121946</v>
      </c>
      <c r="E1960">
        <v>3.3000000000000002E-7</v>
      </c>
      <c r="F1960" t="s">
        <v>2</v>
      </c>
      <c r="G1960" t="s">
        <v>604</v>
      </c>
      <c r="H1960">
        <v>0</v>
      </c>
      <c r="I1960">
        <v>8157</v>
      </c>
    </row>
    <row r="1961" spans="1:9">
      <c r="A1961" s="1">
        <v>2</v>
      </c>
      <c r="B1961">
        <v>37849</v>
      </c>
      <c r="C1961">
        <v>98.789599999999993</v>
      </c>
      <c r="D1961">
        <v>122.9568</v>
      </c>
      <c r="E1961">
        <v>1295</v>
      </c>
      <c r="F1961">
        <v>80.394599999999997</v>
      </c>
      <c r="G1961">
        <v>47.606699999999996</v>
      </c>
      <c r="H1961">
        <v>14.195141181386999</v>
      </c>
    </row>
    <row r="1962" spans="1:9">
      <c r="A1962" s="1">
        <v>1</v>
      </c>
      <c r="B1962" t="s">
        <v>0</v>
      </c>
      <c r="C1962" t="s">
        <v>1</v>
      </c>
      <c r="D1962">
        <v>14183.08121946</v>
      </c>
      <c r="E1962">
        <v>3.3000000000000002E-7</v>
      </c>
      <c r="F1962" t="s">
        <v>2</v>
      </c>
      <c r="G1962" t="s">
        <v>604</v>
      </c>
      <c r="H1962">
        <v>0</v>
      </c>
      <c r="I1962">
        <v>8157</v>
      </c>
    </row>
    <row r="1963" spans="1:9">
      <c r="A1963" s="1">
        <v>2</v>
      </c>
      <c r="B1963">
        <v>37849</v>
      </c>
      <c r="C1963">
        <v>98.789599999999993</v>
      </c>
      <c r="D1963">
        <v>122.9568</v>
      </c>
      <c r="E1963">
        <v>1295</v>
      </c>
      <c r="F1963">
        <v>80.394599999999997</v>
      </c>
      <c r="G1963">
        <v>47.606699999999996</v>
      </c>
      <c r="H1963">
        <v>14.195141181386999</v>
      </c>
    </row>
    <row r="1964" spans="1:9">
      <c r="A1964" s="1">
        <v>1</v>
      </c>
      <c r="B1964" t="s">
        <v>0</v>
      </c>
      <c r="C1964" t="s">
        <v>1</v>
      </c>
      <c r="D1964">
        <v>14184.49019561</v>
      </c>
      <c r="E1964">
        <v>4.9999999999999998E-7</v>
      </c>
      <c r="F1964" t="s">
        <v>2</v>
      </c>
      <c r="G1964" t="s">
        <v>605</v>
      </c>
      <c r="H1964">
        <v>0</v>
      </c>
      <c r="I1964">
        <v>8160</v>
      </c>
    </row>
    <row r="1965" spans="1:9">
      <c r="A1965" s="1">
        <v>2</v>
      </c>
      <c r="B1965">
        <v>37849</v>
      </c>
      <c r="C1965">
        <v>98.789100000000005</v>
      </c>
      <c r="D1965">
        <v>124.3546</v>
      </c>
      <c r="E1965">
        <v>1192</v>
      </c>
      <c r="F1965">
        <v>77.269099999999995</v>
      </c>
      <c r="G1965">
        <v>46.916499999999999</v>
      </c>
      <c r="H1965">
        <v>14.195159801389</v>
      </c>
    </row>
    <row r="1966" spans="1:9">
      <c r="A1966" s="1">
        <v>1</v>
      </c>
      <c r="B1966" t="s">
        <v>0</v>
      </c>
      <c r="C1966" t="s">
        <v>1</v>
      </c>
      <c r="D1966">
        <v>14185.815508760001</v>
      </c>
      <c r="E1966">
        <v>6.4000000000000001E-7</v>
      </c>
      <c r="F1966" t="s">
        <v>2</v>
      </c>
      <c r="G1966" t="s">
        <v>606</v>
      </c>
      <c r="H1966">
        <v>0</v>
      </c>
      <c r="I1966">
        <v>8174</v>
      </c>
    </row>
    <row r="1967" spans="1:9">
      <c r="A1967" s="1">
        <v>2</v>
      </c>
      <c r="B1967">
        <v>37849</v>
      </c>
      <c r="C1967">
        <v>98.789199999999994</v>
      </c>
      <c r="D1967">
        <v>125.67</v>
      </c>
      <c r="E1967">
        <v>1152</v>
      </c>
      <c r="F1967">
        <v>76.678899999999999</v>
      </c>
      <c r="G1967">
        <v>336.39280000000002</v>
      </c>
      <c r="H1967">
        <v>14.1951649713909</v>
      </c>
    </row>
    <row r="1968" spans="1:9">
      <c r="A1968" s="1">
        <v>1</v>
      </c>
      <c r="B1968" t="s">
        <v>0</v>
      </c>
      <c r="C1968" t="s">
        <v>1</v>
      </c>
      <c r="D1968">
        <v>14187.09771713</v>
      </c>
      <c r="E1968">
        <v>4.7E-7</v>
      </c>
      <c r="F1968" t="s">
        <v>2</v>
      </c>
      <c r="G1968" t="s">
        <v>607</v>
      </c>
      <c r="H1968">
        <v>0</v>
      </c>
      <c r="I1968">
        <v>8188</v>
      </c>
    </row>
    <row r="1969" spans="1:9">
      <c r="A1969" s="1">
        <v>2</v>
      </c>
      <c r="B1969">
        <v>37849</v>
      </c>
      <c r="C1969">
        <v>98.789400000000001</v>
      </c>
      <c r="D1969">
        <v>126.9426</v>
      </c>
      <c r="E1969">
        <v>1123</v>
      </c>
      <c r="F1969">
        <v>76.639700000000005</v>
      </c>
      <c r="G1969">
        <v>45.166200000000003</v>
      </c>
      <c r="H1969">
        <v>14.195169471392701</v>
      </c>
    </row>
    <row r="1970" spans="1:9">
      <c r="A1970" s="1">
        <v>1</v>
      </c>
      <c r="B1970" t="s">
        <v>0</v>
      </c>
      <c r="C1970" t="s">
        <v>1</v>
      </c>
      <c r="D1970">
        <v>14187.09771713</v>
      </c>
      <c r="E1970">
        <v>4.7E-7</v>
      </c>
      <c r="F1970" t="s">
        <v>2</v>
      </c>
      <c r="G1970" t="s">
        <v>607</v>
      </c>
      <c r="H1970">
        <v>0</v>
      </c>
      <c r="I1970">
        <v>8188</v>
      </c>
    </row>
    <row r="1971" spans="1:9">
      <c r="A1971" s="1">
        <v>2</v>
      </c>
      <c r="B1971">
        <v>37849</v>
      </c>
      <c r="C1971">
        <v>98.789400000000001</v>
      </c>
      <c r="D1971">
        <v>126.9426</v>
      </c>
      <c r="E1971">
        <v>1123</v>
      </c>
      <c r="F1971">
        <v>76.639700000000005</v>
      </c>
      <c r="G1971">
        <v>45.166200000000003</v>
      </c>
      <c r="H1971">
        <v>14.195169471392701</v>
      </c>
    </row>
    <row r="1972" spans="1:9">
      <c r="A1972" s="1">
        <v>1</v>
      </c>
      <c r="B1972" t="s">
        <v>0</v>
      </c>
      <c r="C1972" t="s">
        <v>1</v>
      </c>
      <c r="D1972">
        <v>14188.440023179999</v>
      </c>
      <c r="E1972">
        <v>3.8000000000000001E-7</v>
      </c>
      <c r="F1972" t="s">
        <v>2</v>
      </c>
      <c r="G1972" t="s">
        <v>608</v>
      </c>
      <c r="H1972">
        <v>0</v>
      </c>
      <c r="I1972">
        <v>8199</v>
      </c>
    </row>
    <row r="1973" spans="1:9">
      <c r="A1973" s="1">
        <v>2</v>
      </c>
      <c r="B1973">
        <v>37849</v>
      </c>
      <c r="C1973">
        <v>98.789500000000004</v>
      </c>
      <c r="D1973">
        <v>128.2748</v>
      </c>
      <c r="E1973">
        <v>1085</v>
      </c>
      <c r="F1973">
        <v>75.674899999999994</v>
      </c>
      <c r="G1973">
        <v>61.809100000000001</v>
      </c>
      <c r="H1973">
        <v>14.1951705013946</v>
      </c>
    </row>
    <row r="1974" spans="1:9">
      <c r="A1974" s="1">
        <v>1</v>
      </c>
      <c r="B1974" t="s">
        <v>0</v>
      </c>
      <c r="C1974" t="s">
        <v>1</v>
      </c>
      <c r="D1974">
        <v>14190.820017329999</v>
      </c>
      <c r="E1974">
        <v>5.3000000000000001E-7</v>
      </c>
      <c r="F1974" t="s">
        <v>2</v>
      </c>
      <c r="G1974" t="s">
        <v>609</v>
      </c>
      <c r="H1974">
        <v>0</v>
      </c>
      <c r="I1974">
        <v>8212</v>
      </c>
    </row>
    <row r="1975" spans="1:9">
      <c r="A1975" s="1">
        <v>2</v>
      </c>
      <c r="B1975">
        <v>37849</v>
      </c>
      <c r="C1975">
        <v>98.789599999999993</v>
      </c>
      <c r="D1975">
        <v>130.6371</v>
      </c>
      <c r="E1975">
        <v>1061</v>
      </c>
      <c r="F1975">
        <v>77.072400000000002</v>
      </c>
      <c r="G1975">
        <v>335.9717</v>
      </c>
      <c r="H1975">
        <v>14.195174381397999</v>
      </c>
    </row>
    <row r="1976" spans="1:9">
      <c r="A1976" s="1">
        <v>1</v>
      </c>
      <c r="B1976" t="s">
        <v>0</v>
      </c>
      <c r="C1976" t="s">
        <v>1</v>
      </c>
      <c r="D1976">
        <v>14191.880292080001</v>
      </c>
      <c r="E1976">
        <v>6.9999999999999997E-7</v>
      </c>
      <c r="F1976" t="s">
        <v>2</v>
      </c>
      <c r="G1976" t="s">
        <v>610</v>
      </c>
      <c r="H1976">
        <v>0</v>
      </c>
      <c r="I1976">
        <v>8224</v>
      </c>
    </row>
    <row r="1977" spans="1:9">
      <c r="A1977" s="1">
        <v>2</v>
      </c>
      <c r="B1977">
        <v>37849</v>
      </c>
      <c r="C1977">
        <v>98.789500000000004</v>
      </c>
      <c r="D1977">
        <v>131.68950000000001</v>
      </c>
      <c r="E1977">
        <v>1056</v>
      </c>
      <c r="F1977">
        <v>77.882400000000004</v>
      </c>
      <c r="G1977">
        <v>350.40019999999998</v>
      </c>
      <c r="H1977">
        <v>14.1951779013995</v>
      </c>
    </row>
    <row r="1978" spans="1:9">
      <c r="A1978" s="1">
        <v>1</v>
      </c>
      <c r="B1978" t="s">
        <v>0</v>
      </c>
      <c r="C1978" t="s">
        <v>1</v>
      </c>
      <c r="D1978">
        <v>14193.090263550001</v>
      </c>
      <c r="E1978">
        <v>7.6000000000000003E-7</v>
      </c>
      <c r="F1978" t="s">
        <v>2</v>
      </c>
      <c r="G1978" t="s">
        <v>611</v>
      </c>
      <c r="H1978">
        <v>0</v>
      </c>
      <c r="I1978">
        <v>8237</v>
      </c>
    </row>
    <row r="1979" spans="1:9">
      <c r="A1979" s="1">
        <v>2</v>
      </c>
      <c r="B1979">
        <v>37849</v>
      </c>
      <c r="C1979">
        <v>98.789500000000004</v>
      </c>
      <c r="D1979">
        <v>132.8905</v>
      </c>
      <c r="E1979">
        <v>1007</v>
      </c>
      <c r="F1979">
        <v>77.326300000000003</v>
      </c>
      <c r="G1979">
        <v>50.755400000000002</v>
      </c>
      <c r="H1979">
        <v>14.195179281401201</v>
      </c>
    </row>
    <row r="1980" spans="1:9">
      <c r="A1980" s="1">
        <v>1</v>
      </c>
      <c r="B1980" t="s">
        <v>0</v>
      </c>
      <c r="C1980" t="s">
        <v>1</v>
      </c>
      <c r="D1980">
        <v>14193.090263550001</v>
      </c>
      <c r="E1980">
        <v>7.6000000000000003E-7</v>
      </c>
      <c r="F1980" t="s">
        <v>2</v>
      </c>
      <c r="G1980" t="s">
        <v>611</v>
      </c>
      <c r="H1980">
        <v>0</v>
      </c>
      <c r="I1980">
        <v>8237</v>
      </c>
    </row>
    <row r="1981" spans="1:9">
      <c r="A1981" s="1">
        <v>2</v>
      </c>
      <c r="B1981">
        <v>37849</v>
      </c>
      <c r="C1981">
        <v>98.789500000000004</v>
      </c>
      <c r="D1981">
        <v>132.8905</v>
      </c>
      <c r="E1981">
        <v>1007</v>
      </c>
      <c r="F1981">
        <v>77.326300000000003</v>
      </c>
      <c r="G1981">
        <v>50.755400000000002</v>
      </c>
      <c r="H1981">
        <v>14.195179281401201</v>
      </c>
    </row>
    <row r="1982" spans="1:9">
      <c r="A1982" s="1">
        <v>1</v>
      </c>
      <c r="B1982" t="s">
        <v>0</v>
      </c>
      <c r="C1982" t="s">
        <v>1</v>
      </c>
      <c r="D1982">
        <v>14194.84237291</v>
      </c>
      <c r="E1982">
        <v>1.4999999999999999E-7</v>
      </c>
      <c r="F1982" t="s">
        <v>2</v>
      </c>
      <c r="G1982" t="s">
        <v>594</v>
      </c>
      <c r="H1982">
        <v>0</v>
      </c>
      <c r="I1982">
        <v>8246</v>
      </c>
    </row>
    <row r="1983" spans="1:9">
      <c r="A1983" s="1">
        <v>2</v>
      </c>
      <c r="B1983">
        <v>37849</v>
      </c>
      <c r="C1983">
        <v>98.789400000000001</v>
      </c>
      <c r="D1983">
        <v>134.62960000000001</v>
      </c>
      <c r="E1983">
        <v>958</v>
      </c>
      <c r="F1983">
        <v>77.014300000000006</v>
      </c>
      <c r="G1983">
        <v>359.779</v>
      </c>
      <c r="H1983">
        <v>14.1951825014037</v>
      </c>
    </row>
    <row r="1984" spans="1:9">
      <c r="A1984" s="1">
        <v>1</v>
      </c>
      <c r="B1984" t="s">
        <v>0</v>
      </c>
      <c r="C1984" t="s">
        <v>1</v>
      </c>
      <c r="D1984">
        <v>14196.12068919</v>
      </c>
      <c r="E1984">
        <v>2.2999999999999999E-7</v>
      </c>
      <c r="F1984" t="s">
        <v>2</v>
      </c>
      <c r="G1984" t="s">
        <v>612</v>
      </c>
      <c r="H1984">
        <v>0</v>
      </c>
      <c r="I1984">
        <v>8252</v>
      </c>
    </row>
    <row r="1985" spans="1:9">
      <c r="A1985" s="1">
        <v>2</v>
      </c>
      <c r="B1985">
        <v>37849</v>
      </c>
      <c r="C1985">
        <v>98.789400000000001</v>
      </c>
      <c r="D1985">
        <v>135.89840000000001</v>
      </c>
      <c r="E1985">
        <v>941</v>
      </c>
      <c r="F1985">
        <v>78.2624</v>
      </c>
      <c r="G1985">
        <v>47.3977</v>
      </c>
      <c r="H1985">
        <v>14.195184621405501</v>
      </c>
    </row>
    <row r="1986" spans="1:9">
      <c r="A1986" s="1">
        <v>1</v>
      </c>
      <c r="B1986" t="s">
        <v>0</v>
      </c>
      <c r="C1986" t="s">
        <v>1</v>
      </c>
      <c r="D1986">
        <v>14196.12068919</v>
      </c>
      <c r="E1986">
        <v>2.2999999999999999E-7</v>
      </c>
      <c r="F1986" t="s">
        <v>2</v>
      </c>
      <c r="G1986" t="s">
        <v>612</v>
      </c>
      <c r="H1986">
        <v>0</v>
      </c>
      <c r="I1986">
        <v>8252</v>
      </c>
    </row>
    <row r="1987" spans="1:9">
      <c r="A1987" s="1">
        <v>2</v>
      </c>
      <c r="B1987">
        <v>37849</v>
      </c>
      <c r="C1987">
        <v>98.789400000000001</v>
      </c>
      <c r="D1987">
        <v>135.89840000000001</v>
      </c>
      <c r="E1987">
        <v>941</v>
      </c>
      <c r="F1987">
        <v>78.2624</v>
      </c>
      <c r="G1987">
        <v>47.3977</v>
      </c>
      <c r="H1987">
        <v>14.195184621405501</v>
      </c>
    </row>
    <row r="1988" spans="1:9">
      <c r="A1988" s="1">
        <v>1</v>
      </c>
      <c r="B1988" t="s">
        <v>0</v>
      </c>
      <c r="C1988" t="s">
        <v>1</v>
      </c>
      <c r="D1988">
        <v>14197.529538819999</v>
      </c>
      <c r="E1988">
        <v>3.4999999999999998E-7</v>
      </c>
      <c r="F1988" t="s">
        <v>2</v>
      </c>
      <c r="G1988" t="s">
        <v>613</v>
      </c>
      <c r="H1988">
        <v>0</v>
      </c>
      <c r="I1988">
        <v>8266</v>
      </c>
    </row>
    <row r="1989" spans="1:9">
      <c r="A1989" s="1">
        <v>2</v>
      </c>
      <c r="B1989">
        <v>37849</v>
      </c>
      <c r="C1989">
        <v>98.789400000000001</v>
      </c>
      <c r="D1989">
        <v>137.29679999999999</v>
      </c>
      <c r="E1989">
        <v>897</v>
      </c>
      <c r="F1989">
        <v>78.165599999999998</v>
      </c>
      <c r="G1989">
        <v>43.046599999999998</v>
      </c>
      <c r="H1989">
        <v>14.1951892514075</v>
      </c>
    </row>
    <row r="1990" spans="1:9">
      <c r="A1990" s="1">
        <v>1</v>
      </c>
      <c r="B1990" t="s">
        <v>0</v>
      </c>
      <c r="C1990" t="s">
        <v>1</v>
      </c>
      <c r="D1990">
        <v>14198.786048649999</v>
      </c>
      <c r="E1990">
        <v>-1.1000000000000001E-7</v>
      </c>
      <c r="F1990" t="s">
        <v>2</v>
      </c>
      <c r="G1990" t="s">
        <v>614</v>
      </c>
      <c r="H1990">
        <v>0</v>
      </c>
      <c r="I1990">
        <v>8271</v>
      </c>
    </row>
    <row r="1991" spans="1:9">
      <c r="A1991" s="1">
        <v>2</v>
      </c>
      <c r="B1991">
        <v>37849</v>
      </c>
      <c r="C1991">
        <v>98.789400000000001</v>
      </c>
      <c r="D1991">
        <v>138.54400000000001</v>
      </c>
      <c r="E1991">
        <v>860</v>
      </c>
      <c r="F1991">
        <v>78.174499999999995</v>
      </c>
      <c r="G1991">
        <v>340.53050000000002</v>
      </c>
      <c r="H1991">
        <v>14.195190191409299</v>
      </c>
    </row>
    <row r="1992" spans="1:9">
      <c r="A1992" s="1">
        <v>1</v>
      </c>
      <c r="B1992" t="s">
        <v>0</v>
      </c>
      <c r="C1992" t="s">
        <v>1</v>
      </c>
      <c r="D1992">
        <v>14199.83620358</v>
      </c>
      <c r="E1992">
        <v>-2.8000000000000002E-7</v>
      </c>
      <c r="F1992" t="s">
        <v>2</v>
      </c>
      <c r="G1992" t="s">
        <v>615</v>
      </c>
      <c r="H1992">
        <v>0</v>
      </c>
      <c r="I1992">
        <v>8284</v>
      </c>
    </row>
    <row r="1993" spans="1:9">
      <c r="A1993" s="1">
        <v>2</v>
      </c>
      <c r="B1993">
        <v>37849</v>
      </c>
      <c r="C1993">
        <v>98.789599999999993</v>
      </c>
      <c r="D1993">
        <v>139.58629999999999</v>
      </c>
      <c r="E1993">
        <v>853</v>
      </c>
      <c r="F1993">
        <v>79.669399999999996</v>
      </c>
      <c r="G1993">
        <v>302.59390000000002</v>
      </c>
      <c r="H1993">
        <v>14.1951901614108</v>
      </c>
    </row>
    <row r="1994" spans="1:9">
      <c r="A1994" s="1">
        <v>1</v>
      </c>
      <c r="B1994" t="s">
        <v>0</v>
      </c>
      <c r="C1994" t="s">
        <v>1</v>
      </c>
      <c r="D1994">
        <v>14200.98546914</v>
      </c>
      <c r="E1994">
        <v>-1.8E-7</v>
      </c>
      <c r="F1994" t="s">
        <v>2</v>
      </c>
      <c r="G1994" t="s">
        <v>616</v>
      </c>
      <c r="H1994">
        <v>0</v>
      </c>
      <c r="I1994">
        <v>8293</v>
      </c>
    </row>
    <row r="1995" spans="1:9">
      <c r="A1995" s="1">
        <v>2</v>
      </c>
      <c r="B1995">
        <v>37849</v>
      </c>
      <c r="C1995">
        <v>98.789699999999996</v>
      </c>
      <c r="D1995">
        <v>140.727</v>
      </c>
      <c r="E1995">
        <v>837</v>
      </c>
      <c r="F1995">
        <v>81.025300000000001</v>
      </c>
      <c r="G1995">
        <v>50.994999999999997</v>
      </c>
      <c r="H1995">
        <v>14.1951909114124</v>
      </c>
    </row>
    <row r="1996" spans="1:9">
      <c r="A1996" s="1">
        <v>1</v>
      </c>
      <c r="B1996" t="s">
        <v>0</v>
      </c>
      <c r="C1996" t="s">
        <v>1</v>
      </c>
      <c r="D1996">
        <v>14202.111109830001</v>
      </c>
      <c r="E1996">
        <v>1.3E-7</v>
      </c>
      <c r="F1996" t="s">
        <v>2</v>
      </c>
      <c r="G1996" t="s">
        <v>617</v>
      </c>
      <c r="H1996">
        <v>0</v>
      </c>
      <c r="I1996">
        <v>8300</v>
      </c>
    </row>
    <row r="1997" spans="1:9">
      <c r="A1997" s="1">
        <v>2</v>
      </c>
      <c r="B1997">
        <v>37849</v>
      </c>
      <c r="C1997">
        <v>98.789900000000003</v>
      </c>
      <c r="D1997">
        <v>141.8442</v>
      </c>
      <c r="E1997">
        <v>835</v>
      </c>
      <c r="F1997">
        <v>83.096800000000002</v>
      </c>
      <c r="G1997">
        <v>38.018999999999998</v>
      </c>
      <c r="H1997">
        <v>14.195192381414</v>
      </c>
    </row>
    <row r="1998" spans="1:9">
      <c r="A1998" s="1">
        <v>1</v>
      </c>
      <c r="B1998" t="s">
        <v>0</v>
      </c>
      <c r="C1998" t="s">
        <v>1</v>
      </c>
      <c r="D1998">
        <v>14202.111109830001</v>
      </c>
      <c r="E1998">
        <v>1.3E-7</v>
      </c>
      <c r="F1998" t="s">
        <v>2</v>
      </c>
      <c r="G1998" t="s">
        <v>617</v>
      </c>
      <c r="H1998">
        <v>0</v>
      </c>
      <c r="I1998">
        <v>8300</v>
      </c>
    </row>
    <row r="1999" spans="1:9">
      <c r="A1999" s="1">
        <v>2</v>
      </c>
      <c r="B1999">
        <v>37849</v>
      </c>
      <c r="C1999">
        <v>98.789900000000003</v>
      </c>
      <c r="D1999">
        <v>141.8442</v>
      </c>
      <c r="E1999">
        <v>835</v>
      </c>
      <c r="F1999">
        <v>83.096800000000002</v>
      </c>
      <c r="G1999">
        <v>38.018999999999998</v>
      </c>
      <c r="H1999">
        <v>14.195192381414</v>
      </c>
    </row>
    <row r="2000" spans="1:9">
      <c r="A2000" s="1">
        <v>1</v>
      </c>
      <c r="B2000" t="s">
        <v>0</v>
      </c>
      <c r="C2000" t="s">
        <v>1</v>
      </c>
      <c r="D2000">
        <v>14203.79123115</v>
      </c>
      <c r="E2000">
        <v>1.4999999999999999E-7</v>
      </c>
      <c r="F2000" t="s">
        <v>2</v>
      </c>
      <c r="G2000" t="s">
        <v>618</v>
      </c>
      <c r="H2000">
        <v>0</v>
      </c>
      <c r="I2000">
        <v>8311</v>
      </c>
    </row>
    <row r="2001" spans="1:9">
      <c r="A2001" s="1">
        <v>2</v>
      </c>
      <c r="B2001">
        <v>37849</v>
      </c>
      <c r="C2001">
        <v>98.790099999999995</v>
      </c>
      <c r="D2001">
        <v>143.51169999999999</v>
      </c>
      <c r="E2001">
        <v>799</v>
      </c>
      <c r="F2001">
        <v>84.437299999999993</v>
      </c>
      <c r="G2001">
        <v>337.72640000000001</v>
      </c>
      <c r="H2001">
        <v>14.195194351416401</v>
      </c>
    </row>
    <row r="2002" spans="1:9">
      <c r="A2002" s="1">
        <v>1</v>
      </c>
      <c r="B2002" t="s">
        <v>0</v>
      </c>
      <c r="C2002" t="s">
        <v>1</v>
      </c>
      <c r="D2002">
        <v>14205.07293789</v>
      </c>
      <c r="E2002">
        <v>-8.9999999999999999E-8</v>
      </c>
      <c r="F2002" t="s">
        <v>2</v>
      </c>
      <c r="G2002" t="s">
        <v>619</v>
      </c>
      <c r="H2002">
        <v>0</v>
      </c>
      <c r="I2002">
        <v>8322</v>
      </c>
    </row>
    <row r="2003" spans="1:9">
      <c r="A2003" s="1">
        <v>2</v>
      </c>
      <c r="B2003">
        <v>37849</v>
      </c>
      <c r="C2003">
        <v>98.790199999999999</v>
      </c>
      <c r="D2003">
        <v>144.78389999999999</v>
      </c>
      <c r="E2003">
        <v>759</v>
      </c>
      <c r="F2003">
        <v>85.032700000000006</v>
      </c>
      <c r="G2003">
        <v>43.318399999999997</v>
      </c>
      <c r="H2003">
        <v>14.1951941314182</v>
      </c>
    </row>
    <row r="2004" spans="1:9">
      <c r="A2004" s="1">
        <v>1</v>
      </c>
      <c r="B2004" t="s">
        <v>0</v>
      </c>
      <c r="C2004" t="s">
        <v>1</v>
      </c>
      <c r="D2004">
        <v>14205.07293789</v>
      </c>
      <c r="E2004">
        <v>-8.9999999999999999E-8</v>
      </c>
      <c r="F2004" t="s">
        <v>2</v>
      </c>
      <c r="G2004" t="s">
        <v>619</v>
      </c>
      <c r="H2004">
        <v>0</v>
      </c>
      <c r="I2004">
        <v>8322</v>
      </c>
    </row>
    <row r="2005" spans="1:9">
      <c r="A2005" s="1">
        <v>2</v>
      </c>
      <c r="B2005">
        <v>37849</v>
      </c>
      <c r="C2005">
        <v>98.790199999999999</v>
      </c>
      <c r="D2005">
        <v>144.78389999999999</v>
      </c>
      <c r="E2005">
        <v>759</v>
      </c>
      <c r="F2005">
        <v>85.032700000000006</v>
      </c>
      <c r="G2005">
        <v>43.318399999999997</v>
      </c>
      <c r="H2005">
        <v>14.1951941314182</v>
      </c>
    </row>
    <row r="2006" spans="1:9">
      <c r="A2006" s="1">
        <v>1</v>
      </c>
      <c r="B2006" t="s">
        <v>0</v>
      </c>
      <c r="C2006" t="s">
        <v>1</v>
      </c>
      <c r="D2006">
        <v>14206.478814870001</v>
      </c>
      <c r="E2006">
        <v>1.3E-7</v>
      </c>
      <c r="F2006" t="s">
        <v>2</v>
      </c>
      <c r="G2006" t="s">
        <v>620</v>
      </c>
      <c r="H2006">
        <v>0</v>
      </c>
      <c r="I2006">
        <v>8332</v>
      </c>
    </row>
    <row r="2007" spans="1:9">
      <c r="A2007" s="1">
        <v>2</v>
      </c>
      <c r="B2007">
        <v>37849</v>
      </c>
      <c r="C2007">
        <v>98.790199999999999</v>
      </c>
      <c r="D2007">
        <v>146.17939999999999</v>
      </c>
      <c r="E2007">
        <v>746</v>
      </c>
      <c r="F2007">
        <v>87.429299999999998</v>
      </c>
      <c r="G2007">
        <v>21.297499999999999</v>
      </c>
      <c r="H2007">
        <v>14.1951946314202</v>
      </c>
    </row>
    <row r="2008" spans="1:9">
      <c r="A2008" s="1">
        <v>1</v>
      </c>
      <c r="B2008" t="s">
        <v>0</v>
      </c>
      <c r="C2008" t="s">
        <v>1</v>
      </c>
      <c r="D2008">
        <v>14207.80710443</v>
      </c>
      <c r="E2008">
        <v>6.1999999999999999E-7</v>
      </c>
      <c r="F2008" t="s">
        <v>2</v>
      </c>
      <c r="G2008" t="s">
        <v>621</v>
      </c>
      <c r="H2008">
        <v>0</v>
      </c>
      <c r="I2008">
        <v>8347</v>
      </c>
    </row>
    <row r="2009" spans="1:9">
      <c r="A2009" s="1">
        <v>2</v>
      </c>
      <c r="B2009">
        <v>37849</v>
      </c>
      <c r="C2009">
        <v>98.790199999999999</v>
      </c>
      <c r="D2009">
        <v>147.49789999999999</v>
      </c>
      <c r="E2009">
        <v>729</v>
      </c>
      <c r="F2009">
        <v>89.761799999999994</v>
      </c>
      <c r="G2009">
        <v>323.07029999999997</v>
      </c>
      <c r="H2009">
        <v>14.195197181422101</v>
      </c>
    </row>
    <row r="2010" spans="1:9">
      <c r="A2010" s="1">
        <v>1</v>
      </c>
      <c r="B2010" t="s">
        <v>0</v>
      </c>
      <c r="C2010" t="s">
        <v>1</v>
      </c>
      <c r="D2010">
        <v>14209.08945722</v>
      </c>
      <c r="E2010">
        <v>7.1999999999999999E-7</v>
      </c>
      <c r="F2010" t="s">
        <v>2</v>
      </c>
      <c r="G2010" t="s">
        <v>622</v>
      </c>
      <c r="H2010">
        <v>0</v>
      </c>
      <c r="I2010">
        <v>8358</v>
      </c>
    </row>
    <row r="2011" spans="1:9">
      <c r="A2011" s="1">
        <v>2</v>
      </c>
      <c r="B2011">
        <v>37849</v>
      </c>
      <c r="C2011">
        <v>98.790199999999999</v>
      </c>
      <c r="D2011">
        <v>148.77080000000001</v>
      </c>
      <c r="E2011">
        <v>722</v>
      </c>
      <c r="F2011">
        <v>92.044300000000007</v>
      </c>
      <c r="G2011">
        <v>30.2761</v>
      </c>
      <c r="H2011">
        <v>14.1951997514239</v>
      </c>
    </row>
    <row r="2012" spans="1:9">
      <c r="A2012" s="1">
        <v>1</v>
      </c>
      <c r="B2012" t="s">
        <v>0</v>
      </c>
      <c r="C2012" t="s">
        <v>1</v>
      </c>
      <c r="D2012">
        <v>14209.08945722</v>
      </c>
      <c r="E2012">
        <v>7.1999999999999999E-7</v>
      </c>
      <c r="F2012" t="s">
        <v>2</v>
      </c>
      <c r="G2012" t="s">
        <v>622</v>
      </c>
      <c r="H2012">
        <v>0</v>
      </c>
      <c r="I2012">
        <v>8358</v>
      </c>
    </row>
    <row r="2013" spans="1:9">
      <c r="A2013" s="1">
        <v>2</v>
      </c>
      <c r="B2013">
        <v>37849</v>
      </c>
      <c r="C2013">
        <v>98.790199999999999</v>
      </c>
      <c r="D2013">
        <v>148.77080000000001</v>
      </c>
      <c r="E2013">
        <v>722</v>
      </c>
      <c r="F2013">
        <v>92.044300000000007</v>
      </c>
      <c r="G2013">
        <v>30.2761</v>
      </c>
      <c r="H2013">
        <v>14.1951997514239</v>
      </c>
    </row>
    <row r="2014" spans="1:9">
      <c r="A2014" s="1">
        <v>1</v>
      </c>
      <c r="B2014" t="s">
        <v>0</v>
      </c>
      <c r="C2014" t="s">
        <v>1</v>
      </c>
      <c r="D2014">
        <v>14210.4318988</v>
      </c>
      <c r="E2014">
        <v>2.8999999999999998E-7</v>
      </c>
      <c r="F2014" t="s">
        <v>2</v>
      </c>
      <c r="G2014" t="s">
        <v>623</v>
      </c>
      <c r="H2014">
        <v>0</v>
      </c>
      <c r="I2014">
        <v>8368</v>
      </c>
    </row>
    <row r="2015" spans="1:9">
      <c r="A2015" s="1">
        <v>2</v>
      </c>
      <c r="B2015">
        <v>37849</v>
      </c>
      <c r="C2015">
        <v>98.790099999999995</v>
      </c>
      <c r="D2015">
        <v>150.10339999999999</v>
      </c>
      <c r="E2015">
        <v>715</v>
      </c>
      <c r="F2015">
        <v>93.983999999999995</v>
      </c>
      <c r="G2015">
        <v>44.722900000000003</v>
      </c>
      <c r="H2015">
        <v>14.1952004514258</v>
      </c>
    </row>
    <row r="2016" spans="1:9">
      <c r="A2016" s="1">
        <v>1</v>
      </c>
      <c r="B2016" t="s">
        <v>0</v>
      </c>
      <c r="C2016" t="s">
        <v>1</v>
      </c>
      <c r="D2016">
        <v>14211.483484210001</v>
      </c>
      <c r="E2016">
        <v>1.8E-7</v>
      </c>
      <c r="F2016" t="s">
        <v>2</v>
      </c>
      <c r="G2016" t="s">
        <v>624</v>
      </c>
      <c r="H2016">
        <v>0</v>
      </c>
      <c r="I2016">
        <v>8379</v>
      </c>
    </row>
    <row r="2017" spans="1:9">
      <c r="A2017" s="1">
        <v>2</v>
      </c>
      <c r="B2017">
        <v>37849</v>
      </c>
      <c r="C2017">
        <v>98.790099999999995</v>
      </c>
      <c r="D2017">
        <v>151.1472</v>
      </c>
      <c r="E2017">
        <v>690</v>
      </c>
      <c r="F2017">
        <v>95.113900000000001</v>
      </c>
      <c r="G2017">
        <v>14.462400000000001</v>
      </c>
      <c r="H2017">
        <v>14.1952029514273</v>
      </c>
    </row>
    <row r="2018" spans="1:9">
      <c r="A2018" s="1">
        <v>1</v>
      </c>
      <c r="B2018" t="s">
        <v>0</v>
      </c>
      <c r="C2018" t="s">
        <v>1</v>
      </c>
      <c r="D2018">
        <v>14212.58983882</v>
      </c>
      <c r="E2018">
        <v>5.7999999999999995E-7</v>
      </c>
      <c r="F2018" t="s">
        <v>2</v>
      </c>
      <c r="G2018" t="s">
        <v>625</v>
      </c>
      <c r="H2018">
        <v>0</v>
      </c>
      <c r="I2018">
        <v>8404</v>
      </c>
    </row>
    <row r="2019" spans="1:9">
      <c r="A2019" s="1">
        <v>2</v>
      </c>
      <c r="B2019">
        <v>37849</v>
      </c>
      <c r="C2019">
        <v>98.7898</v>
      </c>
      <c r="D2019">
        <v>152.24459999999999</v>
      </c>
      <c r="E2019">
        <v>736</v>
      </c>
      <c r="F2019">
        <v>68.1875</v>
      </c>
      <c r="G2019">
        <v>291.98669999999998</v>
      </c>
      <c r="H2019">
        <v>14.1952038914289</v>
      </c>
    </row>
    <row r="2020" spans="1:9">
      <c r="A2020" s="1">
        <v>1</v>
      </c>
      <c r="B2020" t="s">
        <v>0</v>
      </c>
      <c r="C2020" t="s">
        <v>1</v>
      </c>
      <c r="D2020">
        <v>14213.46241274</v>
      </c>
      <c r="E2020">
        <v>4.7999999999999996E-7</v>
      </c>
      <c r="F2020" t="s">
        <v>2</v>
      </c>
      <c r="G2020" t="s">
        <v>626</v>
      </c>
      <c r="H2020">
        <v>0</v>
      </c>
      <c r="I2020">
        <v>8415</v>
      </c>
    </row>
    <row r="2021" spans="1:9">
      <c r="A2021" s="1">
        <v>2</v>
      </c>
      <c r="B2021">
        <v>37849</v>
      </c>
      <c r="C2021">
        <v>98.772400000000005</v>
      </c>
      <c r="D2021">
        <v>153.10560000000001</v>
      </c>
      <c r="E2021">
        <v>712</v>
      </c>
      <c r="F2021">
        <v>77.066800000000001</v>
      </c>
      <c r="G2021">
        <v>60.0304</v>
      </c>
      <c r="H2021">
        <v>14.195822011430099</v>
      </c>
    </row>
    <row r="2022" spans="1:9">
      <c r="A2022" s="1">
        <v>1</v>
      </c>
      <c r="B2022" t="s">
        <v>0</v>
      </c>
      <c r="C2022" t="s">
        <v>1</v>
      </c>
      <c r="D2022">
        <v>14214.786342359999</v>
      </c>
      <c r="E2022">
        <v>8.1999999999999998E-7</v>
      </c>
      <c r="F2022" t="s">
        <v>2</v>
      </c>
      <c r="G2022" t="s">
        <v>627</v>
      </c>
      <c r="H2022">
        <v>0</v>
      </c>
      <c r="I2022">
        <v>8423</v>
      </c>
    </row>
    <row r="2023" spans="1:9">
      <c r="A2023" s="1">
        <v>2</v>
      </c>
      <c r="B2023">
        <v>37849</v>
      </c>
      <c r="C2023">
        <v>98.772599999999997</v>
      </c>
      <c r="D2023">
        <v>154.41730000000001</v>
      </c>
      <c r="E2023">
        <v>676</v>
      </c>
      <c r="F2023">
        <v>77.694400000000002</v>
      </c>
      <c r="G2023">
        <v>341.53530000000001</v>
      </c>
      <c r="H2023">
        <v>14.195829361432001</v>
      </c>
    </row>
    <row r="2024" spans="1:9">
      <c r="A2024" s="1">
        <v>1</v>
      </c>
      <c r="B2024" t="s">
        <v>0</v>
      </c>
      <c r="C2024" t="s">
        <v>1</v>
      </c>
      <c r="D2024">
        <v>14215.84371936</v>
      </c>
      <c r="E2024">
        <v>1.9999999999999999E-7</v>
      </c>
      <c r="F2024" t="s">
        <v>2</v>
      </c>
      <c r="G2024" t="s">
        <v>628</v>
      </c>
      <c r="H2024">
        <v>0</v>
      </c>
      <c r="I2024">
        <v>8433</v>
      </c>
    </row>
    <row r="2025" spans="1:9">
      <c r="A2025" s="1">
        <v>2</v>
      </c>
      <c r="B2025">
        <v>37849</v>
      </c>
      <c r="C2025">
        <v>98.7727</v>
      </c>
      <c r="D2025">
        <v>155.4648</v>
      </c>
      <c r="E2025">
        <v>687</v>
      </c>
      <c r="F2025">
        <v>80.971599999999995</v>
      </c>
      <c r="G2025">
        <v>338.94260000000003</v>
      </c>
      <c r="H2025">
        <v>14.195827851433499</v>
      </c>
    </row>
    <row r="2026" spans="1:9">
      <c r="A2026" s="1">
        <v>1</v>
      </c>
      <c r="B2026" t="s">
        <v>0</v>
      </c>
      <c r="C2026" t="s">
        <v>1</v>
      </c>
      <c r="D2026">
        <v>14215.84371936</v>
      </c>
      <c r="E2026">
        <v>1.9999999999999999E-7</v>
      </c>
      <c r="F2026" t="s">
        <v>2</v>
      </c>
      <c r="G2026" t="s">
        <v>628</v>
      </c>
      <c r="H2026">
        <v>0</v>
      </c>
      <c r="I2026">
        <v>8433</v>
      </c>
    </row>
    <row r="2027" spans="1:9">
      <c r="A2027" s="1">
        <v>2</v>
      </c>
      <c r="B2027">
        <v>37849</v>
      </c>
      <c r="C2027">
        <v>98.7727</v>
      </c>
      <c r="D2027">
        <v>155.4648</v>
      </c>
      <c r="E2027">
        <v>687</v>
      </c>
      <c r="F2027">
        <v>80.971599999999995</v>
      </c>
      <c r="G2027">
        <v>338.94260000000003</v>
      </c>
      <c r="H2027">
        <v>14.195827851433499</v>
      </c>
    </row>
    <row r="2028" spans="1:9">
      <c r="A2028" s="1">
        <v>1</v>
      </c>
      <c r="B2028" t="s">
        <v>0</v>
      </c>
      <c r="C2028" t="s">
        <v>1</v>
      </c>
      <c r="D2028">
        <v>14217.67788641</v>
      </c>
      <c r="E2028">
        <v>2.8000000000000002E-7</v>
      </c>
      <c r="F2028" t="s">
        <v>2</v>
      </c>
      <c r="G2028" t="s">
        <v>629</v>
      </c>
      <c r="H2028">
        <v>0</v>
      </c>
      <c r="I2028">
        <v>8441</v>
      </c>
    </row>
    <row r="2029" spans="1:9">
      <c r="A2029" s="1">
        <v>2</v>
      </c>
      <c r="B2029">
        <v>37849</v>
      </c>
      <c r="C2029">
        <v>98.772999999999996</v>
      </c>
      <c r="D2029">
        <v>157.28210000000001</v>
      </c>
      <c r="E2029">
        <v>671</v>
      </c>
      <c r="F2029">
        <v>84.836399999999998</v>
      </c>
      <c r="G2029">
        <v>343.31790000000001</v>
      </c>
      <c r="H2029">
        <v>14.1958324514361</v>
      </c>
    </row>
    <row r="2030" spans="1:9">
      <c r="A2030" s="1">
        <v>1</v>
      </c>
      <c r="B2030" t="s">
        <v>0</v>
      </c>
      <c r="C2030" t="s">
        <v>1</v>
      </c>
      <c r="D2030">
        <v>14217.67788641</v>
      </c>
      <c r="E2030">
        <v>2.8000000000000002E-7</v>
      </c>
      <c r="F2030" t="s">
        <v>2</v>
      </c>
      <c r="G2030" t="s">
        <v>629</v>
      </c>
      <c r="H2030">
        <v>0</v>
      </c>
      <c r="I2030">
        <v>8441</v>
      </c>
    </row>
    <row r="2031" spans="1:9">
      <c r="A2031" s="1">
        <v>2</v>
      </c>
      <c r="B2031">
        <v>37849</v>
      </c>
      <c r="C2031">
        <v>98.772999999999996</v>
      </c>
      <c r="D2031">
        <v>157.28210000000001</v>
      </c>
      <c r="E2031">
        <v>671</v>
      </c>
      <c r="F2031">
        <v>84.836399999999998</v>
      </c>
      <c r="G2031">
        <v>343.31790000000001</v>
      </c>
      <c r="H2031">
        <v>14.1958324514361</v>
      </c>
    </row>
    <row r="2032" spans="1:9">
      <c r="A2032" s="1">
        <v>1</v>
      </c>
      <c r="B2032" t="s">
        <v>0</v>
      </c>
      <c r="C2032" t="s">
        <v>1</v>
      </c>
      <c r="D2032">
        <v>14220.08599471</v>
      </c>
      <c r="E2032">
        <v>5.4000000000000002E-7</v>
      </c>
      <c r="F2032" t="s">
        <v>2</v>
      </c>
      <c r="G2032" t="s">
        <v>630</v>
      </c>
      <c r="H2032">
        <v>0</v>
      </c>
      <c r="I2032">
        <v>8464</v>
      </c>
    </row>
    <row r="2033" spans="1:9">
      <c r="A2033" s="1">
        <v>2</v>
      </c>
      <c r="B2033">
        <v>37849</v>
      </c>
      <c r="C2033">
        <v>98.773200000000003</v>
      </c>
      <c r="D2033">
        <v>159.66800000000001</v>
      </c>
      <c r="E2033">
        <v>599</v>
      </c>
      <c r="F2033">
        <v>88.205200000000005</v>
      </c>
      <c r="G2033">
        <v>39.668100000000003</v>
      </c>
      <c r="H2033">
        <v>14.195834561439501</v>
      </c>
    </row>
    <row r="2034" spans="1:9">
      <c r="A2034" s="1">
        <v>1</v>
      </c>
      <c r="B2034" t="s">
        <v>0</v>
      </c>
      <c r="C2034" t="s">
        <v>1</v>
      </c>
      <c r="D2034">
        <v>14221.07288091</v>
      </c>
      <c r="E2034">
        <v>3.9999999999999998E-7</v>
      </c>
      <c r="F2034" t="s">
        <v>2</v>
      </c>
      <c r="G2034" t="s">
        <v>631</v>
      </c>
      <c r="H2034">
        <v>0</v>
      </c>
      <c r="I2034">
        <v>8473</v>
      </c>
    </row>
    <row r="2035" spans="1:9">
      <c r="A2035" s="1">
        <v>2</v>
      </c>
      <c r="B2035">
        <v>37849</v>
      </c>
      <c r="C2035">
        <v>98.773300000000006</v>
      </c>
      <c r="D2035">
        <v>160.64580000000001</v>
      </c>
      <c r="E2035">
        <v>463</v>
      </c>
      <c r="F2035">
        <v>123.2084</v>
      </c>
      <c r="G2035">
        <v>5.1943999999999999</v>
      </c>
      <c r="H2035">
        <v>14.195146551440899</v>
      </c>
    </row>
    <row r="2036" spans="1:9">
      <c r="A2036" s="1">
        <v>1</v>
      </c>
      <c r="B2036" t="s">
        <v>0</v>
      </c>
      <c r="C2036" t="s">
        <v>1</v>
      </c>
      <c r="D2036">
        <v>14221.07288091</v>
      </c>
      <c r="E2036">
        <v>3.9999999999999998E-7</v>
      </c>
      <c r="F2036" t="s">
        <v>2</v>
      </c>
      <c r="G2036" t="s">
        <v>631</v>
      </c>
      <c r="H2036">
        <v>0</v>
      </c>
      <c r="I2036">
        <v>8473</v>
      </c>
    </row>
    <row r="2037" spans="1:9">
      <c r="A2037" s="1">
        <v>2</v>
      </c>
      <c r="B2037">
        <v>37849</v>
      </c>
      <c r="C2037">
        <v>98.773300000000006</v>
      </c>
      <c r="D2037">
        <v>160.64580000000001</v>
      </c>
      <c r="E2037">
        <v>463</v>
      </c>
      <c r="F2037">
        <v>123.2084</v>
      </c>
      <c r="G2037">
        <v>5.1943999999999999</v>
      </c>
      <c r="H2037">
        <v>14.195146551440899</v>
      </c>
    </row>
    <row r="2038" spans="1:9">
      <c r="A2038" s="1">
        <v>1</v>
      </c>
      <c r="B2038" t="s">
        <v>0</v>
      </c>
      <c r="C2038" t="s">
        <v>1</v>
      </c>
      <c r="D2038">
        <v>14222.478692250001</v>
      </c>
      <c r="E2038">
        <v>4.2E-7</v>
      </c>
      <c r="F2038" t="s">
        <v>2</v>
      </c>
      <c r="G2038" t="s">
        <v>632</v>
      </c>
      <c r="H2038">
        <v>0</v>
      </c>
      <c r="I2038">
        <v>8487</v>
      </c>
    </row>
    <row r="2039" spans="1:9">
      <c r="A2039" s="1">
        <v>2</v>
      </c>
      <c r="B2039">
        <v>37849</v>
      </c>
      <c r="C2039">
        <v>98.773300000000006</v>
      </c>
      <c r="D2039">
        <v>162.0385</v>
      </c>
      <c r="E2039">
        <v>495</v>
      </c>
      <c r="F2039">
        <v>127.7859</v>
      </c>
      <c r="G2039">
        <v>340.62990000000002</v>
      </c>
      <c r="H2039">
        <v>14.195144591442901</v>
      </c>
    </row>
    <row r="2040" spans="1:9">
      <c r="A2040" s="1">
        <v>1</v>
      </c>
      <c r="B2040" t="s">
        <v>0</v>
      </c>
      <c r="C2040" t="s">
        <v>1</v>
      </c>
      <c r="D2040">
        <v>14223.73846404</v>
      </c>
      <c r="E2040">
        <v>3.9999999999999998E-7</v>
      </c>
      <c r="F2040" t="s">
        <v>2</v>
      </c>
      <c r="G2040" t="s">
        <v>633</v>
      </c>
      <c r="H2040">
        <v>0</v>
      </c>
      <c r="I2040">
        <v>8496</v>
      </c>
    </row>
    <row r="2041" spans="1:9">
      <c r="A2041" s="1">
        <v>2</v>
      </c>
      <c r="B2041">
        <v>37849</v>
      </c>
      <c r="C2041">
        <v>98.773200000000003</v>
      </c>
      <c r="D2041">
        <v>163.2867</v>
      </c>
      <c r="E2041">
        <v>538</v>
      </c>
      <c r="F2041">
        <v>131.73480000000001</v>
      </c>
      <c r="G2041">
        <v>290.81400000000002</v>
      </c>
      <c r="H2041">
        <v>14.195146361444699</v>
      </c>
    </row>
    <row r="2042" spans="1:9">
      <c r="A2042" s="1">
        <v>1</v>
      </c>
      <c r="B2042" t="s">
        <v>0</v>
      </c>
      <c r="C2042" t="s">
        <v>1</v>
      </c>
      <c r="D2042">
        <v>14223.73846404</v>
      </c>
      <c r="E2042">
        <v>3.9999999999999998E-7</v>
      </c>
      <c r="F2042" t="s">
        <v>2</v>
      </c>
      <c r="G2042" t="s">
        <v>633</v>
      </c>
      <c r="H2042">
        <v>0</v>
      </c>
      <c r="I2042">
        <v>8496</v>
      </c>
    </row>
    <row r="2043" spans="1:9">
      <c r="A2043" s="1">
        <v>2</v>
      </c>
      <c r="B2043">
        <v>37849</v>
      </c>
      <c r="C2043">
        <v>98.773200000000003</v>
      </c>
      <c r="D2043">
        <v>163.2867</v>
      </c>
      <c r="E2043">
        <v>538</v>
      </c>
      <c r="F2043">
        <v>131.73480000000001</v>
      </c>
      <c r="G2043">
        <v>290.81400000000002</v>
      </c>
      <c r="H2043">
        <v>14.195146361444699</v>
      </c>
    </row>
    <row r="2044" spans="1:9">
      <c r="A2044" s="1">
        <v>1</v>
      </c>
      <c r="B2044" t="s">
        <v>0</v>
      </c>
      <c r="C2044" t="s">
        <v>1</v>
      </c>
      <c r="D2044">
        <v>14225.781677159999</v>
      </c>
      <c r="E2044">
        <v>1.6E-7</v>
      </c>
      <c r="F2044" t="s">
        <v>2</v>
      </c>
      <c r="G2044" t="s">
        <v>634</v>
      </c>
      <c r="H2044">
        <v>0</v>
      </c>
      <c r="I2044">
        <v>8514</v>
      </c>
    </row>
    <row r="2045" spans="1:9">
      <c r="A2045" s="1">
        <v>2</v>
      </c>
      <c r="B2045">
        <v>37849</v>
      </c>
      <c r="C2045">
        <v>98.773200000000003</v>
      </c>
      <c r="D2045">
        <v>165.31100000000001</v>
      </c>
      <c r="E2045">
        <v>623</v>
      </c>
      <c r="F2045">
        <v>135.3108</v>
      </c>
      <c r="G2045">
        <v>282.70479999999998</v>
      </c>
      <c r="H2045">
        <v>14.1951515514476</v>
      </c>
    </row>
    <row r="2046" spans="1:9">
      <c r="A2046" s="1">
        <v>1</v>
      </c>
      <c r="B2046" t="s">
        <v>0</v>
      </c>
      <c r="C2046" t="s">
        <v>1</v>
      </c>
      <c r="D2046">
        <v>14226.994614249999</v>
      </c>
      <c r="E2046">
        <v>-1.1999999999999999E-7</v>
      </c>
      <c r="F2046" t="s">
        <v>2</v>
      </c>
      <c r="G2046" t="s">
        <v>635</v>
      </c>
      <c r="H2046">
        <v>0</v>
      </c>
      <c r="I2046">
        <v>8527</v>
      </c>
    </row>
    <row r="2047" spans="1:9">
      <c r="A2047" s="1">
        <v>2</v>
      </c>
      <c r="B2047">
        <v>37849</v>
      </c>
      <c r="C2047">
        <v>98.773300000000006</v>
      </c>
      <c r="D2047">
        <v>166.5127</v>
      </c>
      <c r="E2047">
        <v>654</v>
      </c>
      <c r="F2047">
        <v>137.17699999999999</v>
      </c>
      <c r="G2047">
        <v>355.77179999999998</v>
      </c>
      <c r="H2047">
        <v>14.195152511449299</v>
      </c>
    </row>
    <row r="2048" spans="1:9">
      <c r="A2048" s="1">
        <v>1</v>
      </c>
      <c r="B2048" t="s">
        <v>0</v>
      </c>
      <c r="C2048" t="s">
        <v>1</v>
      </c>
      <c r="D2048">
        <v>14228.12108852</v>
      </c>
      <c r="E2048">
        <v>1.3E-7</v>
      </c>
      <c r="F2048" t="s">
        <v>2</v>
      </c>
      <c r="G2048" t="s">
        <v>636</v>
      </c>
      <c r="H2048">
        <v>0</v>
      </c>
      <c r="I2048">
        <v>8552</v>
      </c>
    </row>
    <row r="2049" spans="1:9">
      <c r="A2049" s="1">
        <v>2</v>
      </c>
      <c r="B2049">
        <v>37849</v>
      </c>
      <c r="C2049">
        <v>98.773399999999995</v>
      </c>
      <c r="D2049">
        <v>167.62870000000001</v>
      </c>
      <c r="E2049">
        <v>701</v>
      </c>
      <c r="F2049">
        <v>137.9127</v>
      </c>
      <c r="G2049">
        <v>348.37209999999999</v>
      </c>
      <c r="H2049">
        <v>14.195153711450899</v>
      </c>
    </row>
    <row r="2050" spans="1:9">
      <c r="A2050" s="1">
        <v>1</v>
      </c>
      <c r="B2050" t="s">
        <v>0</v>
      </c>
      <c r="C2050" t="s">
        <v>1</v>
      </c>
      <c r="D2050">
        <v>14228.12108852</v>
      </c>
      <c r="E2050">
        <v>1.3E-7</v>
      </c>
      <c r="F2050" t="s">
        <v>2</v>
      </c>
      <c r="G2050" t="s">
        <v>636</v>
      </c>
      <c r="H2050">
        <v>0</v>
      </c>
      <c r="I2050">
        <v>8552</v>
      </c>
    </row>
    <row r="2051" spans="1:9">
      <c r="A2051" s="1">
        <v>2</v>
      </c>
      <c r="B2051">
        <v>37849</v>
      </c>
      <c r="C2051">
        <v>98.773399999999995</v>
      </c>
      <c r="D2051">
        <v>167.62870000000001</v>
      </c>
      <c r="E2051">
        <v>701</v>
      </c>
      <c r="F2051">
        <v>137.9127</v>
      </c>
      <c r="G2051">
        <v>348.37209999999999</v>
      </c>
      <c r="H2051">
        <v>14.195153711450899</v>
      </c>
    </row>
    <row r="2052" spans="1:9">
      <c r="A2052" s="1">
        <v>1</v>
      </c>
      <c r="B2052" t="s">
        <v>0</v>
      </c>
      <c r="C2052" t="s">
        <v>1</v>
      </c>
      <c r="D2052">
        <v>14229.79826863</v>
      </c>
      <c r="E2052">
        <v>5.9999999999999997E-7</v>
      </c>
      <c r="F2052" t="s">
        <v>2</v>
      </c>
      <c r="G2052" t="s">
        <v>637</v>
      </c>
      <c r="H2052">
        <v>0</v>
      </c>
      <c r="I2052">
        <v>8561</v>
      </c>
    </row>
    <row r="2053" spans="1:9">
      <c r="A2053" s="1">
        <v>2</v>
      </c>
      <c r="B2053">
        <v>37849</v>
      </c>
      <c r="C2053">
        <v>98.773700000000005</v>
      </c>
      <c r="D2053">
        <v>169.2903</v>
      </c>
      <c r="E2053">
        <v>781</v>
      </c>
      <c r="F2053">
        <v>137.9975</v>
      </c>
      <c r="G2053">
        <v>274.28879999999998</v>
      </c>
      <c r="H2053">
        <v>14.195158691453299</v>
      </c>
    </row>
    <row r="2054" spans="1:9">
      <c r="A2054" s="1">
        <v>1</v>
      </c>
      <c r="B2054" t="s">
        <v>0</v>
      </c>
      <c r="C2054" t="s">
        <v>1</v>
      </c>
      <c r="D2054">
        <v>14229.79826863</v>
      </c>
      <c r="E2054">
        <v>5.9999999999999997E-7</v>
      </c>
      <c r="F2054" t="s">
        <v>2</v>
      </c>
      <c r="G2054" t="s">
        <v>637</v>
      </c>
      <c r="H2054">
        <v>0</v>
      </c>
      <c r="I2054">
        <v>8561</v>
      </c>
    </row>
    <row r="2055" spans="1:9">
      <c r="A2055" s="1">
        <v>2</v>
      </c>
      <c r="B2055">
        <v>37849</v>
      </c>
      <c r="C2055">
        <v>98.773700000000005</v>
      </c>
      <c r="D2055">
        <v>169.2903</v>
      </c>
      <c r="E2055">
        <v>781</v>
      </c>
      <c r="F2055">
        <v>137.9975</v>
      </c>
      <c r="G2055">
        <v>274.28879999999998</v>
      </c>
      <c r="H2055">
        <v>14.195158691453299</v>
      </c>
    </row>
    <row r="2056" spans="1:9">
      <c r="A2056" s="1">
        <v>1</v>
      </c>
      <c r="B2056" t="s">
        <v>0</v>
      </c>
      <c r="C2056" t="s">
        <v>1</v>
      </c>
      <c r="D2056">
        <v>14231.501038820001</v>
      </c>
      <c r="E2056">
        <v>-5.9999999999999995E-8</v>
      </c>
      <c r="F2056" t="s">
        <v>2</v>
      </c>
      <c r="G2056" t="s">
        <v>638</v>
      </c>
      <c r="H2056">
        <v>0</v>
      </c>
      <c r="I2056">
        <v>8583</v>
      </c>
    </row>
    <row r="2057" spans="1:9">
      <c r="A2057" s="1">
        <v>2</v>
      </c>
      <c r="B2057">
        <v>37849</v>
      </c>
      <c r="C2057">
        <v>98.774000000000001</v>
      </c>
      <c r="D2057">
        <v>170.97720000000001</v>
      </c>
      <c r="E2057">
        <v>817</v>
      </c>
      <c r="F2057">
        <v>139.38290000000001</v>
      </c>
      <c r="G2057">
        <v>329.6044</v>
      </c>
      <c r="H2057">
        <v>14.195159941455699</v>
      </c>
    </row>
    <row r="2058" spans="1:9">
      <c r="A2058" s="1">
        <v>1</v>
      </c>
      <c r="B2058" t="s">
        <v>0</v>
      </c>
      <c r="C2058" t="s">
        <v>1</v>
      </c>
      <c r="D2058">
        <v>14232.830109099999</v>
      </c>
      <c r="E2058">
        <v>-1E-8</v>
      </c>
      <c r="F2058" t="s">
        <v>2</v>
      </c>
      <c r="G2058" t="s">
        <v>639</v>
      </c>
      <c r="H2058">
        <v>0</v>
      </c>
      <c r="I2058">
        <v>8593</v>
      </c>
    </row>
    <row r="2059" spans="1:9">
      <c r="A2059" s="1">
        <v>2</v>
      </c>
      <c r="B2059">
        <v>37849</v>
      </c>
      <c r="C2059">
        <v>98.774199999999993</v>
      </c>
      <c r="D2059">
        <v>172.29400000000001</v>
      </c>
      <c r="E2059">
        <v>871</v>
      </c>
      <c r="F2059">
        <v>139.42490000000001</v>
      </c>
      <c r="G2059">
        <v>277.63670000000002</v>
      </c>
      <c r="H2059">
        <v>14.1951600414576</v>
      </c>
    </row>
    <row r="2060" spans="1:9">
      <c r="A2060" s="1">
        <v>1</v>
      </c>
      <c r="B2060" t="s">
        <v>0</v>
      </c>
      <c r="C2060" t="s">
        <v>1</v>
      </c>
      <c r="D2060">
        <v>14234.11135764</v>
      </c>
      <c r="E2060">
        <v>3.4999999999999998E-7</v>
      </c>
      <c r="F2060" t="s">
        <v>2</v>
      </c>
      <c r="G2060" t="s">
        <v>640</v>
      </c>
      <c r="H2060">
        <v>0</v>
      </c>
      <c r="I2060">
        <v>8607</v>
      </c>
    </row>
    <row r="2061" spans="1:9">
      <c r="A2061" s="1">
        <v>2</v>
      </c>
      <c r="B2061">
        <v>37849</v>
      </c>
      <c r="C2061">
        <v>98.7744</v>
      </c>
      <c r="D2061">
        <v>173.5633</v>
      </c>
      <c r="E2061">
        <v>954</v>
      </c>
      <c r="F2061">
        <v>138.26050000000001</v>
      </c>
      <c r="G2061">
        <v>342.63209999999998</v>
      </c>
      <c r="H2061">
        <v>14.1951639814594</v>
      </c>
    </row>
    <row r="2062" spans="1:9">
      <c r="A2062" s="1">
        <v>1</v>
      </c>
      <c r="B2062" t="s">
        <v>0</v>
      </c>
      <c r="C2062" t="s">
        <v>1</v>
      </c>
      <c r="D2062">
        <v>14234.11135764</v>
      </c>
      <c r="E2062">
        <v>3.4999999999999998E-7</v>
      </c>
      <c r="F2062" t="s">
        <v>2</v>
      </c>
      <c r="G2062" t="s">
        <v>640</v>
      </c>
      <c r="H2062">
        <v>0</v>
      </c>
      <c r="I2062">
        <v>8607</v>
      </c>
    </row>
    <row r="2063" spans="1:9">
      <c r="A2063" s="1">
        <v>2</v>
      </c>
      <c r="B2063">
        <v>37849</v>
      </c>
      <c r="C2063">
        <v>98.7744</v>
      </c>
      <c r="D2063">
        <v>173.5633</v>
      </c>
      <c r="E2063">
        <v>954</v>
      </c>
      <c r="F2063">
        <v>138.26050000000001</v>
      </c>
      <c r="G2063">
        <v>342.63209999999998</v>
      </c>
      <c r="H2063">
        <v>14.1951639814594</v>
      </c>
    </row>
    <row r="2064" spans="1:9">
      <c r="A2064" s="1">
        <v>1</v>
      </c>
      <c r="B2064" t="s">
        <v>0</v>
      </c>
      <c r="C2064" t="s">
        <v>1</v>
      </c>
      <c r="D2064">
        <v>14235.45395322</v>
      </c>
      <c r="E2064">
        <v>4.4999999999999998E-7</v>
      </c>
      <c r="F2064" t="s">
        <v>2</v>
      </c>
      <c r="G2064" t="s">
        <v>641</v>
      </c>
      <c r="H2064">
        <v>0</v>
      </c>
      <c r="I2064">
        <v>8617</v>
      </c>
    </row>
    <row r="2065" spans="1:9">
      <c r="A2065" s="1">
        <v>2</v>
      </c>
      <c r="B2065">
        <v>37849</v>
      </c>
      <c r="C2065">
        <v>98.774600000000007</v>
      </c>
      <c r="D2065">
        <v>174.89349999999999</v>
      </c>
      <c r="E2065">
        <v>966</v>
      </c>
      <c r="F2065">
        <v>139.26349999999999</v>
      </c>
      <c r="G2065">
        <v>358.78280000000001</v>
      </c>
      <c r="H2065">
        <v>14.1951659214613</v>
      </c>
    </row>
    <row r="2066" spans="1:9">
      <c r="A2066" s="1">
        <v>1</v>
      </c>
      <c r="B2066" t="s">
        <v>0</v>
      </c>
      <c r="C2066" t="s">
        <v>1</v>
      </c>
      <c r="D2066">
        <v>14236.777139620001</v>
      </c>
      <c r="E2066">
        <v>1.8E-7</v>
      </c>
      <c r="F2066" t="s">
        <v>2</v>
      </c>
      <c r="G2066" t="s">
        <v>642</v>
      </c>
      <c r="H2066">
        <v>0</v>
      </c>
      <c r="I2066">
        <v>8629</v>
      </c>
    </row>
    <row r="2067" spans="1:9">
      <c r="A2067" s="1">
        <v>2</v>
      </c>
      <c r="B2067">
        <v>37849</v>
      </c>
      <c r="C2067">
        <v>98.774699999999996</v>
      </c>
      <c r="D2067">
        <v>176.2046</v>
      </c>
      <c r="E2067">
        <v>989</v>
      </c>
      <c r="F2067">
        <v>139.68</v>
      </c>
      <c r="G2067">
        <v>276.39120000000003</v>
      </c>
      <c r="H2067">
        <v>14.1951669114632</v>
      </c>
    </row>
    <row r="2068" spans="1:9">
      <c r="A2068" s="1">
        <v>1</v>
      </c>
      <c r="B2068" t="s">
        <v>0</v>
      </c>
      <c r="C2068" t="s">
        <v>1</v>
      </c>
      <c r="D2068">
        <v>14238.12810579</v>
      </c>
      <c r="E2068">
        <v>3.4999999999999998E-7</v>
      </c>
      <c r="F2068" t="s">
        <v>2</v>
      </c>
      <c r="G2068" t="s">
        <v>643</v>
      </c>
      <c r="H2068">
        <v>0</v>
      </c>
      <c r="I2068">
        <v>8632</v>
      </c>
    </row>
    <row r="2069" spans="1:9">
      <c r="A2069" s="1">
        <v>2</v>
      </c>
      <c r="B2069">
        <v>37849</v>
      </c>
      <c r="C2069">
        <v>98.774699999999996</v>
      </c>
      <c r="D2069">
        <v>177.54320000000001</v>
      </c>
      <c r="E2069">
        <v>1039</v>
      </c>
      <c r="F2069">
        <v>139.33009999999999</v>
      </c>
      <c r="G2069">
        <v>336.65030000000002</v>
      </c>
      <c r="H2069">
        <v>14.195169421465099</v>
      </c>
    </row>
    <row r="2070" spans="1:9">
      <c r="A2070" s="1">
        <v>1</v>
      </c>
      <c r="B2070" t="s">
        <v>0</v>
      </c>
      <c r="C2070" t="s">
        <v>1</v>
      </c>
      <c r="D2070">
        <v>14249.453688129999</v>
      </c>
      <c r="E2070">
        <v>1.0300000000000001E-6</v>
      </c>
      <c r="F2070" t="s">
        <v>2</v>
      </c>
      <c r="G2070" t="s">
        <v>644</v>
      </c>
      <c r="H2070">
        <v>0</v>
      </c>
      <c r="I2070">
        <v>8636</v>
      </c>
    </row>
    <row r="2071" spans="1:9">
      <c r="A2071" s="1">
        <v>2</v>
      </c>
      <c r="B2071">
        <v>37849</v>
      </c>
      <c r="C2071">
        <v>98.772099999999995</v>
      </c>
      <c r="D2071">
        <v>188.7585</v>
      </c>
      <c r="E2071">
        <v>534</v>
      </c>
      <c r="F2071">
        <v>141.3338</v>
      </c>
      <c r="G2071">
        <v>218.8381</v>
      </c>
      <c r="H2071">
        <v>14.1951870914812</v>
      </c>
    </row>
    <row r="2072" spans="1:9">
      <c r="A2072" s="1">
        <v>1</v>
      </c>
      <c r="B2072" t="s">
        <v>0</v>
      </c>
      <c r="C2072" t="s">
        <v>1</v>
      </c>
      <c r="D2072">
        <v>14239.595794860001</v>
      </c>
      <c r="E2072">
        <v>1.0100000000000001E-6</v>
      </c>
      <c r="F2072" t="s">
        <v>2</v>
      </c>
      <c r="G2072" t="s">
        <v>645</v>
      </c>
      <c r="H2072">
        <v>0</v>
      </c>
      <c r="I2072">
        <v>8644</v>
      </c>
    </row>
    <row r="2073" spans="1:9">
      <c r="A2073" s="1">
        <v>2</v>
      </c>
      <c r="B2073">
        <v>37849</v>
      </c>
      <c r="C2073">
        <v>98.774699999999996</v>
      </c>
      <c r="D2073">
        <v>178.99760000000001</v>
      </c>
      <c r="E2073">
        <v>1131</v>
      </c>
      <c r="F2073">
        <v>138.0813</v>
      </c>
      <c r="G2073">
        <v>273.95819999999998</v>
      </c>
      <c r="H2073">
        <v>14.1951740514672</v>
      </c>
    </row>
    <row r="2074" spans="1:9">
      <c r="A2074" s="1">
        <v>1</v>
      </c>
      <c r="B2074" t="s">
        <v>0</v>
      </c>
      <c r="C2074" t="s">
        <v>1</v>
      </c>
      <c r="D2074">
        <v>14250.44048929</v>
      </c>
      <c r="E2074">
        <v>1.3599999999999999E-6</v>
      </c>
      <c r="F2074" t="s">
        <v>2</v>
      </c>
      <c r="G2074" t="s">
        <v>646</v>
      </c>
      <c r="H2074">
        <v>0</v>
      </c>
      <c r="I2074">
        <v>8639</v>
      </c>
    </row>
    <row r="2075" spans="1:9">
      <c r="A2075" s="1">
        <v>2</v>
      </c>
      <c r="B2075">
        <v>37849</v>
      </c>
      <c r="C2075">
        <v>98.772300000000001</v>
      </c>
      <c r="D2075">
        <v>189.73650000000001</v>
      </c>
      <c r="E2075">
        <v>564</v>
      </c>
      <c r="F2075">
        <v>138.59280000000001</v>
      </c>
      <c r="G2075">
        <v>221.57910000000001</v>
      </c>
      <c r="H2075">
        <v>14.1951964114826</v>
      </c>
    </row>
    <row r="2076" spans="1:9">
      <c r="A2076" s="1">
        <v>1</v>
      </c>
      <c r="B2076" t="s">
        <v>0</v>
      </c>
      <c r="C2076" t="s">
        <v>1</v>
      </c>
      <c r="D2076">
        <v>14241.378894789999</v>
      </c>
      <c r="E2076">
        <v>5.2E-7</v>
      </c>
      <c r="F2076" t="s">
        <v>2</v>
      </c>
      <c r="G2076" t="s">
        <v>647</v>
      </c>
      <c r="H2076">
        <v>0</v>
      </c>
      <c r="I2076">
        <v>8657</v>
      </c>
    </row>
    <row r="2077" spans="1:9">
      <c r="A2077" s="1">
        <v>2</v>
      </c>
      <c r="B2077">
        <v>37849</v>
      </c>
      <c r="C2077">
        <v>98.774799999999999</v>
      </c>
      <c r="D2077">
        <v>180.7645</v>
      </c>
      <c r="E2077">
        <v>1195</v>
      </c>
      <c r="F2077">
        <v>136.8647</v>
      </c>
      <c r="G2077">
        <v>22.160399999999999</v>
      </c>
      <c r="H2077">
        <v>14.1951782714697</v>
      </c>
    </row>
    <row r="2078" spans="1:9">
      <c r="A2078" s="1">
        <v>1</v>
      </c>
      <c r="B2078" t="s">
        <v>0</v>
      </c>
      <c r="C2078" t="s">
        <v>1</v>
      </c>
      <c r="D2078">
        <v>14242.432228260001</v>
      </c>
      <c r="E2078">
        <v>1.6999999999999999E-7</v>
      </c>
      <c r="F2078" t="s">
        <v>2</v>
      </c>
      <c r="G2078" t="s">
        <v>648</v>
      </c>
      <c r="H2078">
        <v>0</v>
      </c>
      <c r="I2078">
        <v>8667</v>
      </c>
    </row>
    <row r="2079" spans="1:9">
      <c r="A2079" s="1">
        <v>2</v>
      </c>
      <c r="B2079">
        <v>37849</v>
      </c>
      <c r="C2079">
        <v>98.774900000000002</v>
      </c>
      <c r="D2079">
        <v>181.8083</v>
      </c>
      <c r="E2079">
        <v>1207</v>
      </c>
      <c r="F2079">
        <v>136.61779999999999</v>
      </c>
      <c r="G2079">
        <v>2.1937000000000002</v>
      </c>
      <c r="H2079">
        <v>14.195180861471201</v>
      </c>
    </row>
    <row r="2080" spans="1:9">
      <c r="A2080" s="1">
        <v>1</v>
      </c>
      <c r="B2080" t="s">
        <v>0</v>
      </c>
      <c r="C2080" t="s">
        <v>1</v>
      </c>
      <c r="D2080">
        <v>14243.488521019999</v>
      </c>
      <c r="E2080">
        <v>1.4000000000000001E-7</v>
      </c>
      <c r="F2080" t="s">
        <v>2</v>
      </c>
      <c r="G2080" t="s">
        <v>649</v>
      </c>
      <c r="H2080">
        <v>0</v>
      </c>
      <c r="I2080">
        <v>8672</v>
      </c>
    </row>
    <row r="2081" spans="1:9">
      <c r="A2081" s="1">
        <v>2</v>
      </c>
      <c r="B2081">
        <v>37849</v>
      </c>
      <c r="C2081">
        <v>98.775000000000006</v>
      </c>
      <c r="D2081">
        <v>182.85489999999999</v>
      </c>
      <c r="E2081">
        <v>1247</v>
      </c>
      <c r="F2081">
        <v>134.96129999999999</v>
      </c>
      <c r="G2081">
        <v>358.75229999999999</v>
      </c>
      <c r="H2081">
        <v>14.1951822414727</v>
      </c>
    </row>
    <row r="2082" spans="1:9">
      <c r="A2082" s="1">
        <v>1</v>
      </c>
      <c r="B2082" t="s">
        <v>0</v>
      </c>
      <c r="C2082" t="s">
        <v>1</v>
      </c>
      <c r="D2082">
        <v>14244.80702495</v>
      </c>
      <c r="E2082">
        <v>4.8999999999999997E-7</v>
      </c>
      <c r="F2082" t="s">
        <v>2</v>
      </c>
      <c r="G2082" t="s">
        <v>650</v>
      </c>
      <c r="H2082">
        <v>0</v>
      </c>
      <c r="I2082">
        <v>8683</v>
      </c>
    </row>
    <row r="2083" spans="1:9">
      <c r="A2083" s="1">
        <v>2</v>
      </c>
      <c r="B2083">
        <v>37849</v>
      </c>
      <c r="C2083">
        <v>98.775300000000001</v>
      </c>
      <c r="D2083">
        <v>184.16139999999999</v>
      </c>
      <c r="E2083">
        <v>1287</v>
      </c>
      <c r="F2083">
        <v>133.6302</v>
      </c>
      <c r="G2083">
        <v>254.202</v>
      </c>
      <c r="H2083">
        <v>14.1951861114746</v>
      </c>
    </row>
    <row r="2084" spans="1:9">
      <c r="A2084" s="1">
        <v>1</v>
      </c>
      <c r="B2084" t="s">
        <v>0</v>
      </c>
      <c r="C2084" t="s">
        <v>1</v>
      </c>
      <c r="D2084">
        <v>14246.09422262</v>
      </c>
      <c r="E2084">
        <v>2.6E-7</v>
      </c>
      <c r="F2084" t="s">
        <v>2</v>
      </c>
      <c r="G2084" t="s">
        <v>651</v>
      </c>
      <c r="H2084">
        <v>0</v>
      </c>
      <c r="I2084">
        <v>8691</v>
      </c>
    </row>
    <row r="2085" spans="1:9">
      <c r="A2085" s="1">
        <v>2</v>
      </c>
      <c r="B2085">
        <v>37849</v>
      </c>
      <c r="C2085">
        <v>98.775599999999997</v>
      </c>
      <c r="D2085">
        <v>185.43680000000001</v>
      </c>
      <c r="E2085">
        <v>1346</v>
      </c>
      <c r="F2085">
        <v>132.1155</v>
      </c>
      <c r="G2085">
        <v>349.94240000000002</v>
      </c>
      <c r="H2085">
        <v>14.195190141476401</v>
      </c>
    </row>
    <row r="2086" spans="1:9">
      <c r="A2086" s="1">
        <v>1</v>
      </c>
      <c r="B2086" t="s">
        <v>0</v>
      </c>
      <c r="C2086" t="s">
        <v>1</v>
      </c>
      <c r="D2086">
        <v>14246.09422262</v>
      </c>
      <c r="E2086">
        <v>2.6E-7</v>
      </c>
      <c r="F2086" t="s">
        <v>2</v>
      </c>
      <c r="G2086" t="s">
        <v>651</v>
      </c>
      <c r="H2086">
        <v>0</v>
      </c>
      <c r="I2086">
        <v>8691</v>
      </c>
    </row>
    <row r="2087" spans="1:9">
      <c r="A2087" s="1">
        <v>2</v>
      </c>
      <c r="B2087">
        <v>37849</v>
      </c>
      <c r="C2087">
        <v>98.775599999999997</v>
      </c>
      <c r="D2087">
        <v>185.43680000000001</v>
      </c>
      <c r="E2087">
        <v>1346</v>
      </c>
      <c r="F2087">
        <v>132.1155</v>
      </c>
      <c r="G2087">
        <v>349.94240000000002</v>
      </c>
      <c r="H2087">
        <v>14.195190141476401</v>
      </c>
    </row>
    <row r="2088" spans="1:9">
      <c r="A2088" s="1">
        <v>1</v>
      </c>
      <c r="B2088" t="s">
        <v>0</v>
      </c>
      <c r="C2088" t="s">
        <v>1</v>
      </c>
      <c r="D2088">
        <v>14247.29875971</v>
      </c>
      <c r="E2088">
        <v>7.0000000000000005E-8</v>
      </c>
      <c r="F2088" t="s">
        <v>2</v>
      </c>
      <c r="G2088" t="s">
        <v>652</v>
      </c>
      <c r="H2088">
        <v>0</v>
      </c>
      <c r="I2088">
        <v>8700</v>
      </c>
    </row>
    <row r="2089" spans="1:9">
      <c r="A2089" s="1">
        <v>2</v>
      </c>
      <c r="B2089">
        <v>37849</v>
      </c>
      <c r="C2089">
        <v>98.775899999999993</v>
      </c>
      <c r="D2089">
        <v>186.63040000000001</v>
      </c>
      <c r="E2089">
        <v>1349</v>
      </c>
      <c r="F2089">
        <v>131.5403</v>
      </c>
      <c r="G2089">
        <v>22.5642</v>
      </c>
      <c r="H2089">
        <v>14.195190171478099</v>
      </c>
    </row>
    <row r="2090" spans="1:9">
      <c r="A2090" s="1">
        <v>1</v>
      </c>
      <c r="B2090" t="s">
        <v>0</v>
      </c>
      <c r="C2090" t="s">
        <v>1</v>
      </c>
      <c r="D2090">
        <v>14248.48857881</v>
      </c>
      <c r="E2090">
        <v>1.4000000000000001E-7</v>
      </c>
      <c r="F2090" t="s">
        <v>2</v>
      </c>
      <c r="G2090" t="s">
        <v>653</v>
      </c>
      <c r="H2090">
        <v>0</v>
      </c>
      <c r="I2090">
        <v>8712</v>
      </c>
    </row>
    <row r="2091" spans="1:9">
      <c r="A2091" s="1">
        <v>2</v>
      </c>
      <c r="B2091">
        <v>37849</v>
      </c>
      <c r="C2091">
        <v>98.7761</v>
      </c>
      <c r="D2091">
        <v>187.80940000000001</v>
      </c>
      <c r="E2091">
        <v>1382</v>
      </c>
      <c r="F2091">
        <v>130.69569999999999</v>
      </c>
      <c r="G2091">
        <v>340.28750000000002</v>
      </c>
      <c r="H2091">
        <v>14.1951908814798</v>
      </c>
    </row>
    <row r="2092" spans="1:9">
      <c r="A2092" s="1">
        <v>1</v>
      </c>
      <c r="B2092" t="s">
        <v>0</v>
      </c>
      <c r="C2092" t="s">
        <v>1</v>
      </c>
      <c r="D2092">
        <v>14249.81140167</v>
      </c>
      <c r="E2092">
        <v>6.0999999999999998E-7</v>
      </c>
      <c r="F2092" t="s">
        <v>2</v>
      </c>
      <c r="G2092" t="s">
        <v>654</v>
      </c>
      <c r="H2092">
        <v>0</v>
      </c>
      <c r="I2092">
        <v>8724</v>
      </c>
    </row>
    <row r="2093" spans="1:9">
      <c r="A2093" s="1">
        <v>2</v>
      </c>
      <c r="B2093">
        <v>37849</v>
      </c>
      <c r="C2093">
        <v>98.776200000000003</v>
      </c>
      <c r="D2093">
        <v>189.12029999999999</v>
      </c>
      <c r="E2093">
        <v>1422</v>
      </c>
      <c r="F2093">
        <v>129.315</v>
      </c>
      <c r="G2093">
        <v>257.85019999999997</v>
      </c>
      <c r="H2093">
        <v>14.195194301481701</v>
      </c>
    </row>
    <row r="2094" spans="1:9">
      <c r="A2094" s="1">
        <v>1</v>
      </c>
      <c r="B2094" t="s">
        <v>0</v>
      </c>
      <c r="C2094" t="s">
        <v>1</v>
      </c>
      <c r="D2094">
        <v>14251.100890150001</v>
      </c>
      <c r="E2094">
        <v>8.1999999999999998E-7</v>
      </c>
      <c r="F2094" t="s">
        <v>2</v>
      </c>
      <c r="G2094" t="s">
        <v>655</v>
      </c>
      <c r="H2094">
        <v>0</v>
      </c>
      <c r="I2094">
        <v>8731</v>
      </c>
    </row>
    <row r="2095" spans="1:9">
      <c r="A2095" s="1">
        <v>2</v>
      </c>
      <c r="B2095">
        <v>37849</v>
      </c>
      <c r="C2095">
        <v>98.776399999999995</v>
      </c>
      <c r="D2095">
        <v>190.3982</v>
      </c>
      <c r="E2095">
        <v>1481</v>
      </c>
      <c r="F2095">
        <v>127.8912</v>
      </c>
      <c r="G2095">
        <v>5.2047999999999996</v>
      </c>
      <c r="H2095">
        <v>14.195198261483499</v>
      </c>
    </row>
    <row r="2096" spans="1:9">
      <c r="A2096" s="1">
        <v>1</v>
      </c>
      <c r="B2096" t="s">
        <v>0</v>
      </c>
      <c r="C2096" t="s">
        <v>1</v>
      </c>
      <c r="D2096">
        <v>14251.100890150001</v>
      </c>
      <c r="E2096">
        <v>8.1999999999999998E-7</v>
      </c>
      <c r="F2096" t="s">
        <v>2</v>
      </c>
      <c r="G2096" t="s">
        <v>655</v>
      </c>
      <c r="H2096">
        <v>0</v>
      </c>
      <c r="I2096">
        <v>8731</v>
      </c>
    </row>
    <row r="2097" spans="1:9">
      <c r="A2097" s="1">
        <v>2</v>
      </c>
      <c r="B2097">
        <v>37849</v>
      </c>
      <c r="C2097">
        <v>98.776399999999995</v>
      </c>
      <c r="D2097">
        <v>190.3982</v>
      </c>
      <c r="E2097">
        <v>1481</v>
      </c>
      <c r="F2097">
        <v>127.8912</v>
      </c>
      <c r="G2097">
        <v>5.2047999999999996</v>
      </c>
      <c r="H2097">
        <v>14.195198261483499</v>
      </c>
    </row>
    <row r="2098" spans="1:9">
      <c r="A2098" s="1">
        <v>1</v>
      </c>
      <c r="B2098" t="s">
        <v>0</v>
      </c>
      <c r="C2098" t="s">
        <v>1</v>
      </c>
      <c r="D2098">
        <v>14252.504408840001</v>
      </c>
      <c r="E2098">
        <v>5.6000000000000004E-7</v>
      </c>
      <c r="F2098" t="s">
        <v>2</v>
      </c>
      <c r="G2098" t="s">
        <v>656</v>
      </c>
      <c r="H2098">
        <v>0</v>
      </c>
      <c r="I2098">
        <v>8744</v>
      </c>
    </row>
    <row r="2099" spans="1:9">
      <c r="A2099" s="1">
        <v>2</v>
      </c>
      <c r="B2099">
        <v>37849</v>
      </c>
      <c r="C2099">
        <v>98.776499999999999</v>
      </c>
      <c r="D2099">
        <v>191.78919999999999</v>
      </c>
      <c r="E2099">
        <v>1479</v>
      </c>
      <c r="F2099">
        <v>127.2448</v>
      </c>
      <c r="G2099">
        <v>334.18020000000001</v>
      </c>
      <c r="H2099">
        <v>14.195201071485499</v>
      </c>
    </row>
    <row r="2100" spans="1:9">
      <c r="A2100" s="1">
        <v>1</v>
      </c>
      <c r="B2100" t="s">
        <v>0</v>
      </c>
      <c r="C2100" t="s">
        <v>1</v>
      </c>
      <c r="D2100">
        <v>14253.83495051</v>
      </c>
      <c r="E2100">
        <v>7.3E-7</v>
      </c>
      <c r="F2100" t="s">
        <v>2</v>
      </c>
      <c r="G2100" t="s">
        <v>657</v>
      </c>
      <c r="H2100">
        <v>0</v>
      </c>
      <c r="I2100">
        <v>8756</v>
      </c>
    </row>
    <row r="2101" spans="1:9">
      <c r="A2101" s="1">
        <v>2</v>
      </c>
      <c r="B2101">
        <v>37849</v>
      </c>
      <c r="C2101">
        <v>98.776499999999999</v>
      </c>
      <c r="D2101">
        <v>193.1079</v>
      </c>
      <c r="E2101">
        <v>1538</v>
      </c>
      <c r="F2101">
        <v>125.5771</v>
      </c>
      <c r="G2101">
        <v>291.45699999999999</v>
      </c>
      <c r="H2101">
        <v>14.195202261487401</v>
      </c>
    </row>
    <row r="2102" spans="1:9">
      <c r="A2102" s="1">
        <v>1</v>
      </c>
      <c r="B2102" t="s">
        <v>0</v>
      </c>
      <c r="C2102" t="s">
        <v>1</v>
      </c>
      <c r="D2102">
        <v>14254.484454580001</v>
      </c>
      <c r="E2102">
        <v>-2E-8</v>
      </c>
      <c r="F2102" t="s">
        <v>2</v>
      </c>
      <c r="G2102" t="s">
        <v>658</v>
      </c>
      <c r="H2102">
        <v>0</v>
      </c>
      <c r="I2102">
        <v>8765</v>
      </c>
    </row>
    <row r="2103" spans="1:9">
      <c r="A2103" s="1">
        <v>2</v>
      </c>
      <c r="B2103">
        <v>37849</v>
      </c>
      <c r="C2103">
        <v>98.746200000000002</v>
      </c>
      <c r="D2103">
        <v>193.74930000000001</v>
      </c>
      <c r="E2103">
        <v>1486</v>
      </c>
      <c r="F2103">
        <v>123.2897</v>
      </c>
      <c r="G2103">
        <v>11.069000000000001</v>
      </c>
      <c r="H2103">
        <v>14.1953956014883</v>
      </c>
    </row>
    <row r="2104" spans="1:9">
      <c r="A2104" s="1">
        <v>1</v>
      </c>
      <c r="B2104" t="s">
        <v>0</v>
      </c>
      <c r="C2104" t="s">
        <v>1</v>
      </c>
      <c r="D2104">
        <v>14255.80768061</v>
      </c>
      <c r="E2104">
        <v>8.0000000000000002E-8</v>
      </c>
      <c r="F2104" t="s">
        <v>2</v>
      </c>
      <c r="G2104" t="s">
        <v>659</v>
      </c>
      <c r="H2104">
        <v>0</v>
      </c>
      <c r="I2104">
        <v>8777</v>
      </c>
    </row>
    <row r="2105" spans="1:9">
      <c r="A2105" s="1">
        <v>2</v>
      </c>
      <c r="B2105">
        <v>37849</v>
      </c>
      <c r="C2105">
        <v>98.746300000000005</v>
      </c>
      <c r="D2105">
        <v>195.0564</v>
      </c>
      <c r="E2105">
        <v>1510</v>
      </c>
      <c r="F2105">
        <v>121.52849999999999</v>
      </c>
      <c r="G2105">
        <v>291.16430000000003</v>
      </c>
      <c r="H2105">
        <v>14.1954001214902</v>
      </c>
    </row>
    <row r="2106" spans="1:9">
      <c r="A2106" s="1">
        <v>1</v>
      </c>
      <c r="B2106" t="s">
        <v>0</v>
      </c>
      <c r="C2106" t="s">
        <v>1</v>
      </c>
      <c r="D2106">
        <v>14255.80768061</v>
      </c>
      <c r="E2106">
        <v>8.0000000000000002E-8</v>
      </c>
      <c r="F2106" t="s">
        <v>2</v>
      </c>
      <c r="G2106" t="s">
        <v>659</v>
      </c>
      <c r="H2106">
        <v>0</v>
      </c>
      <c r="I2106">
        <v>8777</v>
      </c>
    </row>
    <row r="2107" spans="1:9">
      <c r="A2107" s="1">
        <v>2</v>
      </c>
      <c r="B2107">
        <v>37849</v>
      </c>
      <c r="C2107">
        <v>98.746300000000005</v>
      </c>
      <c r="D2107">
        <v>195.0564</v>
      </c>
      <c r="E2107">
        <v>1510</v>
      </c>
      <c r="F2107">
        <v>121.52849999999999</v>
      </c>
      <c r="G2107">
        <v>291.16430000000003</v>
      </c>
      <c r="H2107">
        <v>14.1954001214902</v>
      </c>
    </row>
    <row r="2108" spans="1:9">
      <c r="A2108" s="1">
        <v>1</v>
      </c>
      <c r="B2108" t="s">
        <v>0</v>
      </c>
      <c r="C2108" t="s">
        <v>1</v>
      </c>
      <c r="D2108">
        <v>14255.80768061</v>
      </c>
      <c r="E2108">
        <v>8.0000000000000002E-8</v>
      </c>
      <c r="F2108" t="s">
        <v>2</v>
      </c>
      <c r="G2108" t="s">
        <v>659</v>
      </c>
      <c r="H2108">
        <v>0</v>
      </c>
      <c r="I2108">
        <v>8777</v>
      </c>
    </row>
    <row r="2109" spans="1:9">
      <c r="A2109" s="1">
        <v>2</v>
      </c>
      <c r="B2109">
        <v>37849</v>
      </c>
      <c r="C2109">
        <v>98.746300000000005</v>
      </c>
      <c r="D2109">
        <v>195.0564</v>
      </c>
      <c r="E2109">
        <v>1510</v>
      </c>
      <c r="F2109">
        <v>121.52849999999999</v>
      </c>
      <c r="G2109">
        <v>291.16430000000003</v>
      </c>
      <c r="H2109">
        <v>14.1954001214902</v>
      </c>
    </row>
    <row r="2110" spans="1:9">
      <c r="A2110" s="1">
        <v>1</v>
      </c>
      <c r="B2110" t="s">
        <v>0</v>
      </c>
      <c r="C2110" t="s">
        <v>1</v>
      </c>
      <c r="D2110">
        <v>14258.83975694</v>
      </c>
      <c r="E2110">
        <v>3.7E-7</v>
      </c>
      <c r="F2110" t="s">
        <v>2</v>
      </c>
      <c r="G2110" t="s">
        <v>660</v>
      </c>
      <c r="H2110">
        <v>0</v>
      </c>
      <c r="I2110">
        <v>8801</v>
      </c>
    </row>
    <row r="2111" spans="1:9">
      <c r="A2111" s="1">
        <v>2</v>
      </c>
      <c r="B2111">
        <v>37849</v>
      </c>
      <c r="C2111">
        <v>98.746799999999993</v>
      </c>
      <c r="D2111">
        <v>198.05109999999999</v>
      </c>
      <c r="E2111">
        <v>1578</v>
      </c>
      <c r="F2111">
        <v>118.9363</v>
      </c>
      <c r="G2111">
        <v>299.99990000000003</v>
      </c>
      <c r="H2111">
        <v>14.1954126714945</v>
      </c>
    </row>
    <row r="2112" spans="1:9">
      <c r="A2112" s="1">
        <v>1</v>
      </c>
      <c r="B2112" t="s">
        <v>0</v>
      </c>
      <c r="C2112" t="s">
        <v>1</v>
      </c>
      <c r="D2112">
        <v>14260.121532200001</v>
      </c>
      <c r="E2112">
        <v>7.0999999999999998E-7</v>
      </c>
      <c r="F2112" t="s">
        <v>2</v>
      </c>
      <c r="G2112" t="s">
        <v>661</v>
      </c>
      <c r="H2112">
        <v>0</v>
      </c>
      <c r="I2112">
        <v>8815</v>
      </c>
    </row>
    <row r="2113" spans="1:9">
      <c r="A2113" s="1">
        <v>2</v>
      </c>
      <c r="B2113">
        <v>37849</v>
      </c>
      <c r="C2113">
        <v>98.747100000000003</v>
      </c>
      <c r="D2113">
        <v>199.31710000000001</v>
      </c>
      <c r="E2113">
        <v>1614</v>
      </c>
      <c r="F2113">
        <v>117.477</v>
      </c>
      <c r="G2113">
        <v>8.0937000000000001</v>
      </c>
      <c r="H2113">
        <v>14.195415091496301</v>
      </c>
    </row>
    <row r="2114" spans="1:9">
      <c r="A2114" s="1">
        <v>1</v>
      </c>
      <c r="B2114" t="s">
        <v>0</v>
      </c>
      <c r="C2114" t="s">
        <v>1</v>
      </c>
      <c r="D2114">
        <v>14260.121532200001</v>
      </c>
      <c r="E2114">
        <v>7.0999999999999998E-7</v>
      </c>
      <c r="F2114" t="s">
        <v>2</v>
      </c>
      <c r="G2114" t="s">
        <v>661</v>
      </c>
      <c r="H2114">
        <v>0</v>
      </c>
      <c r="I2114">
        <v>8815</v>
      </c>
    </row>
    <row r="2115" spans="1:9">
      <c r="A2115" s="1">
        <v>2</v>
      </c>
      <c r="B2115">
        <v>37849</v>
      </c>
      <c r="C2115">
        <v>98.747100000000003</v>
      </c>
      <c r="D2115">
        <v>199.31710000000001</v>
      </c>
      <c r="E2115">
        <v>1614</v>
      </c>
      <c r="F2115">
        <v>117.477</v>
      </c>
      <c r="G2115">
        <v>8.0937000000000001</v>
      </c>
      <c r="H2115">
        <v>14.195415091496301</v>
      </c>
    </row>
    <row r="2116" spans="1:9">
      <c r="A2116" s="1">
        <v>1</v>
      </c>
      <c r="B2116" t="s">
        <v>0</v>
      </c>
      <c r="C2116" t="s">
        <v>1</v>
      </c>
      <c r="D2116">
        <v>14261.45725399</v>
      </c>
      <c r="E2116">
        <v>9.5000000000000001E-7</v>
      </c>
      <c r="F2116" t="s">
        <v>2</v>
      </c>
      <c r="G2116" t="s">
        <v>662</v>
      </c>
      <c r="H2116">
        <v>0</v>
      </c>
      <c r="I2116">
        <v>8829</v>
      </c>
    </row>
    <row r="2117" spans="1:9">
      <c r="A2117" s="1">
        <v>2</v>
      </c>
      <c r="B2117">
        <v>37849</v>
      </c>
      <c r="C2117">
        <v>98.747500000000002</v>
      </c>
      <c r="D2117">
        <v>200.63640000000001</v>
      </c>
      <c r="E2117">
        <v>1664</v>
      </c>
      <c r="F2117">
        <v>115.81910000000001</v>
      </c>
      <c r="G2117">
        <v>351.91680000000002</v>
      </c>
      <c r="H2117">
        <v>14.195420661498201</v>
      </c>
    </row>
    <row r="2118" spans="1:9">
      <c r="A2118" s="1">
        <v>1</v>
      </c>
      <c r="B2118" t="s">
        <v>0</v>
      </c>
      <c r="C2118" t="s">
        <v>1</v>
      </c>
      <c r="D2118">
        <v>14261.45725399</v>
      </c>
      <c r="E2118">
        <v>9.5000000000000001E-7</v>
      </c>
      <c r="F2118" t="s">
        <v>2</v>
      </c>
      <c r="G2118" t="s">
        <v>662</v>
      </c>
      <c r="H2118">
        <v>0</v>
      </c>
      <c r="I2118">
        <v>8829</v>
      </c>
    </row>
    <row r="2119" spans="1:9">
      <c r="A2119" s="1">
        <v>2</v>
      </c>
      <c r="B2119">
        <v>37849</v>
      </c>
      <c r="C2119">
        <v>98.747500000000002</v>
      </c>
      <c r="D2119">
        <v>200.63640000000001</v>
      </c>
      <c r="E2119">
        <v>1664</v>
      </c>
      <c r="F2119">
        <v>115.81910000000001</v>
      </c>
      <c r="G2119">
        <v>351.91680000000002</v>
      </c>
      <c r="H2119">
        <v>14.195420661498201</v>
      </c>
    </row>
    <row r="2120" spans="1:9">
      <c r="A2120" s="1">
        <v>1</v>
      </c>
      <c r="B2120" t="s">
        <v>0</v>
      </c>
      <c r="C2120" t="s">
        <v>1</v>
      </c>
      <c r="D2120">
        <v>14264.06927559</v>
      </c>
      <c r="E2120">
        <v>4.2E-7</v>
      </c>
      <c r="F2120" t="s">
        <v>2</v>
      </c>
      <c r="G2120" t="s">
        <v>663</v>
      </c>
      <c r="H2120">
        <v>0</v>
      </c>
      <c r="I2120">
        <v>8948</v>
      </c>
    </row>
    <row r="2121" spans="1:9">
      <c r="A2121" s="1">
        <v>2</v>
      </c>
      <c r="B2121">
        <v>37849</v>
      </c>
      <c r="C2121">
        <v>98.748099999999994</v>
      </c>
      <c r="D2121">
        <v>203.21629999999999</v>
      </c>
      <c r="E2121">
        <v>1676</v>
      </c>
      <c r="F2121">
        <v>113.3741</v>
      </c>
      <c r="G2121">
        <v>15.2019</v>
      </c>
      <c r="H2121">
        <v>14.195424081501899</v>
      </c>
    </row>
    <row r="2122" spans="1:9">
      <c r="A2122" s="1">
        <v>1</v>
      </c>
      <c r="B2122" t="s">
        <v>0</v>
      </c>
      <c r="C2122" t="s">
        <v>1</v>
      </c>
      <c r="D2122">
        <v>14264.06927559</v>
      </c>
      <c r="E2122">
        <v>4.2E-7</v>
      </c>
      <c r="F2122" t="s">
        <v>2</v>
      </c>
      <c r="G2122" t="s">
        <v>663</v>
      </c>
      <c r="H2122">
        <v>0</v>
      </c>
      <c r="I2122">
        <v>8948</v>
      </c>
    </row>
    <row r="2123" spans="1:9">
      <c r="A2123" s="1">
        <v>2</v>
      </c>
      <c r="B2123">
        <v>37849</v>
      </c>
      <c r="C2123">
        <v>98.748099999999994</v>
      </c>
      <c r="D2123">
        <v>203.21629999999999</v>
      </c>
      <c r="E2123">
        <v>1676</v>
      </c>
      <c r="F2123">
        <v>113.3741</v>
      </c>
      <c r="G2123">
        <v>15.2019</v>
      </c>
      <c r="H2123">
        <v>14.195424081501899</v>
      </c>
    </row>
    <row r="2124" spans="1:9">
      <c r="A2124" s="1">
        <v>1</v>
      </c>
      <c r="B2124" t="s">
        <v>0</v>
      </c>
      <c r="C2124" t="s">
        <v>1</v>
      </c>
      <c r="D2124">
        <v>14265.480217939999</v>
      </c>
      <c r="E2124">
        <v>6.8999999999999996E-7</v>
      </c>
      <c r="F2124" t="s">
        <v>2</v>
      </c>
      <c r="G2124" t="s">
        <v>664</v>
      </c>
      <c r="H2124">
        <v>0</v>
      </c>
      <c r="I2124">
        <v>8950</v>
      </c>
    </row>
    <row r="2125" spans="1:9">
      <c r="A2125" s="1">
        <v>2</v>
      </c>
      <c r="B2125">
        <v>37849</v>
      </c>
      <c r="C2125">
        <v>98.748199999999997</v>
      </c>
      <c r="D2125">
        <v>204.61</v>
      </c>
      <c r="E2125">
        <v>1725</v>
      </c>
      <c r="F2125">
        <v>111.81140000000001</v>
      </c>
      <c r="G2125">
        <v>23.1235</v>
      </c>
      <c r="H2125">
        <v>14.1954274615039</v>
      </c>
    </row>
    <row r="2126" spans="1:9">
      <c r="A2126" s="1">
        <v>1</v>
      </c>
      <c r="B2126" t="s">
        <v>0</v>
      </c>
      <c r="C2126" t="s">
        <v>1</v>
      </c>
      <c r="D2126">
        <v>14266.876791320001</v>
      </c>
      <c r="E2126">
        <v>8.9999999999999996E-7</v>
      </c>
      <c r="F2126" t="s">
        <v>2</v>
      </c>
      <c r="G2126" t="s">
        <v>665</v>
      </c>
      <c r="H2126">
        <v>0</v>
      </c>
      <c r="I2126">
        <v>8985</v>
      </c>
    </row>
    <row r="2127" spans="1:9">
      <c r="A2127" s="1">
        <v>2</v>
      </c>
      <c r="B2127">
        <v>37849</v>
      </c>
      <c r="C2127">
        <v>98.7483</v>
      </c>
      <c r="D2127">
        <v>205.9897</v>
      </c>
      <c r="E2127">
        <v>1711</v>
      </c>
      <c r="F2127">
        <v>110.5621</v>
      </c>
      <c r="G2127">
        <v>317.34230000000002</v>
      </c>
      <c r="H2127">
        <v>14.1954334215059</v>
      </c>
    </row>
    <row r="2128" spans="1:9">
      <c r="A2128" s="1">
        <v>1</v>
      </c>
      <c r="B2128" t="s">
        <v>0</v>
      </c>
      <c r="C2128" t="s">
        <v>1</v>
      </c>
      <c r="D2128">
        <v>14269.49631946</v>
      </c>
      <c r="E2128">
        <v>7.3E-7</v>
      </c>
      <c r="F2128" t="s">
        <v>2</v>
      </c>
      <c r="G2128" t="s">
        <v>666</v>
      </c>
      <c r="H2128">
        <v>0</v>
      </c>
      <c r="I2128">
        <v>9021</v>
      </c>
    </row>
    <row r="2129" spans="1:9">
      <c r="A2129" s="1">
        <v>2</v>
      </c>
      <c r="B2129">
        <v>37849</v>
      </c>
      <c r="C2129">
        <v>98.748500000000007</v>
      </c>
      <c r="D2129">
        <v>208.57769999999999</v>
      </c>
      <c r="E2129">
        <v>1733</v>
      </c>
      <c r="F2129">
        <v>107.85339999999999</v>
      </c>
      <c r="G2129">
        <v>19.242599999999999</v>
      </c>
      <c r="H2129">
        <v>14.195438301509601</v>
      </c>
    </row>
    <row r="2130" spans="1:9">
      <c r="A2130" s="1">
        <v>1</v>
      </c>
      <c r="B2130" t="s">
        <v>0</v>
      </c>
      <c r="C2130" t="s">
        <v>1</v>
      </c>
      <c r="D2130">
        <v>14270.81582127</v>
      </c>
      <c r="E2130">
        <v>1.0499999999999999E-6</v>
      </c>
      <c r="F2130" t="s">
        <v>2</v>
      </c>
      <c r="G2130" t="s">
        <v>667</v>
      </c>
      <c r="H2130">
        <v>0</v>
      </c>
      <c r="I2130">
        <v>9033</v>
      </c>
    </row>
    <row r="2131" spans="1:9">
      <c r="A2131" s="1">
        <v>2</v>
      </c>
      <c r="B2131">
        <v>37849</v>
      </c>
      <c r="C2131">
        <v>98.748599999999996</v>
      </c>
      <c r="D2131">
        <v>209.88130000000001</v>
      </c>
      <c r="E2131">
        <v>1765</v>
      </c>
      <c r="F2131">
        <v>106.4273</v>
      </c>
      <c r="G2131">
        <v>280.00310000000002</v>
      </c>
      <c r="H2131">
        <v>14.1954451815115</v>
      </c>
    </row>
    <row r="2132" spans="1:9">
      <c r="A2132" s="1">
        <v>1</v>
      </c>
      <c r="B2132" t="s">
        <v>0</v>
      </c>
      <c r="C2132" t="s">
        <v>1</v>
      </c>
      <c r="D2132">
        <v>14272.10473381</v>
      </c>
      <c r="E2132">
        <v>1.3599999999999999E-6</v>
      </c>
      <c r="F2132" t="s">
        <v>2</v>
      </c>
      <c r="G2132" t="s">
        <v>668</v>
      </c>
      <c r="H2132">
        <v>0</v>
      </c>
      <c r="I2132">
        <v>9043</v>
      </c>
    </row>
    <row r="2133" spans="1:9">
      <c r="A2133" s="1">
        <v>2</v>
      </c>
      <c r="B2133">
        <v>37849</v>
      </c>
      <c r="C2133">
        <v>98.748800000000003</v>
      </c>
      <c r="D2133">
        <v>211.15469999999999</v>
      </c>
      <c r="E2133">
        <v>1774</v>
      </c>
      <c r="F2133">
        <v>105.221</v>
      </c>
      <c r="G2133">
        <v>24.311199999999999</v>
      </c>
      <c r="H2133">
        <v>14.1954516415133</v>
      </c>
    </row>
    <row r="2134" spans="1:9">
      <c r="A2134" s="1">
        <v>1</v>
      </c>
      <c r="B2134" t="s">
        <v>0</v>
      </c>
      <c r="C2134" t="s">
        <v>1</v>
      </c>
      <c r="D2134">
        <v>14273.091146090001</v>
      </c>
      <c r="E2134">
        <v>1.55E-6</v>
      </c>
      <c r="F2134" t="s">
        <v>2</v>
      </c>
      <c r="G2134" t="s">
        <v>669</v>
      </c>
      <c r="H2134">
        <v>0</v>
      </c>
      <c r="I2134">
        <v>9053</v>
      </c>
    </row>
    <row r="2135" spans="1:9">
      <c r="A2135" s="1">
        <v>2</v>
      </c>
      <c r="B2135">
        <v>37849</v>
      </c>
      <c r="C2135">
        <v>98.748800000000003</v>
      </c>
      <c r="D2135">
        <v>212.1277</v>
      </c>
      <c r="E2135">
        <v>1846</v>
      </c>
      <c r="F2135">
        <v>98.979399999999998</v>
      </c>
      <c r="G2135">
        <v>28.616700000000002</v>
      </c>
      <c r="H2135">
        <v>14.1951126715147</v>
      </c>
    </row>
    <row r="2136" spans="1:9">
      <c r="A2136" s="1">
        <v>1</v>
      </c>
      <c r="B2136" t="s">
        <v>0</v>
      </c>
      <c r="C2136" t="s">
        <v>1</v>
      </c>
      <c r="D2136">
        <v>14274.078071</v>
      </c>
      <c r="E2136">
        <v>1.26E-6</v>
      </c>
      <c r="F2136" t="s">
        <v>2</v>
      </c>
      <c r="G2136" t="s">
        <v>670</v>
      </c>
      <c r="H2136">
        <v>0</v>
      </c>
      <c r="I2136">
        <v>9068</v>
      </c>
    </row>
    <row r="2137" spans="1:9">
      <c r="A2137" s="1">
        <v>2</v>
      </c>
      <c r="B2137">
        <v>37849</v>
      </c>
      <c r="C2137">
        <v>98.749099999999999</v>
      </c>
      <c r="D2137">
        <v>213.10429999999999</v>
      </c>
      <c r="E2137">
        <v>1748</v>
      </c>
      <c r="F2137">
        <v>108.08540000000001</v>
      </c>
      <c r="G2137">
        <v>20.124600000000001</v>
      </c>
      <c r="H2137">
        <v>14.1951833915161</v>
      </c>
    </row>
    <row r="2138" spans="1:9">
      <c r="A2138" s="1">
        <v>1</v>
      </c>
      <c r="B2138" t="s">
        <v>0</v>
      </c>
      <c r="C2138" t="s">
        <v>1</v>
      </c>
      <c r="D2138">
        <v>14274.078071</v>
      </c>
      <c r="E2138">
        <v>1.26E-6</v>
      </c>
      <c r="F2138" t="s">
        <v>2</v>
      </c>
      <c r="G2138" t="s">
        <v>670</v>
      </c>
      <c r="H2138">
        <v>0</v>
      </c>
      <c r="I2138">
        <v>9068</v>
      </c>
    </row>
    <row r="2139" spans="1:9">
      <c r="A2139" s="1">
        <v>2</v>
      </c>
      <c r="B2139">
        <v>37849</v>
      </c>
      <c r="C2139">
        <v>98.749099999999999</v>
      </c>
      <c r="D2139">
        <v>213.10429999999999</v>
      </c>
      <c r="E2139">
        <v>1748</v>
      </c>
      <c r="F2139">
        <v>108.08540000000001</v>
      </c>
      <c r="G2139">
        <v>20.124600000000001</v>
      </c>
      <c r="H2139">
        <v>14.1951833915161</v>
      </c>
    </row>
    <row r="2140" spans="1:9">
      <c r="A2140" s="1">
        <v>1</v>
      </c>
      <c r="B2140" t="s">
        <v>0</v>
      </c>
      <c r="C2140" t="s">
        <v>1</v>
      </c>
      <c r="D2140">
        <v>14275.68621299</v>
      </c>
      <c r="E2140">
        <v>1.48E-6</v>
      </c>
      <c r="F2140" t="s">
        <v>2</v>
      </c>
      <c r="G2140" t="s">
        <v>671</v>
      </c>
      <c r="H2140">
        <v>0</v>
      </c>
      <c r="I2140">
        <v>9070</v>
      </c>
    </row>
    <row r="2141" spans="1:9">
      <c r="A2141" s="1">
        <v>2</v>
      </c>
      <c r="B2141">
        <v>37849</v>
      </c>
      <c r="C2141">
        <v>98.749600000000001</v>
      </c>
      <c r="D2141">
        <v>214.69290000000001</v>
      </c>
      <c r="E2141">
        <v>1750</v>
      </c>
      <c r="F2141">
        <v>106.00149999999999</v>
      </c>
      <c r="G2141">
        <v>315.62150000000003</v>
      </c>
      <c r="H2141">
        <v>14.195190461518401</v>
      </c>
    </row>
    <row r="2142" spans="1:9">
      <c r="A2142" s="1">
        <v>1</v>
      </c>
      <c r="B2142" t="s">
        <v>0</v>
      </c>
      <c r="C2142" t="s">
        <v>1</v>
      </c>
      <c r="D2142">
        <v>14276.81226586</v>
      </c>
      <c r="E2142">
        <v>1.1999999999999999E-6</v>
      </c>
      <c r="F2142" t="s">
        <v>2</v>
      </c>
      <c r="G2142" t="s">
        <v>672</v>
      </c>
      <c r="H2142">
        <v>0</v>
      </c>
      <c r="I2142">
        <v>9085</v>
      </c>
    </row>
    <row r="2143" spans="1:9">
      <c r="A2143" s="1">
        <v>2</v>
      </c>
      <c r="B2143">
        <v>37849</v>
      </c>
      <c r="C2143">
        <v>98.749799999999993</v>
      </c>
      <c r="D2143">
        <v>215.80529999999999</v>
      </c>
      <c r="E2143">
        <v>1774</v>
      </c>
      <c r="F2143">
        <v>104.81570000000001</v>
      </c>
      <c r="G2143">
        <v>308.00240000000002</v>
      </c>
      <c r="H2143">
        <v>14.19519330152</v>
      </c>
    </row>
    <row r="2144" spans="1:9">
      <c r="A2144" s="1">
        <v>1</v>
      </c>
      <c r="B2144" t="s">
        <v>0</v>
      </c>
      <c r="C2144" t="s">
        <v>1</v>
      </c>
      <c r="D2144">
        <v>14278.09560925</v>
      </c>
      <c r="E2144">
        <v>1.2100000000000001E-6</v>
      </c>
      <c r="F2144" t="s">
        <v>2</v>
      </c>
      <c r="G2144" t="s">
        <v>673</v>
      </c>
      <c r="H2144">
        <v>0</v>
      </c>
      <c r="I2144">
        <v>9091</v>
      </c>
    </row>
    <row r="2145" spans="1:9">
      <c r="A2145" s="1">
        <v>2</v>
      </c>
      <c r="B2145">
        <v>37849</v>
      </c>
      <c r="C2145">
        <v>98.750200000000007</v>
      </c>
      <c r="D2145">
        <v>217.07310000000001</v>
      </c>
      <c r="E2145">
        <v>1777</v>
      </c>
      <c r="F2145">
        <v>103.44880000000001</v>
      </c>
      <c r="G2145">
        <v>23.911300000000001</v>
      </c>
      <c r="H2145">
        <v>14.195198471521801</v>
      </c>
    </row>
    <row r="2146" spans="1:9">
      <c r="A2146" s="1">
        <v>1</v>
      </c>
      <c r="B2146" t="s">
        <v>0</v>
      </c>
      <c r="C2146" t="s">
        <v>1</v>
      </c>
      <c r="D2146">
        <v>14278.09560925</v>
      </c>
      <c r="E2146">
        <v>1.2100000000000001E-6</v>
      </c>
      <c r="F2146" t="s">
        <v>2</v>
      </c>
      <c r="G2146" t="s">
        <v>673</v>
      </c>
      <c r="H2146">
        <v>0</v>
      </c>
      <c r="I2146">
        <v>9091</v>
      </c>
    </row>
    <row r="2147" spans="1:9">
      <c r="A2147" s="1">
        <v>2</v>
      </c>
      <c r="B2147">
        <v>37849</v>
      </c>
      <c r="C2147">
        <v>98.750200000000007</v>
      </c>
      <c r="D2147">
        <v>217.07310000000001</v>
      </c>
      <c r="E2147">
        <v>1777</v>
      </c>
      <c r="F2147">
        <v>103.44880000000001</v>
      </c>
      <c r="G2147">
        <v>23.911300000000001</v>
      </c>
      <c r="H2147">
        <v>14.195198471521801</v>
      </c>
    </row>
    <row r="2148" spans="1:9">
      <c r="A2148" s="1">
        <v>1</v>
      </c>
      <c r="B2148" t="s">
        <v>0</v>
      </c>
      <c r="C2148" t="s">
        <v>1</v>
      </c>
      <c r="D2148">
        <v>14279.43690638</v>
      </c>
      <c r="E2148">
        <v>1.15E-6</v>
      </c>
      <c r="F2148" t="s">
        <v>2</v>
      </c>
      <c r="G2148" t="s">
        <v>674</v>
      </c>
      <c r="H2148">
        <v>0</v>
      </c>
      <c r="I2148">
        <v>9105</v>
      </c>
    </row>
    <row r="2149" spans="1:9">
      <c r="A2149" s="1">
        <v>2</v>
      </c>
      <c r="B2149">
        <v>37849</v>
      </c>
      <c r="C2149">
        <v>98.750500000000002</v>
      </c>
      <c r="D2149">
        <v>218.39830000000001</v>
      </c>
      <c r="E2149">
        <v>1763</v>
      </c>
      <c r="F2149">
        <v>101.898</v>
      </c>
      <c r="G2149">
        <v>35.999499999999998</v>
      </c>
      <c r="H2149">
        <v>14.195201581523699</v>
      </c>
    </row>
    <row r="2150" spans="1:9">
      <c r="A2150" s="1">
        <v>1</v>
      </c>
      <c r="B2150" t="s">
        <v>0</v>
      </c>
      <c r="C2150" t="s">
        <v>1</v>
      </c>
      <c r="D2150">
        <v>14280.488914940001</v>
      </c>
      <c r="E2150">
        <v>1.0699999999999999E-6</v>
      </c>
      <c r="F2150" t="s">
        <v>2</v>
      </c>
      <c r="G2150" t="s">
        <v>675</v>
      </c>
      <c r="H2150">
        <v>0</v>
      </c>
      <c r="I2150">
        <v>9116</v>
      </c>
    </row>
    <row r="2151" spans="1:9">
      <c r="A2151" s="1">
        <v>2</v>
      </c>
      <c r="B2151">
        <v>37849</v>
      </c>
      <c r="C2151">
        <v>98.750699999999995</v>
      </c>
      <c r="D2151">
        <v>219.43770000000001</v>
      </c>
      <c r="E2151">
        <v>1782</v>
      </c>
      <c r="F2151">
        <v>100.43689999999999</v>
      </c>
      <c r="G2151">
        <v>10.4886</v>
      </c>
      <c r="H2151">
        <v>14.1952039615252</v>
      </c>
    </row>
    <row r="2152" spans="1:9">
      <c r="A2152" s="1">
        <v>1</v>
      </c>
      <c r="B2152" t="s">
        <v>0</v>
      </c>
      <c r="C2152" t="s">
        <v>1</v>
      </c>
      <c r="D2152">
        <v>14281.81679932</v>
      </c>
      <c r="E2152">
        <v>1.3799999999999999E-6</v>
      </c>
      <c r="F2152" t="s">
        <v>2</v>
      </c>
      <c r="G2152" t="s">
        <v>676</v>
      </c>
      <c r="H2152">
        <v>0</v>
      </c>
      <c r="I2152">
        <v>9126</v>
      </c>
    </row>
    <row r="2153" spans="1:9">
      <c r="A2153" s="1">
        <v>2</v>
      </c>
      <c r="B2153">
        <v>37849</v>
      </c>
      <c r="C2153">
        <v>98.750799999999998</v>
      </c>
      <c r="D2153">
        <v>220.7499</v>
      </c>
      <c r="E2153">
        <v>1781</v>
      </c>
      <c r="F2153">
        <v>98.987200000000001</v>
      </c>
      <c r="G2153">
        <v>313.97579999999999</v>
      </c>
      <c r="H2153">
        <v>14.195208661527101</v>
      </c>
    </row>
    <row r="2154" spans="1:9">
      <c r="A2154" s="1">
        <v>1</v>
      </c>
      <c r="B2154" t="s">
        <v>0</v>
      </c>
      <c r="C2154" t="s">
        <v>1</v>
      </c>
      <c r="D2154">
        <v>14283.10074892</v>
      </c>
      <c r="E2154">
        <v>8.6000000000000002E-7</v>
      </c>
      <c r="F2154" t="s">
        <v>2</v>
      </c>
      <c r="G2154" t="s">
        <v>677</v>
      </c>
      <c r="H2154">
        <v>0</v>
      </c>
      <c r="I2154">
        <v>9136</v>
      </c>
    </row>
    <row r="2155" spans="1:9">
      <c r="A2155" s="1">
        <v>2</v>
      </c>
      <c r="B2155">
        <v>37849</v>
      </c>
      <c r="C2155">
        <v>98.750900000000001</v>
      </c>
      <c r="D2155">
        <v>222.01859999999999</v>
      </c>
      <c r="E2155">
        <v>1761</v>
      </c>
      <c r="F2155">
        <v>97.904799999999994</v>
      </c>
      <c r="G2155">
        <v>32.703800000000001</v>
      </c>
      <c r="H2155">
        <v>14.1952186615289</v>
      </c>
    </row>
    <row r="2156" spans="1:9">
      <c r="A2156" s="1">
        <v>1</v>
      </c>
      <c r="B2156" t="s">
        <v>0</v>
      </c>
      <c r="C2156" t="s">
        <v>1</v>
      </c>
      <c r="D2156">
        <v>14283.10074892</v>
      </c>
      <c r="E2156">
        <v>8.6000000000000002E-7</v>
      </c>
      <c r="F2156" t="s">
        <v>2</v>
      </c>
      <c r="G2156" t="s">
        <v>677</v>
      </c>
      <c r="H2156">
        <v>0</v>
      </c>
      <c r="I2156">
        <v>9136</v>
      </c>
    </row>
    <row r="2157" spans="1:9">
      <c r="A2157" s="1">
        <v>2</v>
      </c>
      <c r="B2157">
        <v>37849</v>
      </c>
      <c r="C2157">
        <v>98.750900000000001</v>
      </c>
      <c r="D2157">
        <v>222.01859999999999</v>
      </c>
      <c r="E2157">
        <v>1761</v>
      </c>
      <c r="F2157">
        <v>97.904799999999994</v>
      </c>
      <c r="G2157">
        <v>32.703800000000001</v>
      </c>
      <c r="H2157">
        <v>14.1952186615289</v>
      </c>
    </row>
    <row r="2158" spans="1:9">
      <c r="A2158" s="1">
        <v>1</v>
      </c>
      <c r="B2158" t="s">
        <v>0</v>
      </c>
      <c r="C2158" t="s">
        <v>1</v>
      </c>
      <c r="D2158">
        <v>14284.44133655</v>
      </c>
      <c r="E2158">
        <v>7.6000000000000003E-7</v>
      </c>
      <c r="F2158" t="s">
        <v>2</v>
      </c>
      <c r="G2158" t="s">
        <v>678</v>
      </c>
      <c r="H2158">
        <v>0</v>
      </c>
      <c r="I2158">
        <v>9142</v>
      </c>
    </row>
    <row r="2159" spans="1:9">
      <c r="A2159" s="1">
        <v>2</v>
      </c>
      <c r="B2159">
        <v>37849</v>
      </c>
      <c r="C2159">
        <v>98.750900000000001</v>
      </c>
      <c r="D2159">
        <v>223.3434</v>
      </c>
      <c r="E2159">
        <v>1744</v>
      </c>
      <c r="F2159">
        <v>96.510999999999996</v>
      </c>
      <c r="G2159">
        <v>41.019300000000001</v>
      </c>
      <c r="H2159">
        <v>14.1952216415308</v>
      </c>
    </row>
    <row r="2160" spans="1:9">
      <c r="A2160" s="1">
        <v>1</v>
      </c>
      <c r="B2160" t="s">
        <v>0</v>
      </c>
      <c r="C2160" t="s">
        <v>1</v>
      </c>
      <c r="D2160">
        <v>14285.493800169999</v>
      </c>
      <c r="E2160">
        <v>5.3000000000000001E-7</v>
      </c>
      <c r="F2160" t="s">
        <v>2</v>
      </c>
      <c r="G2160" t="s">
        <v>679</v>
      </c>
      <c r="H2160">
        <v>0</v>
      </c>
      <c r="I2160">
        <v>9158</v>
      </c>
    </row>
    <row r="2161" spans="1:9">
      <c r="A2161" s="1">
        <v>2</v>
      </c>
      <c r="B2161">
        <v>37849</v>
      </c>
      <c r="C2161">
        <v>98.751000000000005</v>
      </c>
      <c r="D2161">
        <v>224.38339999999999</v>
      </c>
      <c r="E2161">
        <v>1749</v>
      </c>
      <c r="F2161">
        <v>95.5</v>
      </c>
      <c r="G2161">
        <v>17.388999999999999</v>
      </c>
      <c r="H2161">
        <v>14.1952233215323</v>
      </c>
    </row>
    <row r="2162" spans="1:9">
      <c r="A2162" s="1">
        <v>1</v>
      </c>
      <c r="B2162" t="s">
        <v>0</v>
      </c>
      <c r="C2162" t="s">
        <v>1</v>
      </c>
      <c r="D2162">
        <v>14286.81610822</v>
      </c>
      <c r="E2162">
        <v>2.7000000000000001E-7</v>
      </c>
      <c r="F2162" t="s">
        <v>2</v>
      </c>
      <c r="G2162" t="s">
        <v>680</v>
      </c>
      <c r="H2162">
        <v>0</v>
      </c>
      <c r="I2162">
        <v>9165</v>
      </c>
    </row>
    <row r="2163" spans="1:9">
      <c r="A2163" s="1">
        <v>2</v>
      </c>
      <c r="B2163">
        <v>37849</v>
      </c>
      <c r="C2163">
        <v>98.751199999999997</v>
      </c>
      <c r="D2163">
        <v>225.69</v>
      </c>
      <c r="E2163">
        <v>1740</v>
      </c>
      <c r="F2163">
        <v>94.1417</v>
      </c>
      <c r="G2163">
        <v>292.31220000000002</v>
      </c>
      <c r="H2163">
        <v>14.1952273715342</v>
      </c>
    </row>
    <row r="2164" spans="1:9">
      <c r="A2164" s="1">
        <v>1</v>
      </c>
      <c r="B2164" t="s">
        <v>0</v>
      </c>
      <c r="C2164" t="s">
        <v>1</v>
      </c>
      <c r="D2164">
        <v>14288.10346921</v>
      </c>
      <c r="E2164">
        <v>3.5999999999999999E-7</v>
      </c>
      <c r="F2164" t="s">
        <v>2</v>
      </c>
      <c r="G2164" t="s">
        <v>681</v>
      </c>
      <c r="H2164">
        <v>0</v>
      </c>
      <c r="I2164">
        <v>9177</v>
      </c>
    </row>
    <row r="2165" spans="1:9">
      <c r="A2165" s="1">
        <v>2</v>
      </c>
      <c r="B2165">
        <v>37849</v>
      </c>
      <c r="C2165">
        <v>98.751499999999993</v>
      </c>
      <c r="D2165">
        <v>226.96199999999999</v>
      </c>
      <c r="E2165">
        <v>1742</v>
      </c>
      <c r="F2165">
        <v>92.976600000000005</v>
      </c>
      <c r="G2165">
        <v>28.5548</v>
      </c>
      <c r="H2165">
        <v>14.195231941536001</v>
      </c>
    </row>
    <row r="2166" spans="1:9">
      <c r="A2166" s="1">
        <v>1</v>
      </c>
      <c r="B2166" t="s">
        <v>0</v>
      </c>
      <c r="C2166" t="s">
        <v>1</v>
      </c>
      <c r="D2166">
        <v>14289.091495189999</v>
      </c>
      <c r="E2166">
        <v>1.44E-6</v>
      </c>
      <c r="F2166" t="s">
        <v>2</v>
      </c>
      <c r="G2166" t="s">
        <v>682</v>
      </c>
      <c r="H2166">
        <v>0</v>
      </c>
      <c r="I2166">
        <v>9184</v>
      </c>
    </row>
    <row r="2167" spans="1:9">
      <c r="A2167" s="1">
        <v>2</v>
      </c>
      <c r="B2167">
        <v>37849</v>
      </c>
      <c r="C2167">
        <v>98.705600000000004</v>
      </c>
      <c r="D2167">
        <v>227.94399999999999</v>
      </c>
      <c r="E2167">
        <v>1715</v>
      </c>
      <c r="F2167">
        <v>80.311899999999994</v>
      </c>
      <c r="G2167">
        <v>47.5441</v>
      </c>
      <c r="H2167">
        <v>14.1958221815374</v>
      </c>
    </row>
    <row r="2168" spans="1:9">
      <c r="A2168" s="1">
        <v>1</v>
      </c>
      <c r="B2168" t="s">
        <v>0</v>
      </c>
      <c r="C2168" t="s">
        <v>1</v>
      </c>
      <c r="D2168">
        <v>14289.55991247</v>
      </c>
      <c r="E2168">
        <v>1.72E-6</v>
      </c>
      <c r="F2168" t="s">
        <v>2</v>
      </c>
      <c r="G2168" t="s">
        <v>683</v>
      </c>
      <c r="H2168">
        <v>0</v>
      </c>
      <c r="I2168">
        <v>9203</v>
      </c>
    </row>
    <row r="2169" spans="1:9">
      <c r="A2169" s="1">
        <v>2</v>
      </c>
      <c r="B2169">
        <v>37849</v>
      </c>
      <c r="C2169">
        <v>98.750500000000002</v>
      </c>
      <c r="D2169">
        <v>228.40110000000001</v>
      </c>
      <c r="E2169">
        <v>1764</v>
      </c>
      <c r="F2169">
        <v>79.075100000000006</v>
      </c>
      <c r="G2169">
        <v>281.11059999999998</v>
      </c>
      <c r="H2169">
        <v>14.195238281538099</v>
      </c>
    </row>
    <row r="2170" spans="1:9">
      <c r="A2170" s="1">
        <v>1</v>
      </c>
      <c r="B2170" t="s">
        <v>0</v>
      </c>
      <c r="C2170" t="s">
        <v>1</v>
      </c>
      <c r="D2170">
        <v>14290.43270818</v>
      </c>
      <c r="E2170">
        <v>1.6999999999999999E-7</v>
      </c>
      <c r="F2170" t="s">
        <v>2</v>
      </c>
      <c r="G2170" t="s">
        <v>684</v>
      </c>
      <c r="H2170">
        <v>0</v>
      </c>
      <c r="I2170">
        <v>9211</v>
      </c>
    </row>
    <row r="2171" spans="1:9">
      <c r="A2171" s="1">
        <v>2</v>
      </c>
      <c r="B2171">
        <v>37849</v>
      </c>
      <c r="C2171">
        <v>98.706999999999994</v>
      </c>
      <c r="D2171">
        <v>229.26349999999999</v>
      </c>
      <c r="E2171">
        <v>1711</v>
      </c>
      <c r="F2171">
        <v>80.862399999999994</v>
      </c>
      <c r="G2171">
        <v>57.395499999999998</v>
      </c>
      <c r="H2171">
        <v>14.195825401539301</v>
      </c>
    </row>
    <row r="2172" spans="1:9">
      <c r="A2172" s="1">
        <v>1</v>
      </c>
      <c r="B2172" t="s">
        <v>0</v>
      </c>
      <c r="C2172" t="s">
        <v>1</v>
      </c>
      <c r="D2172">
        <v>14291.484625540001</v>
      </c>
      <c r="E2172">
        <v>1.9000000000000001E-7</v>
      </c>
      <c r="F2172" t="s">
        <v>2</v>
      </c>
      <c r="G2172" t="s">
        <v>685</v>
      </c>
      <c r="H2172">
        <v>0</v>
      </c>
      <c r="I2172">
        <v>9221</v>
      </c>
    </row>
    <row r="2173" spans="1:9">
      <c r="A2173" s="1">
        <v>2</v>
      </c>
      <c r="B2173">
        <v>37849</v>
      </c>
      <c r="C2173">
        <v>98.707300000000004</v>
      </c>
      <c r="D2173">
        <v>230.29759999999999</v>
      </c>
      <c r="E2173">
        <v>1687</v>
      </c>
      <c r="F2173">
        <v>79.218199999999996</v>
      </c>
      <c r="G2173">
        <v>31.833300000000001</v>
      </c>
      <c r="H2173">
        <v>14.195828401540799</v>
      </c>
    </row>
    <row r="2174" spans="1:9">
      <c r="A2174" s="1">
        <v>1</v>
      </c>
      <c r="B2174" t="s">
        <v>0</v>
      </c>
      <c r="C2174" t="s">
        <v>1</v>
      </c>
      <c r="D2174">
        <v>14292.8124508</v>
      </c>
      <c r="E2174">
        <v>1.8300000000000001E-6</v>
      </c>
      <c r="F2174" t="s">
        <v>2</v>
      </c>
      <c r="G2174" t="s">
        <v>686</v>
      </c>
      <c r="H2174">
        <v>0</v>
      </c>
      <c r="I2174">
        <v>9232</v>
      </c>
    </row>
    <row r="2175" spans="1:9">
      <c r="A2175" s="1">
        <v>2</v>
      </c>
      <c r="B2175">
        <v>37849</v>
      </c>
      <c r="C2175">
        <v>98.707599999999999</v>
      </c>
      <c r="D2175">
        <v>231.60319999999999</v>
      </c>
      <c r="E2175">
        <v>1647</v>
      </c>
      <c r="F2175">
        <v>78.150499999999994</v>
      </c>
      <c r="G2175">
        <v>334.92840000000001</v>
      </c>
      <c r="H2175">
        <v>14.1958328415427</v>
      </c>
    </row>
    <row r="2176" spans="1:9">
      <c r="A2176" s="1">
        <v>1</v>
      </c>
      <c r="B2176" t="s">
        <v>0</v>
      </c>
      <c r="C2176" t="s">
        <v>1</v>
      </c>
      <c r="D2176">
        <v>14292.8124508</v>
      </c>
      <c r="E2176">
        <v>1.8300000000000001E-6</v>
      </c>
      <c r="F2176" t="s">
        <v>2</v>
      </c>
      <c r="G2176" t="s">
        <v>686</v>
      </c>
      <c r="H2176">
        <v>0</v>
      </c>
      <c r="I2176">
        <v>9232</v>
      </c>
    </row>
    <row r="2177" spans="1:9">
      <c r="A2177" s="1">
        <v>2</v>
      </c>
      <c r="B2177">
        <v>37849</v>
      </c>
      <c r="C2177">
        <v>98.707599999999999</v>
      </c>
      <c r="D2177">
        <v>231.60319999999999</v>
      </c>
      <c r="E2177">
        <v>1647</v>
      </c>
      <c r="F2177">
        <v>78.150499999999994</v>
      </c>
      <c r="G2177">
        <v>334.92840000000001</v>
      </c>
      <c r="H2177">
        <v>14.1958328415427</v>
      </c>
    </row>
    <row r="2178" spans="1:9">
      <c r="A2178" s="1">
        <v>1</v>
      </c>
      <c r="B2178" t="s">
        <v>0</v>
      </c>
      <c r="C2178" t="s">
        <v>1</v>
      </c>
      <c r="D2178">
        <v>14294.0946423</v>
      </c>
      <c r="E2178">
        <v>2.2699999999999999E-6</v>
      </c>
      <c r="F2178" t="s">
        <v>2</v>
      </c>
      <c r="G2178" t="s">
        <v>687</v>
      </c>
      <c r="H2178">
        <v>0</v>
      </c>
      <c r="I2178">
        <v>9240</v>
      </c>
    </row>
    <row r="2179" spans="1:9">
      <c r="A2179" s="1">
        <v>2</v>
      </c>
      <c r="B2179">
        <v>37849</v>
      </c>
      <c r="C2179">
        <v>98.707999999999998</v>
      </c>
      <c r="D2179">
        <v>232.8639</v>
      </c>
      <c r="E2179">
        <v>1606</v>
      </c>
      <c r="F2179">
        <v>76.885499999999993</v>
      </c>
      <c r="G2179">
        <v>45.141300000000001</v>
      </c>
      <c r="H2179">
        <v>14.195838721544501</v>
      </c>
    </row>
    <row r="2180" spans="1:9">
      <c r="A2180" s="1">
        <v>1</v>
      </c>
      <c r="B2180" t="s">
        <v>0</v>
      </c>
      <c r="C2180" t="s">
        <v>1</v>
      </c>
      <c r="D2180">
        <v>14295.43692392</v>
      </c>
      <c r="E2180">
        <v>1.6500000000000001E-6</v>
      </c>
      <c r="F2180" t="s">
        <v>2</v>
      </c>
      <c r="G2180" t="s">
        <v>688</v>
      </c>
      <c r="H2180">
        <v>0</v>
      </c>
      <c r="I2180">
        <v>9252</v>
      </c>
    </row>
    <row r="2181" spans="1:9">
      <c r="A2181" s="1">
        <v>2</v>
      </c>
      <c r="B2181">
        <v>37849</v>
      </c>
      <c r="C2181">
        <v>98.708100000000002</v>
      </c>
      <c r="D2181">
        <v>234.18389999999999</v>
      </c>
      <c r="E2181">
        <v>1569</v>
      </c>
      <c r="F2181">
        <v>75.754599999999996</v>
      </c>
      <c r="G2181">
        <v>62.141399999999997</v>
      </c>
      <c r="H2181">
        <v>14.195841891546401</v>
      </c>
    </row>
    <row r="2182" spans="1:9">
      <c r="A2182" s="1">
        <v>1</v>
      </c>
      <c r="B2182" t="s">
        <v>0</v>
      </c>
      <c r="C2182" t="s">
        <v>1</v>
      </c>
      <c r="D2182">
        <v>14296.491483170001</v>
      </c>
      <c r="E2182">
        <v>1.4699999999999999E-6</v>
      </c>
      <c r="F2182" t="s">
        <v>2</v>
      </c>
      <c r="G2182" t="s">
        <v>689</v>
      </c>
      <c r="H2182">
        <v>0</v>
      </c>
      <c r="I2182">
        <v>9262</v>
      </c>
    </row>
    <row r="2183" spans="1:9">
      <c r="A2183" s="1">
        <v>2</v>
      </c>
      <c r="B2183">
        <v>37849</v>
      </c>
      <c r="C2183">
        <v>98.708200000000005</v>
      </c>
      <c r="D2183">
        <v>235.221</v>
      </c>
      <c r="E2183">
        <v>1542</v>
      </c>
      <c r="F2183">
        <v>74.935500000000005</v>
      </c>
      <c r="G2183">
        <v>49.255099999999999</v>
      </c>
      <c r="H2183">
        <v>14.195844691547901</v>
      </c>
    </row>
    <row r="2184" spans="1:9">
      <c r="A2184" s="1">
        <v>1</v>
      </c>
      <c r="B2184" t="s">
        <v>0</v>
      </c>
      <c r="C2184" t="s">
        <v>1</v>
      </c>
      <c r="D2184">
        <v>14297.816730340001</v>
      </c>
      <c r="E2184">
        <v>1.84E-6</v>
      </c>
      <c r="F2184" t="s">
        <v>2</v>
      </c>
      <c r="G2184" t="s">
        <v>690</v>
      </c>
      <c r="H2184">
        <v>0</v>
      </c>
      <c r="I2184">
        <v>9274</v>
      </c>
    </row>
    <row r="2185" spans="1:9">
      <c r="A2185" s="1">
        <v>2</v>
      </c>
      <c r="B2185">
        <v>37849</v>
      </c>
      <c r="C2185">
        <v>98.708200000000005</v>
      </c>
      <c r="D2185">
        <v>236.52440000000001</v>
      </c>
      <c r="E2185">
        <v>1531</v>
      </c>
      <c r="F2185">
        <v>73.963700000000003</v>
      </c>
      <c r="G2185">
        <v>339.0949</v>
      </c>
      <c r="H2185">
        <v>14.1958536215498</v>
      </c>
    </row>
    <row r="2186" spans="1:9">
      <c r="A2186" s="1">
        <v>1</v>
      </c>
      <c r="B2186" t="s">
        <v>0</v>
      </c>
      <c r="C2186" t="s">
        <v>1</v>
      </c>
      <c r="D2186">
        <v>14299.10109756</v>
      </c>
      <c r="E2186">
        <v>2.0899999999999999E-6</v>
      </c>
      <c r="F2186" t="s">
        <v>2</v>
      </c>
      <c r="G2186" t="s">
        <v>691</v>
      </c>
      <c r="H2186">
        <v>0</v>
      </c>
      <c r="I2186">
        <v>9280</v>
      </c>
    </row>
    <row r="2187" spans="1:9">
      <c r="A2187" s="1">
        <v>2</v>
      </c>
      <c r="B2187">
        <v>37849</v>
      </c>
      <c r="C2187">
        <v>98.708399999999997</v>
      </c>
      <c r="D2187">
        <v>237.78749999999999</v>
      </c>
      <c r="E2187">
        <v>1508</v>
      </c>
      <c r="F2187">
        <v>72.827299999999994</v>
      </c>
      <c r="G2187">
        <v>60.302500000000002</v>
      </c>
      <c r="H2187">
        <v>14.1958605215516</v>
      </c>
    </row>
    <row r="2188" spans="1:9">
      <c r="A2188" s="1">
        <v>1</v>
      </c>
      <c r="B2188" t="s">
        <v>0</v>
      </c>
      <c r="C2188" t="s">
        <v>1</v>
      </c>
      <c r="D2188">
        <v>14299.10109756</v>
      </c>
      <c r="E2188">
        <v>2.0899999999999999E-6</v>
      </c>
      <c r="F2188" t="s">
        <v>2</v>
      </c>
      <c r="G2188" t="s">
        <v>691</v>
      </c>
      <c r="H2188">
        <v>0</v>
      </c>
      <c r="I2188">
        <v>9280</v>
      </c>
    </row>
    <row r="2189" spans="1:9">
      <c r="A2189" s="1">
        <v>2</v>
      </c>
      <c r="B2189">
        <v>37849</v>
      </c>
      <c r="C2189">
        <v>98.708399999999997</v>
      </c>
      <c r="D2189">
        <v>237.78749999999999</v>
      </c>
      <c r="E2189">
        <v>1508</v>
      </c>
      <c r="F2189">
        <v>72.827299999999994</v>
      </c>
      <c r="G2189">
        <v>60.302500000000002</v>
      </c>
      <c r="H2189">
        <v>14.1958605215516</v>
      </c>
    </row>
    <row r="2190" spans="1:9">
      <c r="A2190" s="1">
        <v>1</v>
      </c>
      <c r="B2190" t="s">
        <v>0</v>
      </c>
      <c r="C2190" t="s">
        <v>1</v>
      </c>
      <c r="D2190">
        <v>14301.827368280001</v>
      </c>
      <c r="E2190">
        <v>1.4100000000000001E-6</v>
      </c>
      <c r="F2190" t="s">
        <v>2</v>
      </c>
      <c r="G2190" t="s">
        <v>692</v>
      </c>
      <c r="H2190">
        <v>0</v>
      </c>
      <c r="I2190">
        <v>9307</v>
      </c>
    </row>
    <row r="2191" spans="1:9">
      <c r="A2191" s="1">
        <v>2</v>
      </c>
      <c r="B2191">
        <v>37849</v>
      </c>
      <c r="C2191">
        <v>98.708600000000004</v>
      </c>
      <c r="D2191">
        <v>240.46870000000001</v>
      </c>
      <c r="E2191">
        <v>1415</v>
      </c>
      <c r="F2191">
        <v>69.370199999999997</v>
      </c>
      <c r="G2191">
        <v>308.5487</v>
      </c>
      <c r="H2191">
        <v>14.1958762715555</v>
      </c>
    </row>
    <row r="2192" spans="1:9">
      <c r="A2192" s="1">
        <v>1</v>
      </c>
      <c r="B2192" t="s">
        <v>0</v>
      </c>
      <c r="C2192" t="s">
        <v>1</v>
      </c>
      <c r="D2192">
        <v>14303.116169749999</v>
      </c>
      <c r="E2192">
        <v>1.4100000000000001E-6</v>
      </c>
      <c r="F2192" t="s">
        <v>2</v>
      </c>
      <c r="G2192" t="s">
        <v>693</v>
      </c>
      <c r="H2192">
        <v>0</v>
      </c>
      <c r="I2192">
        <v>9310</v>
      </c>
    </row>
    <row r="2193" spans="1:9">
      <c r="A2193" s="1">
        <v>2</v>
      </c>
      <c r="B2193">
        <v>37849</v>
      </c>
      <c r="C2193">
        <v>98.7089</v>
      </c>
      <c r="D2193">
        <v>241.73609999999999</v>
      </c>
      <c r="E2193">
        <v>1386</v>
      </c>
      <c r="F2193">
        <v>68.545199999999994</v>
      </c>
      <c r="G2193">
        <v>52.104599999999998</v>
      </c>
      <c r="H2193">
        <v>14.1958837015573</v>
      </c>
    </row>
    <row r="2194" spans="1:9">
      <c r="A2194" s="1">
        <v>1</v>
      </c>
      <c r="B2194" t="s">
        <v>0</v>
      </c>
      <c r="C2194" t="s">
        <v>1</v>
      </c>
      <c r="D2194">
        <v>14304.104698429999</v>
      </c>
      <c r="E2194">
        <v>1.13E-6</v>
      </c>
      <c r="F2194" t="s">
        <v>2</v>
      </c>
      <c r="G2194" t="s">
        <v>694</v>
      </c>
      <c r="H2194">
        <v>0</v>
      </c>
      <c r="I2194">
        <v>9324</v>
      </c>
    </row>
    <row r="2195" spans="1:9">
      <c r="A2195" s="1">
        <v>2</v>
      </c>
      <c r="B2195">
        <v>37849</v>
      </c>
      <c r="C2195">
        <v>98.709599999999995</v>
      </c>
      <c r="D2195">
        <v>242.708</v>
      </c>
      <c r="E2195">
        <v>1307</v>
      </c>
      <c r="F2195">
        <v>74.218599999999995</v>
      </c>
      <c r="G2195">
        <v>55.4193</v>
      </c>
      <c r="H2195">
        <v>14.195486881558701</v>
      </c>
    </row>
    <row r="2196" spans="1:9">
      <c r="A2196" s="1">
        <v>1</v>
      </c>
      <c r="B2196" t="s">
        <v>0</v>
      </c>
      <c r="C2196" t="s">
        <v>1</v>
      </c>
      <c r="D2196">
        <v>14304.104698429999</v>
      </c>
      <c r="E2196">
        <v>1.13E-6</v>
      </c>
      <c r="F2196" t="s">
        <v>2</v>
      </c>
      <c r="G2196" t="s">
        <v>694</v>
      </c>
      <c r="H2196">
        <v>0</v>
      </c>
      <c r="I2196">
        <v>9324</v>
      </c>
    </row>
    <row r="2197" spans="1:9">
      <c r="A2197" s="1">
        <v>2</v>
      </c>
      <c r="B2197">
        <v>37849</v>
      </c>
      <c r="C2197">
        <v>98.709599999999995</v>
      </c>
      <c r="D2197">
        <v>242.708</v>
      </c>
      <c r="E2197">
        <v>1307</v>
      </c>
      <c r="F2197">
        <v>74.218599999999995</v>
      </c>
      <c r="G2197">
        <v>55.4193</v>
      </c>
      <c r="H2197">
        <v>14.195486881558701</v>
      </c>
    </row>
    <row r="2198" spans="1:9">
      <c r="A2198" s="1">
        <v>1</v>
      </c>
      <c r="B2198" t="s">
        <v>0</v>
      </c>
      <c r="C2198" t="s">
        <v>1</v>
      </c>
      <c r="D2198">
        <v>14309.176179849999</v>
      </c>
      <c r="E2198">
        <v>1.0899999999999999E-6</v>
      </c>
      <c r="F2198" t="s">
        <v>2</v>
      </c>
      <c r="G2198" t="s">
        <v>695</v>
      </c>
      <c r="H2198">
        <v>0</v>
      </c>
      <c r="I2198">
        <v>9368</v>
      </c>
    </row>
    <row r="2199" spans="1:9">
      <c r="A2199" s="1">
        <v>2</v>
      </c>
      <c r="B2199">
        <v>37849</v>
      </c>
      <c r="C2199">
        <v>98.710499999999996</v>
      </c>
      <c r="D2199">
        <v>247.69560000000001</v>
      </c>
      <c r="E2199">
        <v>1171</v>
      </c>
      <c r="F2199">
        <v>71.351299999999995</v>
      </c>
      <c r="G2199">
        <v>40.884999999999998</v>
      </c>
      <c r="H2199">
        <v>14.195509731565901</v>
      </c>
    </row>
    <row r="2200" spans="1:9">
      <c r="A2200" s="1">
        <v>1</v>
      </c>
      <c r="B2200" t="s">
        <v>0</v>
      </c>
      <c r="C2200" t="s">
        <v>1</v>
      </c>
      <c r="D2200">
        <v>14310.574110539999</v>
      </c>
      <c r="E2200">
        <v>1.11E-6</v>
      </c>
      <c r="F2200" t="s">
        <v>2</v>
      </c>
      <c r="G2200" t="s">
        <v>696</v>
      </c>
      <c r="H2200">
        <v>0</v>
      </c>
      <c r="I2200">
        <v>9379</v>
      </c>
    </row>
    <row r="2201" spans="1:9">
      <c r="A2201" s="1">
        <v>2</v>
      </c>
      <c r="B2201">
        <v>37849</v>
      </c>
      <c r="C2201">
        <v>98.710700000000003</v>
      </c>
      <c r="D2201">
        <v>249.07060000000001</v>
      </c>
      <c r="E2201">
        <v>1122</v>
      </c>
      <c r="F2201">
        <v>70.291200000000003</v>
      </c>
      <c r="G2201">
        <v>341.88339999999999</v>
      </c>
      <c r="H2201">
        <v>14.1955133015679</v>
      </c>
    </row>
    <row r="2202" spans="1:9">
      <c r="A2202" s="1">
        <v>1</v>
      </c>
      <c r="B2202" t="s">
        <v>0</v>
      </c>
      <c r="C2202" t="s">
        <v>1</v>
      </c>
      <c r="D2202">
        <v>14314.798691780001</v>
      </c>
      <c r="E2202">
        <v>1.7400000000000001E-6</v>
      </c>
      <c r="F2202" t="s">
        <v>2</v>
      </c>
      <c r="G2202" t="s">
        <v>697</v>
      </c>
      <c r="H2202">
        <v>0</v>
      </c>
      <c r="I2202">
        <v>9409</v>
      </c>
    </row>
    <row r="2203" spans="1:9">
      <c r="A2203" s="1">
        <v>2</v>
      </c>
      <c r="B2203">
        <v>37849</v>
      </c>
      <c r="C2203">
        <v>98.710899999999995</v>
      </c>
      <c r="D2203">
        <v>253.2261</v>
      </c>
      <c r="E2203">
        <v>973</v>
      </c>
      <c r="F2203">
        <v>69.096500000000006</v>
      </c>
      <c r="G2203">
        <v>320.16489999999999</v>
      </c>
      <c r="H2203">
        <v>14.195533081573901</v>
      </c>
    </row>
    <row r="2204" spans="1:9">
      <c r="A2204" s="1">
        <v>1</v>
      </c>
      <c r="B2204" t="s">
        <v>0</v>
      </c>
      <c r="C2204" t="s">
        <v>1</v>
      </c>
      <c r="D2204">
        <v>14315.863086339999</v>
      </c>
      <c r="E2204">
        <v>9.7999999999999993E-7</v>
      </c>
      <c r="F2204" t="s">
        <v>2</v>
      </c>
      <c r="G2204" t="s">
        <v>698</v>
      </c>
      <c r="H2204">
        <v>0</v>
      </c>
      <c r="I2204">
        <v>9410</v>
      </c>
    </row>
    <row r="2205" spans="1:9">
      <c r="A2205" s="1">
        <v>2</v>
      </c>
      <c r="B2205">
        <v>37849</v>
      </c>
      <c r="C2205">
        <v>98.710999999999999</v>
      </c>
      <c r="D2205">
        <v>254.2731</v>
      </c>
      <c r="E2205">
        <v>965</v>
      </c>
      <c r="F2205">
        <v>69.2911</v>
      </c>
      <c r="G2205">
        <v>356.37880000000001</v>
      </c>
      <c r="H2205">
        <v>14.195539641575399</v>
      </c>
    </row>
    <row r="2206" spans="1:9">
      <c r="A2206" s="1">
        <v>1</v>
      </c>
      <c r="B2206" t="s">
        <v>0</v>
      </c>
      <c r="C2206" t="s">
        <v>1</v>
      </c>
      <c r="D2206">
        <v>14315.863086339999</v>
      </c>
      <c r="E2206">
        <v>9.7999999999999993E-7</v>
      </c>
      <c r="F2206" t="s">
        <v>2</v>
      </c>
      <c r="G2206" t="s">
        <v>698</v>
      </c>
      <c r="H2206">
        <v>0</v>
      </c>
      <c r="I2206">
        <v>9410</v>
      </c>
    </row>
    <row r="2207" spans="1:9">
      <c r="A2207" s="1">
        <v>2</v>
      </c>
      <c r="B2207">
        <v>37849</v>
      </c>
      <c r="C2207">
        <v>98.710999999999999</v>
      </c>
      <c r="D2207">
        <v>254.2731</v>
      </c>
      <c r="E2207">
        <v>965</v>
      </c>
      <c r="F2207">
        <v>69.2911</v>
      </c>
      <c r="G2207">
        <v>356.37880000000001</v>
      </c>
      <c r="H2207">
        <v>14.195539641575399</v>
      </c>
    </row>
    <row r="2208" spans="1:9">
      <c r="A2208" s="1">
        <v>1</v>
      </c>
      <c r="B2208" t="s">
        <v>0</v>
      </c>
      <c r="C2208" t="s">
        <v>1</v>
      </c>
      <c r="D2208">
        <v>14317.214817689999</v>
      </c>
      <c r="E2208">
        <v>1.0100000000000001E-6</v>
      </c>
      <c r="F2208" t="s">
        <v>2</v>
      </c>
      <c r="G2208" t="s">
        <v>699</v>
      </c>
      <c r="H2208">
        <v>0</v>
      </c>
      <c r="I2208">
        <v>9424</v>
      </c>
    </row>
    <row r="2209" spans="1:9">
      <c r="A2209" s="1">
        <v>2</v>
      </c>
      <c r="B2209">
        <v>37849</v>
      </c>
      <c r="C2209">
        <v>98.675299999999993</v>
      </c>
      <c r="D2209">
        <v>255.61250000000001</v>
      </c>
      <c r="E2209">
        <v>950</v>
      </c>
      <c r="F2209">
        <v>69.750799999999998</v>
      </c>
      <c r="G2209">
        <v>59.913499999999999</v>
      </c>
      <c r="H2209">
        <v>14.1955713915773</v>
      </c>
    </row>
    <row r="2210" spans="1:9">
      <c r="A2210" s="1">
        <v>1</v>
      </c>
      <c r="B2210" t="s">
        <v>0</v>
      </c>
      <c r="C2210" t="s">
        <v>1</v>
      </c>
      <c r="D2210">
        <v>14318.484451300001</v>
      </c>
      <c r="E2210">
        <v>7.3E-7</v>
      </c>
      <c r="F2210" t="s">
        <v>2</v>
      </c>
      <c r="G2210" t="s">
        <v>700</v>
      </c>
      <c r="H2210">
        <v>0</v>
      </c>
      <c r="I2210">
        <v>9438</v>
      </c>
    </row>
    <row r="2211" spans="1:9">
      <c r="A2211" s="1">
        <v>2</v>
      </c>
      <c r="B2211">
        <v>37849</v>
      </c>
      <c r="C2211">
        <v>98.675600000000003</v>
      </c>
      <c r="D2211">
        <v>256.85599999999999</v>
      </c>
      <c r="E2211">
        <v>895</v>
      </c>
      <c r="F2211">
        <v>68.291300000000007</v>
      </c>
      <c r="G2211">
        <v>66.059899999999999</v>
      </c>
      <c r="H2211">
        <v>14.195577771579099</v>
      </c>
    </row>
    <row r="2212" spans="1:9">
      <c r="A2212" s="1">
        <v>1</v>
      </c>
      <c r="B2212" t="s">
        <v>0</v>
      </c>
      <c r="C2212" t="s">
        <v>1</v>
      </c>
      <c r="D2212">
        <v>14320.103851530001</v>
      </c>
      <c r="E2212">
        <v>1.3999999999999999E-6</v>
      </c>
      <c r="F2212" t="s">
        <v>2</v>
      </c>
      <c r="G2212" t="s">
        <v>701</v>
      </c>
      <c r="H2212">
        <v>0</v>
      </c>
      <c r="I2212">
        <v>9447</v>
      </c>
    </row>
    <row r="2213" spans="1:9">
      <c r="A2213" s="1">
        <v>2</v>
      </c>
      <c r="B2213">
        <v>37849</v>
      </c>
      <c r="C2213">
        <v>98.676100000000005</v>
      </c>
      <c r="D2213">
        <v>258.44220000000001</v>
      </c>
      <c r="E2213">
        <v>838</v>
      </c>
      <c r="F2213">
        <v>69.110799999999998</v>
      </c>
      <c r="G2213">
        <v>56.369799999999998</v>
      </c>
      <c r="H2213">
        <v>14.1955928915814</v>
      </c>
    </row>
    <row r="2214" spans="1:9">
      <c r="A2214" s="1">
        <v>1</v>
      </c>
      <c r="B2214" t="s">
        <v>0</v>
      </c>
      <c r="C2214" t="s">
        <v>1</v>
      </c>
      <c r="D2214">
        <v>14321.158983830001</v>
      </c>
      <c r="E2214">
        <v>1.72E-6</v>
      </c>
      <c r="F2214" t="s">
        <v>2</v>
      </c>
      <c r="G2214" t="s">
        <v>702</v>
      </c>
      <c r="H2214">
        <v>0</v>
      </c>
      <c r="I2214">
        <v>9454</v>
      </c>
    </row>
    <row r="2215" spans="1:9">
      <c r="A2215" s="1">
        <v>2</v>
      </c>
      <c r="B2215">
        <v>37849</v>
      </c>
      <c r="C2215">
        <v>98.676400000000001</v>
      </c>
      <c r="D2215">
        <v>259.47590000000002</v>
      </c>
      <c r="E2215">
        <v>817</v>
      </c>
      <c r="F2215">
        <v>69.888499999999993</v>
      </c>
      <c r="G2215">
        <v>44.712699999999998</v>
      </c>
      <c r="H2215">
        <v>14.195596171582901</v>
      </c>
    </row>
    <row r="2216" spans="1:9">
      <c r="A2216" s="1">
        <v>1</v>
      </c>
      <c r="B2216" t="s">
        <v>0</v>
      </c>
      <c r="C2216" t="s">
        <v>1</v>
      </c>
      <c r="D2216">
        <v>14321.158983830001</v>
      </c>
      <c r="E2216">
        <v>1.72E-6</v>
      </c>
      <c r="F2216" t="s">
        <v>2</v>
      </c>
      <c r="G2216" t="s">
        <v>702</v>
      </c>
      <c r="H2216">
        <v>0</v>
      </c>
      <c r="I2216">
        <v>9454</v>
      </c>
    </row>
    <row r="2217" spans="1:9">
      <c r="A2217" s="1">
        <v>2</v>
      </c>
      <c r="B2217">
        <v>37849</v>
      </c>
      <c r="C2217">
        <v>98.676400000000001</v>
      </c>
      <c r="D2217">
        <v>259.47590000000002</v>
      </c>
      <c r="E2217">
        <v>817</v>
      </c>
      <c r="F2217">
        <v>69.888499999999993</v>
      </c>
      <c r="G2217">
        <v>44.712699999999998</v>
      </c>
      <c r="H2217">
        <v>14.195596171582901</v>
      </c>
    </row>
    <row r="2218" spans="1:9">
      <c r="A2218" s="1">
        <v>1</v>
      </c>
      <c r="B2218" t="s">
        <v>0</v>
      </c>
      <c r="C2218" t="s">
        <v>1</v>
      </c>
      <c r="D2218">
        <v>14322.50153546</v>
      </c>
      <c r="E2218">
        <v>1.5400000000000001E-6</v>
      </c>
      <c r="F2218" t="s">
        <v>2</v>
      </c>
      <c r="G2218" t="s">
        <v>703</v>
      </c>
      <c r="H2218">
        <v>0</v>
      </c>
      <c r="I2218">
        <v>9463</v>
      </c>
    </row>
    <row r="2219" spans="1:9">
      <c r="A2219" s="1">
        <v>2</v>
      </c>
      <c r="B2219">
        <v>37849</v>
      </c>
      <c r="C2219">
        <v>98.6768</v>
      </c>
      <c r="D2219">
        <v>260.79109999999997</v>
      </c>
      <c r="E2219">
        <v>777</v>
      </c>
      <c r="F2219">
        <v>70.533100000000005</v>
      </c>
      <c r="G2219">
        <v>61.195</v>
      </c>
      <c r="H2219">
        <v>14.1955994315848</v>
      </c>
    </row>
    <row r="2220" spans="1:9">
      <c r="A2220" s="1">
        <v>1</v>
      </c>
      <c r="B2220" t="s">
        <v>0</v>
      </c>
      <c r="C2220" t="s">
        <v>1</v>
      </c>
      <c r="D2220">
        <v>14323.825352739999</v>
      </c>
      <c r="E2220">
        <v>1.42E-6</v>
      </c>
      <c r="F2220" t="s">
        <v>2</v>
      </c>
      <c r="G2220" t="s">
        <v>704</v>
      </c>
      <c r="H2220">
        <v>0</v>
      </c>
      <c r="I2220">
        <v>9474</v>
      </c>
    </row>
    <row r="2221" spans="1:9">
      <c r="A2221" s="1">
        <v>2</v>
      </c>
      <c r="B2221">
        <v>37849</v>
      </c>
      <c r="C2221">
        <v>98.677000000000007</v>
      </c>
      <c r="D2221">
        <v>262.08819999999997</v>
      </c>
      <c r="E2221">
        <v>754</v>
      </c>
      <c r="F2221">
        <v>71.9786</v>
      </c>
      <c r="G2221">
        <v>341.19319999999999</v>
      </c>
      <c r="H2221">
        <v>14.195604981586699</v>
      </c>
    </row>
    <row r="2222" spans="1:9">
      <c r="A2222" s="1">
        <v>1</v>
      </c>
      <c r="B2222" t="s">
        <v>0</v>
      </c>
      <c r="C2222" t="s">
        <v>1</v>
      </c>
      <c r="D2222">
        <v>14324.88670818</v>
      </c>
      <c r="E2222">
        <v>1.7099999999999999E-6</v>
      </c>
      <c r="F2222" t="s">
        <v>2</v>
      </c>
      <c r="G2222" t="s">
        <v>442</v>
      </c>
      <c r="H2222">
        <v>0</v>
      </c>
      <c r="I2222">
        <v>9484</v>
      </c>
    </row>
    <row r="2223" spans="1:9">
      <c r="A2223" s="1">
        <v>2</v>
      </c>
      <c r="B2223">
        <v>37849</v>
      </c>
      <c r="C2223">
        <v>98.677099999999996</v>
      </c>
      <c r="D2223">
        <v>263.12810000000002</v>
      </c>
      <c r="E2223">
        <v>716</v>
      </c>
      <c r="F2223">
        <v>73.375900000000001</v>
      </c>
      <c r="G2223">
        <v>0.70830000000000004</v>
      </c>
      <c r="H2223">
        <v>14.1956093815882</v>
      </c>
    </row>
    <row r="2224" spans="1:9">
      <c r="A2224" s="1">
        <v>1</v>
      </c>
      <c r="B2224" t="s">
        <v>0</v>
      </c>
      <c r="C2224" t="s">
        <v>1</v>
      </c>
      <c r="D2224">
        <v>14326.09433476</v>
      </c>
      <c r="E2224">
        <v>1.6199999999999999E-6</v>
      </c>
      <c r="F2224" t="s">
        <v>2</v>
      </c>
      <c r="G2224" t="s">
        <v>705</v>
      </c>
      <c r="H2224">
        <v>0</v>
      </c>
      <c r="I2224">
        <v>9493</v>
      </c>
    </row>
    <row r="2225" spans="1:9">
      <c r="A2225" s="1">
        <v>2</v>
      </c>
      <c r="B2225">
        <v>37849</v>
      </c>
      <c r="C2225">
        <v>98.677300000000002</v>
      </c>
      <c r="D2225">
        <v>264.31139999999999</v>
      </c>
      <c r="E2225">
        <v>688</v>
      </c>
      <c r="F2225">
        <v>75.112499999999997</v>
      </c>
      <c r="G2225">
        <v>46.970399999999998</v>
      </c>
      <c r="H2225">
        <v>14.1956170415899</v>
      </c>
    </row>
    <row r="2226" spans="1:9">
      <c r="A2226" s="1">
        <v>1</v>
      </c>
      <c r="B2226" t="s">
        <v>0</v>
      </c>
      <c r="C2226" t="s">
        <v>1</v>
      </c>
      <c r="D2226">
        <v>14327.150303730001</v>
      </c>
      <c r="E2226">
        <v>1.11E-6</v>
      </c>
      <c r="F2226" t="s">
        <v>2</v>
      </c>
      <c r="G2226" t="s">
        <v>706</v>
      </c>
      <c r="H2226">
        <v>0</v>
      </c>
      <c r="I2226">
        <v>9504</v>
      </c>
    </row>
    <row r="2227" spans="1:9">
      <c r="A2227" s="1">
        <v>2</v>
      </c>
      <c r="B2227">
        <v>37849</v>
      </c>
      <c r="C2227">
        <v>98.677300000000002</v>
      </c>
      <c r="D2227">
        <v>265.34620000000001</v>
      </c>
      <c r="E2227">
        <v>643</v>
      </c>
      <c r="F2227">
        <v>76.799000000000007</v>
      </c>
      <c r="G2227">
        <v>38.687800000000003</v>
      </c>
      <c r="H2227">
        <v>14.195619551591401</v>
      </c>
    </row>
    <row r="2228" spans="1:9">
      <c r="A2228" s="1">
        <v>1</v>
      </c>
      <c r="B2228" t="s">
        <v>0</v>
      </c>
      <c r="C2228" t="s">
        <v>1</v>
      </c>
      <c r="D2228">
        <v>14328.2104777</v>
      </c>
      <c r="E2228">
        <v>1.0899999999999999E-6</v>
      </c>
      <c r="F2228" t="s">
        <v>2</v>
      </c>
      <c r="G2228" t="s">
        <v>707</v>
      </c>
      <c r="H2228">
        <v>0</v>
      </c>
      <c r="I2228">
        <v>9511</v>
      </c>
    </row>
    <row r="2229" spans="1:9">
      <c r="A2229" s="1">
        <v>2</v>
      </c>
      <c r="B2229">
        <v>37849</v>
      </c>
      <c r="C2229">
        <v>98.677300000000002</v>
      </c>
      <c r="D2229">
        <v>266.38510000000002</v>
      </c>
      <c r="E2229">
        <v>634</v>
      </c>
      <c r="F2229">
        <v>78.409899999999993</v>
      </c>
      <c r="G2229">
        <v>51.9602</v>
      </c>
      <c r="H2229">
        <v>14.1956228315929</v>
      </c>
    </row>
    <row r="2230" spans="1:9">
      <c r="A2230" s="1">
        <v>1</v>
      </c>
      <c r="B2230" t="s">
        <v>0</v>
      </c>
      <c r="C2230" t="s">
        <v>1</v>
      </c>
      <c r="D2230">
        <v>14328.2104777</v>
      </c>
      <c r="E2230">
        <v>1.0899999999999999E-6</v>
      </c>
      <c r="F2230" t="s">
        <v>2</v>
      </c>
      <c r="G2230" t="s">
        <v>707</v>
      </c>
      <c r="H2230">
        <v>0</v>
      </c>
      <c r="I2230">
        <v>9511</v>
      </c>
    </row>
    <row r="2231" spans="1:9">
      <c r="A2231" s="1">
        <v>2</v>
      </c>
      <c r="B2231">
        <v>37849</v>
      </c>
      <c r="C2231">
        <v>98.677300000000002</v>
      </c>
      <c r="D2231">
        <v>266.38510000000002</v>
      </c>
      <c r="E2231">
        <v>634</v>
      </c>
      <c r="F2231">
        <v>78.409899999999993</v>
      </c>
      <c r="G2231">
        <v>51.9602</v>
      </c>
      <c r="H2231">
        <v>14.1956228315929</v>
      </c>
    </row>
    <row r="2232" spans="1:9">
      <c r="A2232" s="1">
        <v>1</v>
      </c>
      <c r="B2232" t="s">
        <v>0</v>
      </c>
      <c r="C2232" t="s">
        <v>1</v>
      </c>
      <c r="D2232">
        <v>14329.547468180001</v>
      </c>
      <c r="E2232">
        <v>1.5200000000000001E-6</v>
      </c>
      <c r="F2232" t="s">
        <v>2</v>
      </c>
      <c r="G2232" t="s">
        <v>708</v>
      </c>
      <c r="H2232">
        <v>0</v>
      </c>
      <c r="I2232">
        <v>9523</v>
      </c>
    </row>
    <row r="2233" spans="1:9">
      <c r="A2233" s="1">
        <v>2</v>
      </c>
      <c r="B2233">
        <v>37849</v>
      </c>
      <c r="C2233">
        <v>98.677400000000006</v>
      </c>
      <c r="D2233">
        <v>267.6952</v>
      </c>
      <c r="E2233">
        <v>607</v>
      </c>
      <c r="F2233">
        <v>80.516599999999997</v>
      </c>
      <c r="G2233">
        <v>38.592199999999998</v>
      </c>
      <c r="H2233">
        <v>14.1956298215948</v>
      </c>
    </row>
    <row r="2234" spans="1:9">
      <c r="A2234" s="1">
        <v>1</v>
      </c>
      <c r="B2234" t="s">
        <v>0</v>
      </c>
      <c r="C2234" t="s">
        <v>1</v>
      </c>
      <c r="D2234">
        <v>14330.8765384</v>
      </c>
      <c r="E2234">
        <v>1.24E-6</v>
      </c>
      <c r="F2234" t="s">
        <v>2</v>
      </c>
      <c r="G2234" t="s">
        <v>709</v>
      </c>
      <c r="H2234">
        <v>0</v>
      </c>
      <c r="I2234">
        <v>9533</v>
      </c>
    </row>
    <row r="2235" spans="1:9">
      <c r="A2235" s="1">
        <v>2</v>
      </c>
      <c r="B2235">
        <v>37849</v>
      </c>
      <c r="C2235">
        <v>98.677499999999995</v>
      </c>
      <c r="D2235">
        <v>268.9975</v>
      </c>
      <c r="E2235">
        <v>592</v>
      </c>
      <c r="F2235">
        <v>82.761700000000005</v>
      </c>
      <c r="G2235">
        <v>344.63279999999997</v>
      </c>
      <c r="H2235">
        <v>14.1956392415967</v>
      </c>
    </row>
    <row r="2236" spans="1:9">
      <c r="A2236" s="1">
        <v>1</v>
      </c>
      <c r="B2236" t="s">
        <v>0</v>
      </c>
      <c r="C2236" t="s">
        <v>1</v>
      </c>
      <c r="D2236">
        <v>14332.156317970001</v>
      </c>
      <c r="E2236">
        <v>1.2699999999999999E-6</v>
      </c>
      <c r="F2236" t="s">
        <v>2</v>
      </c>
      <c r="G2236" t="s">
        <v>710</v>
      </c>
      <c r="H2236">
        <v>0</v>
      </c>
      <c r="I2236">
        <v>9541</v>
      </c>
    </row>
    <row r="2237" spans="1:9">
      <c r="A2237" s="1">
        <v>2</v>
      </c>
      <c r="B2237">
        <v>37849</v>
      </c>
      <c r="C2237">
        <v>98.677700000000002</v>
      </c>
      <c r="D2237">
        <v>270.25150000000002</v>
      </c>
      <c r="E2237">
        <v>571</v>
      </c>
      <c r="F2237">
        <v>85.994</v>
      </c>
      <c r="G2237">
        <v>37.936700000000002</v>
      </c>
      <c r="H2237">
        <v>14.1956438215985</v>
      </c>
    </row>
    <row r="2238" spans="1:9">
      <c r="A2238" s="1">
        <v>1</v>
      </c>
      <c r="B2238" t="s">
        <v>0</v>
      </c>
      <c r="C2238" t="s">
        <v>1</v>
      </c>
      <c r="D2238">
        <v>14332.156317970001</v>
      </c>
      <c r="E2238">
        <v>1.2699999999999999E-6</v>
      </c>
      <c r="F2238" t="s">
        <v>2</v>
      </c>
      <c r="G2238" t="s">
        <v>710</v>
      </c>
      <c r="H2238">
        <v>0</v>
      </c>
      <c r="I2238">
        <v>9541</v>
      </c>
    </row>
    <row r="2239" spans="1:9">
      <c r="A2239" s="1">
        <v>2</v>
      </c>
      <c r="B2239">
        <v>37849</v>
      </c>
      <c r="C2239">
        <v>98.677700000000002</v>
      </c>
      <c r="D2239">
        <v>270.25150000000002</v>
      </c>
      <c r="E2239">
        <v>571</v>
      </c>
      <c r="F2239">
        <v>85.994</v>
      </c>
      <c r="G2239">
        <v>37.936700000000002</v>
      </c>
      <c r="H2239">
        <v>14.1956438215985</v>
      </c>
    </row>
    <row r="2240" spans="1:9">
      <c r="A2240" s="1">
        <v>1</v>
      </c>
      <c r="B2240" t="s">
        <v>0</v>
      </c>
      <c r="C2240" t="s">
        <v>1</v>
      </c>
      <c r="D2240">
        <v>14333.4961241</v>
      </c>
      <c r="E2240">
        <v>1.39E-6</v>
      </c>
      <c r="F2240" t="s">
        <v>2</v>
      </c>
      <c r="G2240" t="s">
        <v>711</v>
      </c>
      <c r="H2240">
        <v>0</v>
      </c>
      <c r="I2240">
        <v>9555</v>
      </c>
    </row>
    <row r="2241" spans="1:9">
      <c r="A2241" s="1">
        <v>2</v>
      </c>
      <c r="B2241">
        <v>37849</v>
      </c>
      <c r="C2241">
        <v>98.677999999999997</v>
      </c>
      <c r="D2241">
        <v>271.5643</v>
      </c>
      <c r="E2241">
        <v>547</v>
      </c>
      <c r="F2241">
        <v>89.532200000000003</v>
      </c>
      <c r="G2241">
        <v>37.527200000000001</v>
      </c>
      <c r="H2241">
        <v>14.195649361600401</v>
      </c>
    </row>
    <row r="2242" spans="1:9">
      <c r="A2242" s="1">
        <v>1</v>
      </c>
      <c r="B2242" t="s">
        <v>0</v>
      </c>
      <c r="C2242" t="s">
        <v>1</v>
      </c>
      <c r="D2242">
        <v>14334.82083662</v>
      </c>
      <c r="E2242">
        <v>1.5600000000000001E-6</v>
      </c>
      <c r="F2242" t="s">
        <v>2</v>
      </c>
      <c r="G2242" t="s">
        <v>712</v>
      </c>
      <c r="H2242">
        <v>0</v>
      </c>
      <c r="I2242">
        <v>9565</v>
      </c>
    </row>
    <row r="2243" spans="1:9">
      <c r="A2243" s="1">
        <v>2</v>
      </c>
      <c r="B2243">
        <v>37849</v>
      </c>
      <c r="C2243">
        <v>98.678399999999996</v>
      </c>
      <c r="D2243">
        <v>272.8623</v>
      </c>
      <c r="E2243">
        <v>547</v>
      </c>
      <c r="F2243">
        <v>92.434299999999993</v>
      </c>
      <c r="G2243">
        <v>320.66539999999998</v>
      </c>
      <c r="H2243">
        <v>14.1956583616023</v>
      </c>
    </row>
    <row r="2244" spans="1:9">
      <c r="A2244" s="1">
        <v>1</v>
      </c>
      <c r="B2244" t="s">
        <v>0</v>
      </c>
      <c r="C2244" t="s">
        <v>1</v>
      </c>
      <c r="D2244">
        <v>14336.10294524</v>
      </c>
      <c r="E2244">
        <v>1.77E-6</v>
      </c>
      <c r="F2244" t="s">
        <v>2</v>
      </c>
      <c r="G2244" t="s">
        <v>713</v>
      </c>
      <c r="H2244">
        <v>0</v>
      </c>
      <c r="I2244">
        <v>9570</v>
      </c>
    </row>
    <row r="2245" spans="1:9">
      <c r="A2245" s="1">
        <v>2</v>
      </c>
      <c r="B2245">
        <v>37849</v>
      </c>
      <c r="C2245">
        <v>98.678700000000006</v>
      </c>
      <c r="D2245">
        <v>274.11860000000001</v>
      </c>
      <c r="E2245">
        <v>533</v>
      </c>
      <c r="F2245">
        <v>96.966200000000001</v>
      </c>
      <c r="G2245">
        <v>24.575600000000001</v>
      </c>
      <c r="H2245">
        <v>14.1956633116041</v>
      </c>
    </row>
    <row r="2246" spans="1:9">
      <c r="A2246" s="1">
        <v>1</v>
      </c>
      <c r="B2246" t="s">
        <v>0</v>
      </c>
      <c r="C2246" t="s">
        <v>1</v>
      </c>
      <c r="D2246">
        <v>14336.10294524</v>
      </c>
      <c r="E2246">
        <v>1.77E-6</v>
      </c>
      <c r="F2246" t="s">
        <v>2</v>
      </c>
      <c r="G2246" t="s">
        <v>713</v>
      </c>
      <c r="H2246">
        <v>0</v>
      </c>
      <c r="I2246">
        <v>9570</v>
      </c>
    </row>
    <row r="2247" spans="1:9">
      <c r="A2247" s="1">
        <v>2</v>
      </c>
      <c r="B2247">
        <v>37849</v>
      </c>
      <c r="C2247">
        <v>98.678700000000006</v>
      </c>
      <c r="D2247">
        <v>274.11860000000001</v>
      </c>
      <c r="E2247">
        <v>533</v>
      </c>
      <c r="F2247">
        <v>96.966200000000001</v>
      </c>
      <c r="G2247">
        <v>24.575600000000001</v>
      </c>
      <c r="H2247">
        <v>14.1956633116041</v>
      </c>
    </row>
    <row r="2248" spans="1:9">
      <c r="A2248" s="1">
        <v>1</v>
      </c>
      <c r="B2248" t="s">
        <v>0</v>
      </c>
      <c r="C2248" t="s">
        <v>1</v>
      </c>
      <c r="D2248">
        <v>14337.369194479999</v>
      </c>
      <c r="E2248">
        <v>1.5400000000000001E-6</v>
      </c>
      <c r="F2248" t="s">
        <v>2</v>
      </c>
      <c r="G2248" t="s">
        <v>714</v>
      </c>
      <c r="H2248">
        <v>0</v>
      </c>
      <c r="I2248">
        <v>9589</v>
      </c>
    </row>
    <row r="2249" spans="1:9">
      <c r="A2249" s="1">
        <v>2</v>
      </c>
      <c r="B2249">
        <v>37849</v>
      </c>
      <c r="C2249">
        <v>98.679000000000002</v>
      </c>
      <c r="D2249">
        <v>275.35939999999999</v>
      </c>
      <c r="E2249">
        <v>572</v>
      </c>
      <c r="F2249">
        <v>98.789100000000005</v>
      </c>
      <c r="G2249">
        <v>10.1928</v>
      </c>
      <c r="H2249">
        <v>14.1956691516059</v>
      </c>
    </row>
    <row r="2250" spans="1:9">
      <c r="A2250" s="1">
        <v>1</v>
      </c>
      <c r="B2250" t="s">
        <v>0</v>
      </c>
      <c r="C2250" t="s">
        <v>1</v>
      </c>
      <c r="D2250">
        <v>14338.63542384</v>
      </c>
      <c r="E2250">
        <v>1.04E-6</v>
      </c>
      <c r="F2250" t="s">
        <v>2</v>
      </c>
      <c r="G2250" t="s">
        <v>715</v>
      </c>
      <c r="H2250">
        <v>0</v>
      </c>
      <c r="I2250">
        <v>9591</v>
      </c>
    </row>
    <row r="2251" spans="1:9">
      <c r="A2251" s="1">
        <v>2</v>
      </c>
      <c r="B2251">
        <v>37849</v>
      </c>
      <c r="C2251">
        <v>98.679199999999994</v>
      </c>
      <c r="D2251">
        <v>276.6003</v>
      </c>
      <c r="E2251">
        <v>524</v>
      </c>
      <c r="F2251">
        <v>105.9751</v>
      </c>
      <c r="G2251">
        <v>350.3503</v>
      </c>
      <c r="H2251">
        <v>14.195672201607699</v>
      </c>
    </row>
    <row r="2252" spans="1:9">
      <c r="A2252" s="1">
        <v>1</v>
      </c>
      <c r="B2252" t="s">
        <v>0</v>
      </c>
      <c r="C2252" t="s">
        <v>1</v>
      </c>
      <c r="D2252">
        <v>14339.69220446</v>
      </c>
      <c r="E2252">
        <v>1.2500000000000001E-6</v>
      </c>
      <c r="F2252" t="s">
        <v>2</v>
      </c>
      <c r="G2252" t="s">
        <v>716</v>
      </c>
      <c r="H2252">
        <v>0</v>
      </c>
      <c r="I2252">
        <v>9604</v>
      </c>
    </row>
    <row r="2253" spans="1:9">
      <c r="A2253" s="1">
        <v>2</v>
      </c>
      <c r="B2253">
        <v>37849</v>
      </c>
      <c r="C2253">
        <v>98.679400000000001</v>
      </c>
      <c r="D2253">
        <v>277.6361</v>
      </c>
      <c r="E2253">
        <v>541</v>
      </c>
      <c r="F2253">
        <v>107.6606</v>
      </c>
      <c r="G2253">
        <v>346.23770000000002</v>
      </c>
      <c r="H2253">
        <v>14.195676501609199</v>
      </c>
    </row>
    <row r="2254" spans="1:9">
      <c r="A2254" s="1">
        <v>1</v>
      </c>
      <c r="B2254" t="s">
        <v>0</v>
      </c>
      <c r="C2254" t="s">
        <v>1</v>
      </c>
      <c r="D2254">
        <v>14339.69220446</v>
      </c>
      <c r="E2254">
        <v>1.2500000000000001E-6</v>
      </c>
      <c r="F2254" t="s">
        <v>2</v>
      </c>
      <c r="G2254" t="s">
        <v>716</v>
      </c>
      <c r="H2254">
        <v>0</v>
      </c>
      <c r="I2254">
        <v>9604</v>
      </c>
    </row>
    <row r="2255" spans="1:9">
      <c r="A2255" s="1">
        <v>2</v>
      </c>
      <c r="B2255">
        <v>37849</v>
      </c>
      <c r="C2255">
        <v>98.679400000000001</v>
      </c>
      <c r="D2255">
        <v>277.6361</v>
      </c>
      <c r="E2255">
        <v>541</v>
      </c>
      <c r="F2255">
        <v>107.6606</v>
      </c>
      <c r="G2255">
        <v>346.23770000000002</v>
      </c>
      <c r="H2255">
        <v>14.195676501609199</v>
      </c>
    </row>
    <row r="2256" spans="1:9">
      <c r="A2256" s="1">
        <v>1</v>
      </c>
      <c r="B2256" t="s">
        <v>0</v>
      </c>
      <c r="C2256" t="s">
        <v>1</v>
      </c>
      <c r="D2256">
        <v>14341.942038810001</v>
      </c>
      <c r="E2256">
        <v>1.2100000000000001E-6</v>
      </c>
      <c r="F2256" t="s">
        <v>2</v>
      </c>
      <c r="G2256" t="s">
        <v>717</v>
      </c>
      <c r="H2256">
        <v>0</v>
      </c>
      <c r="I2256">
        <v>9614</v>
      </c>
    </row>
    <row r="2257" spans="1:9">
      <c r="A2257" s="1">
        <v>2</v>
      </c>
      <c r="B2257">
        <v>37849</v>
      </c>
      <c r="C2257">
        <v>98.679500000000004</v>
      </c>
      <c r="D2257">
        <v>279.84129999999999</v>
      </c>
      <c r="E2257">
        <v>571</v>
      </c>
      <c r="F2257">
        <v>114.0098</v>
      </c>
      <c r="G2257">
        <v>311.05939999999998</v>
      </c>
      <c r="H2257">
        <v>14.195689651612399</v>
      </c>
    </row>
    <row r="2258" spans="1:9">
      <c r="A2258" s="1">
        <v>1</v>
      </c>
      <c r="B2258" t="s">
        <v>0</v>
      </c>
      <c r="C2258" t="s">
        <v>1</v>
      </c>
      <c r="D2258">
        <v>14343.068928279999</v>
      </c>
      <c r="E2258">
        <v>8.1999999999999998E-7</v>
      </c>
      <c r="F2258" t="s">
        <v>2</v>
      </c>
      <c r="G2258" t="s">
        <v>718</v>
      </c>
      <c r="H2258">
        <v>0</v>
      </c>
      <c r="I2258">
        <v>9629</v>
      </c>
    </row>
    <row r="2259" spans="1:9">
      <c r="A2259" s="1">
        <v>2</v>
      </c>
      <c r="B2259">
        <v>37849</v>
      </c>
      <c r="C2259">
        <v>98.679500000000004</v>
      </c>
      <c r="D2259">
        <v>280.94580000000002</v>
      </c>
      <c r="E2259">
        <v>586</v>
      </c>
      <c r="F2259">
        <v>117.331</v>
      </c>
      <c r="G2259">
        <v>303.40089999999998</v>
      </c>
      <c r="H2259">
        <v>14.195690821614001</v>
      </c>
    </row>
    <row r="2260" spans="1:9">
      <c r="A2260" s="1">
        <v>1</v>
      </c>
      <c r="B2260" t="s">
        <v>0</v>
      </c>
      <c r="C2260" t="s">
        <v>1</v>
      </c>
      <c r="D2260">
        <v>14343.068928279999</v>
      </c>
      <c r="E2260">
        <v>8.1999999999999998E-7</v>
      </c>
      <c r="F2260" t="s">
        <v>2</v>
      </c>
      <c r="G2260" t="s">
        <v>718</v>
      </c>
      <c r="H2260">
        <v>0</v>
      </c>
      <c r="I2260">
        <v>9629</v>
      </c>
    </row>
    <row r="2261" spans="1:9">
      <c r="A2261" s="1">
        <v>2</v>
      </c>
      <c r="B2261">
        <v>37849</v>
      </c>
      <c r="C2261">
        <v>98.679500000000004</v>
      </c>
      <c r="D2261">
        <v>280.94580000000002</v>
      </c>
      <c r="E2261">
        <v>586</v>
      </c>
      <c r="F2261">
        <v>117.331</v>
      </c>
      <c r="G2261">
        <v>303.40089999999998</v>
      </c>
      <c r="H2261">
        <v>14.195690821614001</v>
      </c>
    </row>
    <row r="2262" spans="1:9">
      <c r="A2262" s="1">
        <v>1</v>
      </c>
      <c r="B2262" t="s">
        <v>0</v>
      </c>
      <c r="C2262" t="s">
        <v>1</v>
      </c>
      <c r="D2262">
        <v>14344.20551799</v>
      </c>
      <c r="E2262">
        <v>7.1999999999999999E-7</v>
      </c>
      <c r="F2262" t="s">
        <v>2</v>
      </c>
      <c r="G2262" t="s">
        <v>661</v>
      </c>
      <c r="H2262">
        <v>0</v>
      </c>
      <c r="I2262">
        <v>9632</v>
      </c>
    </row>
    <row r="2263" spans="1:9">
      <c r="A2263" s="1">
        <v>2</v>
      </c>
      <c r="B2263">
        <v>37849</v>
      </c>
      <c r="C2263">
        <v>98.679500000000004</v>
      </c>
      <c r="D2263">
        <v>282.0598</v>
      </c>
      <c r="E2263">
        <v>599</v>
      </c>
      <c r="F2263">
        <v>121.0274</v>
      </c>
      <c r="G2263">
        <v>344.91390000000001</v>
      </c>
      <c r="H2263">
        <v>14.1956929116156</v>
      </c>
    </row>
    <row r="2264" spans="1:9">
      <c r="A2264" s="1">
        <v>1</v>
      </c>
      <c r="B2264" t="s">
        <v>0</v>
      </c>
      <c r="C2264" t="s">
        <v>1</v>
      </c>
      <c r="D2264">
        <v>14345.683879239999</v>
      </c>
      <c r="E2264">
        <v>1.2300000000000001E-6</v>
      </c>
      <c r="F2264" t="s">
        <v>2</v>
      </c>
      <c r="G2264" t="s">
        <v>719</v>
      </c>
      <c r="H2264">
        <v>0</v>
      </c>
      <c r="I2264">
        <v>9646</v>
      </c>
    </row>
    <row r="2265" spans="1:9">
      <c r="A2265" s="1">
        <v>2</v>
      </c>
      <c r="B2265">
        <v>37849</v>
      </c>
      <c r="C2265">
        <v>98.679599999999994</v>
      </c>
      <c r="D2265">
        <v>283.50869999999998</v>
      </c>
      <c r="E2265">
        <v>658</v>
      </c>
      <c r="F2265">
        <v>120.8669</v>
      </c>
      <c r="G2265">
        <v>335.90820000000002</v>
      </c>
      <c r="H2265">
        <v>14.195697671617699</v>
      </c>
    </row>
    <row r="2266" spans="1:9">
      <c r="A2266" s="1">
        <v>1</v>
      </c>
      <c r="B2266" t="s">
        <v>0</v>
      </c>
      <c r="C2266" t="s">
        <v>1</v>
      </c>
      <c r="D2266">
        <v>14347.016057299999</v>
      </c>
      <c r="E2266">
        <v>1.2899999999999999E-6</v>
      </c>
      <c r="F2266" t="s">
        <v>2</v>
      </c>
      <c r="G2266" t="s">
        <v>720</v>
      </c>
      <c r="H2266">
        <v>0</v>
      </c>
      <c r="I2266">
        <v>9655</v>
      </c>
    </row>
    <row r="2267" spans="1:9">
      <c r="A2267" s="1">
        <v>2</v>
      </c>
      <c r="B2267">
        <v>37849</v>
      </c>
      <c r="C2267">
        <v>98.679900000000004</v>
      </c>
      <c r="D2267">
        <v>284.8143</v>
      </c>
      <c r="E2267">
        <v>688</v>
      </c>
      <c r="F2267">
        <v>123.26009999999999</v>
      </c>
      <c r="G2267">
        <v>297.70800000000003</v>
      </c>
      <c r="H2267">
        <v>14.1957064916196</v>
      </c>
    </row>
    <row r="2268" spans="1:9">
      <c r="A2268" s="1">
        <v>1</v>
      </c>
      <c r="B2268" t="s">
        <v>0</v>
      </c>
      <c r="C2268" t="s">
        <v>1</v>
      </c>
      <c r="D2268">
        <v>14347.016057299999</v>
      </c>
      <c r="E2268">
        <v>1.2899999999999999E-6</v>
      </c>
      <c r="F2268" t="s">
        <v>2</v>
      </c>
      <c r="G2268" t="s">
        <v>720</v>
      </c>
      <c r="H2268">
        <v>0</v>
      </c>
      <c r="I2268">
        <v>9655</v>
      </c>
    </row>
    <row r="2269" spans="1:9">
      <c r="A2269" s="1">
        <v>2</v>
      </c>
      <c r="B2269">
        <v>37849</v>
      </c>
      <c r="C2269">
        <v>98.679900000000004</v>
      </c>
      <c r="D2269">
        <v>284.8143</v>
      </c>
      <c r="E2269">
        <v>688</v>
      </c>
      <c r="F2269">
        <v>123.26009999999999</v>
      </c>
      <c r="G2269">
        <v>297.70800000000003</v>
      </c>
      <c r="H2269">
        <v>14.1957064916196</v>
      </c>
    </row>
    <row r="2270" spans="1:9">
      <c r="A2270" s="1">
        <v>1</v>
      </c>
      <c r="B2270" t="s">
        <v>0</v>
      </c>
      <c r="C2270" t="s">
        <v>1</v>
      </c>
      <c r="D2270">
        <v>14348.36567694</v>
      </c>
      <c r="E2270">
        <v>8.6000000000000002E-7</v>
      </c>
      <c r="F2270" t="s">
        <v>2</v>
      </c>
      <c r="G2270" t="s">
        <v>721</v>
      </c>
      <c r="H2270">
        <v>0</v>
      </c>
      <c r="I2270">
        <v>9669</v>
      </c>
    </row>
    <row r="2271" spans="1:9">
      <c r="A2271" s="1">
        <v>2</v>
      </c>
      <c r="B2271">
        <v>37849</v>
      </c>
      <c r="C2271">
        <v>98.680199999999999</v>
      </c>
      <c r="D2271">
        <v>286.13690000000003</v>
      </c>
      <c r="E2271">
        <v>696</v>
      </c>
      <c r="F2271">
        <v>126.71980000000001</v>
      </c>
      <c r="G2271">
        <v>347.5283</v>
      </c>
      <c r="H2271">
        <v>14.195713621621501</v>
      </c>
    </row>
    <row r="2272" spans="1:9">
      <c r="A2272" s="1">
        <v>1</v>
      </c>
      <c r="B2272" t="s">
        <v>0</v>
      </c>
      <c r="C2272" t="s">
        <v>1</v>
      </c>
      <c r="D2272">
        <v>14349.495959940001</v>
      </c>
      <c r="E2272">
        <v>1.11E-6</v>
      </c>
      <c r="F2272" t="s">
        <v>2</v>
      </c>
      <c r="G2272" t="s">
        <v>722</v>
      </c>
      <c r="H2272">
        <v>0</v>
      </c>
      <c r="I2272">
        <v>9677</v>
      </c>
    </row>
    <row r="2273" spans="1:9">
      <c r="A2273" s="1">
        <v>2</v>
      </c>
      <c r="B2273">
        <v>37849</v>
      </c>
      <c r="C2273">
        <v>98.680499999999995</v>
      </c>
      <c r="D2273">
        <v>287.24459999999999</v>
      </c>
      <c r="E2273">
        <v>723</v>
      </c>
      <c r="F2273">
        <v>127.404</v>
      </c>
      <c r="G2273">
        <v>359.85109999999997</v>
      </c>
      <c r="H2273">
        <v>14.195717591623101</v>
      </c>
    </row>
    <row r="2274" spans="1:9">
      <c r="A2274" s="1">
        <v>1</v>
      </c>
      <c r="B2274" t="s">
        <v>0</v>
      </c>
      <c r="C2274" t="s">
        <v>1</v>
      </c>
      <c r="D2274">
        <v>14350.963635669999</v>
      </c>
      <c r="E2274">
        <v>1.79E-6</v>
      </c>
      <c r="F2274" t="s">
        <v>2</v>
      </c>
      <c r="G2274" t="s">
        <v>723</v>
      </c>
      <c r="H2274">
        <v>0</v>
      </c>
      <c r="I2274">
        <v>9680</v>
      </c>
    </row>
    <row r="2275" spans="1:9">
      <c r="A2275" s="1">
        <v>2</v>
      </c>
      <c r="B2275">
        <v>37849</v>
      </c>
      <c r="C2275">
        <v>98.680899999999994</v>
      </c>
      <c r="D2275">
        <v>288.68310000000002</v>
      </c>
      <c r="E2275">
        <v>755</v>
      </c>
      <c r="F2275">
        <v>128.7824</v>
      </c>
      <c r="G2275">
        <v>294.74160000000001</v>
      </c>
      <c r="H2275">
        <v>14.195728671625201</v>
      </c>
    </row>
    <row r="2276" spans="1:9">
      <c r="A2276" s="1">
        <v>1</v>
      </c>
      <c r="B2276" t="s">
        <v>0</v>
      </c>
      <c r="C2276" t="s">
        <v>1</v>
      </c>
      <c r="D2276">
        <v>14350.963635669999</v>
      </c>
      <c r="E2276">
        <v>1.79E-6</v>
      </c>
      <c r="F2276" t="s">
        <v>2</v>
      </c>
      <c r="G2276" t="s">
        <v>723</v>
      </c>
      <c r="H2276">
        <v>0</v>
      </c>
      <c r="I2276">
        <v>9680</v>
      </c>
    </row>
    <row r="2277" spans="1:9">
      <c r="A2277" s="1">
        <v>2</v>
      </c>
      <c r="B2277">
        <v>37849</v>
      </c>
      <c r="C2277">
        <v>98.680899999999994</v>
      </c>
      <c r="D2277">
        <v>288.68310000000002</v>
      </c>
      <c r="E2277">
        <v>755</v>
      </c>
      <c r="F2277">
        <v>128.7824</v>
      </c>
      <c r="G2277">
        <v>294.74160000000001</v>
      </c>
      <c r="H2277">
        <v>14.195728671625201</v>
      </c>
    </row>
    <row r="2278" spans="1:9">
      <c r="A2278" s="1">
        <v>1</v>
      </c>
      <c r="B2278" t="s">
        <v>0</v>
      </c>
      <c r="C2278" t="s">
        <v>1</v>
      </c>
      <c r="D2278">
        <v>14352.172554160001</v>
      </c>
      <c r="E2278">
        <v>9.7000000000000003E-7</v>
      </c>
      <c r="F2278" t="s">
        <v>2</v>
      </c>
      <c r="G2278" t="s">
        <v>724</v>
      </c>
      <c r="H2278">
        <v>0</v>
      </c>
      <c r="I2278">
        <v>9697</v>
      </c>
    </row>
    <row r="2279" spans="1:9">
      <c r="A2279" s="1">
        <v>2</v>
      </c>
      <c r="B2279">
        <v>37849</v>
      </c>
      <c r="C2279">
        <v>98.681200000000004</v>
      </c>
      <c r="D2279">
        <v>289.86799999999999</v>
      </c>
      <c r="E2279">
        <v>804</v>
      </c>
      <c r="F2279">
        <v>128.1326</v>
      </c>
      <c r="G2279">
        <v>350.04070000000002</v>
      </c>
      <c r="H2279">
        <v>14.1957325916269</v>
      </c>
    </row>
    <row r="2280" spans="1:9">
      <c r="A2280" s="1">
        <v>1</v>
      </c>
      <c r="B2280" t="s">
        <v>0</v>
      </c>
      <c r="C2280" t="s">
        <v>1</v>
      </c>
      <c r="D2280">
        <v>14353.23316919</v>
      </c>
      <c r="E2280">
        <v>1.8199999999999999E-6</v>
      </c>
      <c r="F2280" t="s">
        <v>2</v>
      </c>
      <c r="G2280" t="s">
        <v>725</v>
      </c>
      <c r="H2280">
        <v>0</v>
      </c>
      <c r="I2280">
        <v>9706</v>
      </c>
    </row>
    <row r="2281" spans="1:9">
      <c r="A2281" s="1">
        <v>2</v>
      </c>
      <c r="B2281">
        <v>37849</v>
      </c>
      <c r="C2281">
        <v>98.681399999999996</v>
      </c>
      <c r="D2281">
        <v>290.9076</v>
      </c>
      <c r="E2281">
        <v>826</v>
      </c>
      <c r="F2281">
        <v>129.74160000000001</v>
      </c>
      <c r="G2281">
        <v>5.6097000000000001</v>
      </c>
      <c r="H2281">
        <v>14.195737891628401</v>
      </c>
    </row>
    <row r="2282" spans="1:9">
      <c r="A2282" s="1">
        <v>1</v>
      </c>
      <c r="B2282" t="s">
        <v>0</v>
      </c>
      <c r="C2282" t="s">
        <v>1</v>
      </c>
      <c r="D2282">
        <v>14354.42600988</v>
      </c>
      <c r="E2282">
        <v>7.5000000000000002E-7</v>
      </c>
      <c r="F2282" t="s">
        <v>2</v>
      </c>
      <c r="G2282" t="s">
        <v>726</v>
      </c>
      <c r="H2282">
        <v>0</v>
      </c>
      <c r="I2282">
        <v>9710</v>
      </c>
    </row>
    <row r="2283" spans="1:9">
      <c r="A2283" s="1">
        <v>2</v>
      </c>
      <c r="B2283">
        <v>37849</v>
      </c>
      <c r="C2283">
        <v>98.6815</v>
      </c>
      <c r="D2283">
        <v>292.077</v>
      </c>
      <c r="E2283">
        <v>846</v>
      </c>
      <c r="F2283">
        <v>132.83330000000001</v>
      </c>
      <c r="G2283">
        <v>335.0539</v>
      </c>
      <c r="H2283">
        <v>14.1957408516301</v>
      </c>
    </row>
    <row r="2284" spans="1:9">
      <c r="A2284" s="1">
        <v>1</v>
      </c>
      <c r="B2284" t="s">
        <v>0</v>
      </c>
      <c r="C2284" t="s">
        <v>1</v>
      </c>
      <c r="D2284">
        <v>14355.82493045</v>
      </c>
      <c r="E2284">
        <v>2.03E-6</v>
      </c>
      <c r="F2284" t="s">
        <v>2</v>
      </c>
      <c r="G2284" t="s">
        <v>541</v>
      </c>
      <c r="H2284">
        <v>0</v>
      </c>
      <c r="I2284">
        <v>9728</v>
      </c>
    </row>
    <row r="2285" spans="1:9">
      <c r="A2285" s="1">
        <v>2</v>
      </c>
      <c r="B2285">
        <v>37849</v>
      </c>
      <c r="C2285">
        <v>98.6815</v>
      </c>
      <c r="D2285">
        <v>293.44850000000002</v>
      </c>
      <c r="E2285">
        <v>881</v>
      </c>
      <c r="F2285">
        <v>133.01320000000001</v>
      </c>
      <c r="G2285">
        <v>279.98219999999998</v>
      </c>
      <c r="H2285">
        <v>14.1957518316321</v>
      </c>
    </row>
    <row r="2286" spans="1:9">
      <c r="A2286" s="1">
        <v>1</v>
      </c>
      <c r="B2286" t="s">
        <v>0</v>
      </c>
      <c r="C2286" t="s">
        <v>1</v>
      </c>
      <c r="D2286">
        <v>14357.106995820001</v>
      </c>
      <c r="E2286">
        <v>2.2000000000000001E-6</v>
      </c>
      <c r="F2286" t="s">
        <v>2</v>
      </c>
      <c r="G2286" t="s">
        <v>727</v>
      </c>
      <c r="H2286">
        <v>0</v>
      </c>
      <c r="I2286">
        <v>9734</v>
      </c>
    </row>
    <row r="2287" spans="1:9">
      <c r="A2287" s="1">
        <v>2</v>
      </c>
      <c r="B2287">
        <v>37849</v>
      </c>
      <c r="C2287">
        <v>98.6815</v>
      </c>
      <c r="D2287">
        <v>294.7054</v>
      </c>
      <c r="E2287">
        <v>944</v>
      </c>
      <c r="F2287">
        <v>131.5104</v>
      </c>
      <c r="G2287">
        <v>349.75009999999997</v>
      </c>
      <c r="H2287">
        <v>14.195758871633901</v>
      </c>
    </row>
    <row r="2288" spans="1:9">
      <c r="A2288" s="1">
        <v>1</v>
      </c>
      <c r="B2288" t="s">
        <v>0</v>
      </c>
      <c r="C2288" t="s">
        <v>1</v>
      </c>
      <c r="D2288">
        <v>14357.106995820001</v>
      </c>
      <c r="E2288">
        <v>2.2000000000000001E-6</v>
      </c>
      <c r="F2288" t="s">
        <v>2</v>
      </c>
      <c r="G2288" t="s">
        <v>727</v>
      </c>
      <c r="H2288">
        <v>0</v>
      </c>
      <c r="I2288">
        <v>9734</v>
      </c>
    </row>
    <row r="2289" spans="1:9">
      <c r="A2289" s="1">
        <v>2</v>
      </c>
      <c r="B2289">
        <v>37849</v>
      </c>
      <c r="C2289">
        <v>98.6815</v>
      </c>
      <c r="D2289">
        <v>294.7054</v>
      </c>
      <c r="E2289">
        <v>944</v>
      </c>
      <c r="F2289">
        <v>131.5104</v>
      </c>
      <c r="G2289">
        <v>349.75009999999997</v>
      </c>
      <c r="H2289">
        <v>14.195758871633901</v>
      </c>
    </row>
    <row r="2290" spans="1:9">
      <c r="A2290" s="1">
        <v>1</v>
      </c>
      <c r="B2290" t="s">
        <v>0</v>
      </c>
      <c r="C2290" t="s">
        <v>1</v>
      </c>
      <c r="D2290">
        <v>14358.518121999999</v>
      </c>
      <c r="E2290">
        <v>2.0899999999999999E-6</v>
      </c>
      <c r="F2290" t="s">
        <v>2</v>
      </c>
      <c r="G2290" t="s">
        <v>728</v>
      </c>
      <c r="H2290">
        <v>0</v>
      </c>
      <c r="I2290">
        <v>9740</v>
      </c>
    </row>
    <row r="2291" spans="1:9">
      <c r="A2291" s="1">
        <v>2</v>
      </c>
      <c r="B2291">
        <v>37849</v>
      </c>
      <c r="C2291">
        <v>98.6815</v>
      </c>
      <c r="D2291">
        <v>296.08879999999999</v>
      </c>
      <c r="E2291">
        <v>973</v>
      </c>
      <c r="F2291">
        <v>132.2105</v>
      </c>
      <c r="G2291">
        <v>356.50639999999999</v>
      </c>
      <c r="H2291">
        <v>14.1957688016359</v>
      </c>
    </row>
    <row r="2292" spans="1:9">
      <c r="A2292" s="1">
        <v>1</v>
      </c>
      <c r="B2292" t="s">
        <v>0</v>
      </c>
      <c r="C2292" t="s">
        <v>1</v>
      </c>
      <c r="D2292">
        <v>14359.843957810001</v>
      </c>
      <c r="E2292">
        <v>1.0100000000000001E-6</v>
      </c>
      <c r="F2292" t="s">
        <v>2</v>
      </c>
      <c r="G2292" t="s">
        <v>729</v>
      </c>
      <c r="H2292">
        <v>0</v>
      </c>
      <c r="I2292">
        <v>9765</v>
      </c>
    </row>
    <row r="2293" spans="1:9">
      <c r="A2293" s="1">
        <v>2</v>
      </c>
      <c r="B2293">
        <v>37849</v>
      </c>
      <c r="C2293">
        <v>98.681600000000003</v>
      </c>
      <c r="D2293">
        <v>297.3886</v>
      </c>
      <c r="E2293">
        <v>1030</v>
      </c>
      <c r="F2293">
        <v>130.09460000000001</v>
      </c>
      <c r="G2293">
        <v>290.45499999999998</v>
      </c>
      <c r="H2293">
        <v>14.195772091637799</v>
      </c>
    </row>
    <row r="2294" spans="1:9">
      <c r="A2294" s="1">
        <v>1</v>
      </c>
      <c r="B2294" t="s">
        <v>0</v>
      </c>
      <c r="C2294" t="s">
        <v>1</v>
      </c>
      <c r="D2294">
        <v>14361.19172644</v>
      </c>
      <c r="E2294">
        <v>1.11E-6</v>
      </c>
      <c r="F2294" t="s">
        <v>2</v>
      </c>
      <c r="G2294" t="s">
        <v>730</v>
      </c>
      <c r="H2294">
        <v>0</v>
      </c>
      <c r="I2294">
        <v>9773</v>
      </c>
    </row>
    <row r="2295" spans="1:9">
      <c r="A2295" s="1">
        <v>2</v>
      </c>
      <c r="B2295">
        <v>37849</v>
      </c>
      <c r="C2295">
        <v>98.681799999999996</v>
      </c>
      <c r="D2295">
        <v>298.70979999999997</v>
      </c>
      <c r="E2295">
        <v>1069</v>
      </c>
      <c r="F2295">
        <v>129.4417</v>
      </c>
      <c r="G2295">
        <v>334.96839999999997</v>
      </c>
      <c r="H2295">
        <v>14.195778331639699</v>
      </c>
    </row>
    <row r="2296" spans="1:9">
      <c r="A2296" s="1">
        <v>1</v>
      </c>
      <c r="B2296" t="s">
        <v>0</v>
      </c>
      <c r="C2296" t="s">
        <v>1</v>
      </c>
      <c r="D2296">
        <v>14361.19172644</v>
      </c>
      <c r="E2296">
        <v>1.11E-6</v>
      </c>
      <c r="F2296" t="s">
        <v>2</v>
      </c>
      <c r="G2296" t="s">
        <v>730</v>
      </c>
      <c r="H2296">
        <v>0</v>
      </c>
      <c r="I2296">
        <v>9773</v>
      </c>
    </row>
    <row r="2297" spans="1:9">
      <c r="A2297" s="1">
        <v>2</v>
      </c>
      <c r="B2297">
        <v>37849</v>
      </c>
      <c r="C2297">
        <v>98.681799999999996</v>
      </c>
      <c r="D2297">
        <v>298.70979999999997</v>
      </c>
      <c r="E2297">
        <v>1069</v>
      </c>
      <c r="F2297">
        <v>129.4417</v>
      </c>
      <c r="G2297">
        <v>334.96839999999997</v>
      </c>
      <c r="H2297">
        <v>14.195778331639699</v>
      </c>
    </row>
    <row r="2298" spans="1:9">
      <c r="A2298" s="1">
        <v>1</v>
      </c>
      <c r="B2298" t="s">
        <v>0</v>
      </c>
      <c r="C2298" t="s">
        <v>1</v>
      </c>
      <c r="D2298">
        <v>14362.248417590001</v>
      </c>
      <c r="E2298">
        <v>1.06E-6</v>
      </c>
      <c r="F2298" t="s">
        <v>2</v>
      </c>
      <c r="G2298" t="s">
        <v>731</v>
      </c>
      <c r="H2298">
        <v>0</v>
      </c>
      <c r="I2298">
        <v>9785</v>
      </c>
    </row>
    <row r="2299" spans="1:9">
      <c r="A2299" s="1">
        <v>2</v>
      </c>
      <c r="B2299">
        <v>37849</v>
      </c>
      <c r="C2299">
        <v>98.682000000000002</v>
      </c>
      <c r="D2299">
        <v>299.74560000000002</v>
      </c>
      <c r="E2299">
        <v>1109</v>
      </c>
      <c r="F2299">
        <v>128.18709999999999</v>
      </c>
      <c r="G2299">
        <v>333.37799999999999</v>
      </c>
      <c r="H2299">
        <v>14.1957815616412</v>
      </c>
    </row>
    <row r="2300" spans="1:9">
      <c r="A2300" s="1">
        <v>1</v>
      </c>
      <c r="B2300" t="s">
        <v>0</v>
      </c>
      <c r="C2300" t="s">
        <v>1</v>
      </c>
      <c r="D2300">
        <v>14363.57801198</v>
      </c>
      <c r="E2300">
        <v>8.8000000000000004E-7</v>
      </c>
      <c r="F2300" t="s">
        <v>2</v>
      </c>
      <c r="G2300" t="s">
        <v>732</v>
      </c>
      <c r="H2300">
        <v>0</v>
      </c>
      <c r="I2300">
        <v>9795</v>
      </c>
    </row>
    <row r="2301" spans="1:9">
      <c r="A2301" s="1">
        <v>2</v>
      </c>
      <c r="B2301">
        <v>37849</v>
      </c>
      <c r="C2301">
        <v>98.682299999999998</v>
      </c>
      <c r="D2301">
        <v>301.0489</v>
      </c>
      <c r="E2301">
        <v>1119</v>
      </c>
      <c r="F2301">
        <v>129.3006</v>
      </c>
      <c r="G2301">
        <v>283.3014</v>
      </c>
      <c r="H2301">
        <v>14.1957870516431</v>
      </c>
    </row>
    <row r="2302" spans="1:9">
      <c r="A2302" s="1">
        <v>1</v>
      </c>
      <c r="B2302" t="s">
        <v>0</v>
      </c>
      <c r="C2302" t="s">
        <v>1</v>
      </c>
      <c r="D2302">
        <v>14364.635124570001</v>
      </c>
      <c r="E2302">
        <v>5.5000000000000003E-7</v>
      </c>
      <c r="F2302" t="s">
        <v>2</v>
      </c>
      <c r="G2302" t="s">
        <v>733</v>
      </c>
      <c r="H2302">
        <v>0</v>
      </c>
      <c r="I2302">
        <v>9802</v>
      </c>
    </row>
    <row r="2303" spans="1:9">
      <c r="A2303" s="1">
        <v>2</v>
      </c>
      <c r="B2303">
        <v>37849</v>
      </c>
      <c r="C2303">
        <v>98.682699999999997</v>
      </c>
      <c r="D2303">
        <v>302.08519999999999</v>
      </c>
      <c r="E2303">
        <v>1141</v>
      </c>
      <c r="F2303">
        <v>129.92910000000001</v>
      </c>
      <c r="G2303">
        <v>281.98390000000001</v>
      </c>
      <c r="H2303">
        <v>14.1957888516446</v>
      </c>
    </row>
    <row r="2304" spans="1:9">
      <c r="A2304" s="1">
        <v>1</v>
      </c>
      <c r="B2304" t="s">
        <v>0</v>
      </c>
      <c r="C2304" t="s">
        <v>1</v>
      </c>
      <c r="D2304">
        <v>14365.694223799999</v>
      </c>
      <c r="E2304">
        <v>6.7999999999999995E-7</v>
      </c>
      <c r="F2304" t="s">
        <v>2</v>
      </c>
      <c r="G2304" t="s">
        <v>734</v>
      </c>
      <c r="H2304">
        <v>0</v>
      </c>
      <c r="I2304">
        <v>9812</v>
      </c>
    </row>
    <row r="2305" spans="1:9">
      <c r="A2305" s="1">
        <v>2</v>
      </c>
      <c r="B2305">
        <v>37849</v>
      </c>
      <c r="C2305">
        <v>98.682900000000004</v>
      </c>
      <c r="D2305">
        <v>303.12349999999998</v>
      </c>
      <c r="E2305">
        <v>1177</v>
      </c>
      <c r="F2305">
        <v>128.4537</v>
      </c>
      <c r="G2305">
        <v>292.91890000000001</v>
      </c>
      <c r="H2305">
        <v>14.1957896116461</v>
      </c>
    </row>
    <row r="2306" spans="1:9">
      <c r="A2306" s="1">
        <v>1</v>
      </c>
      <c r="B2306" t="s">
        <v>0</v>
      </c>
      <c r="C2306" t="s">
        <v>1</v>
      </c>
      <c r="D2306">
        <v>15001.959042369999</v>
      </c>
      <c r="E2306">
        <v>7.5000000000000002E-7</v>
      </c>
      <c r="F2306" t="s">
        <v>2</v>
      </c>
      <c r="G2306" t="s">
        <v>735</v>
      </c>
      <c r="H2306">
        <v>0</v>
      </c>
      <c r="I2306">
        <v>9825</v>
      </c>
    </row>
    <row r="2307" spans="1:9">
      <c r="A2307" s="1">
        <v>2</v>
      </c>
      <c r="B2307">
        <v>37849</v>
      </c>
      <c r="C2307">
        <v>98.683199999999999</v>
      </c>
      <c r="D2307">
        <v>304.36349999999999</v>
      </c>
      <c r="E2307">
        <v>1223</v>
      </c>
      <c r="F2307">
        <v>126.7753</v>
      </c>
      <c r="G2307">
        <v>274.79090000000002</v>
      </c>
      <c r="H2307">
        <v>14.1957926216479</v>
      </c>
    </row>
    <row r="2308" spans="1:9">
      <c r="A2308" s="1">
        <v>1</v>
      </c>
      <c r="B2308" t="s">
        <v>0</v>
      </c>
      <c r="C2308" t="s">
        <v>1</v>
      </c>
      <c r="D2308">
        <v>15001.959042369999</v>
      </c>
      <c r="E2308">
        <v>7.5000000000000002E-7</v>
      </c>
      <c r="F2308" t="s">
        <v>2</v>
      </c>
      <c r="G2308" t="s">
        <v>735</v>
      </c>
      <c r="H2308">
        <v>0</v>
      </c>
      <c r="I2308">
        <v>9825</v>
      </c>
    </row>
    <row r="2309" spans="1:9">
      <c r="A2309" s="1">
        <v>2</v>
      </c>
      <c r="B2309">
        <v>37849</v>
      </c>
      <c r="C2309">
        <v>98.683199999999999</v>
      </c>
      <c r="D2309">
        <v>304.36349999999999</v>
      </c>
      <c r="E2309">
        <v>1223</v>
      </c>
      <c r="F2309">
        <v>126.7753</v>
      </c>
      <c r="G2309">
        <v>274.79090000000002</v>
      </c>
      <c r="H2309">
        <v>14.1957926216479</v>
      </c>
    </row>
    <row r="2310" spans="1:9">
      <c r="A2310" s="1">
        <v>1</v>
      </c>
      <c r="B2310" t="s">
        <v>0</v>
      </c>
      <c r="C2310" t="s">
        <v>1</v>
      </c>
      <c r="D2310">
        <v>15003.38341902</v>
      </c>
      <c r="E2310">
        <v>8.9999999999999996E-7</v>
      </c>
      <c r="F2310" t="s">
        <v>2</v>
      </c>
      <c r="G2310" t="s">
        <v>736</v>
      </c>
      <c r="H2310">
        <v>0</v>
      </c>
      <c r="I2310">
        <v>9834</v>
      </c>
    </row>
    <row r="2311" spans="1:9">
      <c r="A2311" s="1">
        <v>2</v>
      </c>
      <c r="B2311">
        <v>37849</v>
      </c>
      <c r="C2311">
        <v>98.683400000000006</v>
      </c>
      <c r="D2311">
        <v>305.76</v>
      </c>
      <c r="E2311">
        <v>1225</v>
      </c>
      <c r="F2311">
        <v>128.46</v>
      </c>
      <c r="G2311">
        <v>348.2586</v>
      </c>
      <c r="H2311">
        <v>14.195799321649901</v>
      </c>
    </row>
    <row r="2312" spans="1:9">
      <c r="A2312" s="1">
        <v>1</v>
      </c>
      <c r="B2312" t="s">
        <v>0</v>
      </c>
      <c r="C2312" t="s">
        <v>1</v>
      </c>
      <c r="D2312">
        <v>15004.711685009999</v>
      </c>
      <c r="E2312">
        <v>8.5000000000000001E-7</v>
      </c>
      <c r="F2312" t="s">
        <v>2</v>
      </c>
      <c r="G2312" t="s">
        <v>737</v>
      </c>
      <c r="H2312">
        <v>0</v>
      </c>
      <c r="I2312">
        <v>9848</v>
      </c>
    </row>
    <row r="2313" spans="1:9">
      <c r="A2313" s="1">
        <v>2</v>
      </c>
      <c r="B2313">
        <v>37849</v>
      </c>
      <c r="C2313">
        <v>98.683499999999995</v>
      </c>
      <c r="D2313">
        <v>307.0625</v>
      </c>
      <c r="E2313">
        <v>1262</v>
      </c>
      <c r="F2313">
        <v>127.5966</v>
      </c>
      <c r="G2313">
        <v>293.3827</v>
      </c>
      <c r="H2313">
        <v>14.195800581651801</v>
      </c>
    </row>
    <row r="2314" spans="1:9">
      <c r="A2314" s="1">
        <v>1</v>
      </c>
      <c r="B2314" t="s">
        <v>0</v>
      </c>
      <c r="C2314" t="s">
        <v>1</v>
      </c>
      <c r="D2314">
        <v>15005.906931019999</v>
      </c>
      <c r="E2314">
        <v>1.0499999999999999E-6</v>
      </c>
      <c r="F2314" t="s">
        <v>2</v>
      </c>
      <c r="G2314" t="s">
        <v>738</v>
      </c>
      <c r="H2314">
        <v>0</v>
      </c>
      <c r="I2314">
        <v>9850</v>
      </c>
    </row>
    <row r="2315" spans="1:9">
      <c r="A2315" s="1">
        <v>2</v>
      </c>
      <c r="B2315">
        <v>37849</v>
      </c>
      <c r="C2315">
        <v>98.683400000000006</v>
      </c>
      <c r="D2315">
        <v>308.2346</v>
      </c>
      <c r="E2315">
        <v>1310</v>
      </c>
      <c r="F2315">
        <v>126.09780000000001</v>
      </c>
      <c r="G2315">
        <v>279.7303</v>
      </c>
      <c r="H2315">
        <v>14.1958008716535</v>
      </c>
    </row>
    <row r="2316" spans="1:9">
      <c r="A2316" s="1">
        <v>1</v>
      </c>
      <c r="B2316" t="s">
        <v>0</v>
      </c>
      <c r="C2316" t="s">
        <v>1</v>
      </c>
      <c r="D2316">
        <v>15005.906931019999</v>
      </c>
      <c r="E2316">
        <v>1.0499999999999999E-6</v>
      </c>
      <c r="F2316" t="s">
        <v>2</v>
      </c>
      <c r="G2316" t="s">
        <v>738</v>
      </c>
      <c r="H2316">
        <v>0</v>
      </c>
      <c r="I2316">
        <v>9850</v>
      </c>
    </row>
    <row r="2317" spans="1:9">
      <c r="A2317" s="1">
        <v>2</v>
      </c>
      <c r="B2317">
        <v>37849</v>
      </c>
      <c r="C2317">
        <v>98.683400000000006</v>
      </c>
      <c r="D2317">
        <v>308.2346</v>
      </c>
      <c r="E2317">
        <v>1310</v>
      </c>
      <c r="F2317">
        <v>126.09780000000001</v>
      </c>
      <c r="G2317">
        <v>279.7303</v>
      </c>
      <c r="H2317">
        <v>14.1958008716535</v>
      </c>
    </row>
    <row r="2318" spans="1:9">
      <c r="A2318" s="1">
        <v>1</v>
      </c>
      <c r="B2318" t="s">
        <v>0</v>
      </c>
      <c r="C2318" t="s">
        <v>1</v>
      </c>
      <c r="D2318">
        <v>15007.599747689999</v>
      </c>
      <c r="E2318">
        <v>1.2100000000000001E-6</v>
      </c>
      <c r="F2318" t="s">
        <v>2</v>
      </c>
      <c r="G2318" t="s">
        <v>739</v>
      </c>
      <c r="H2318">
        <v>0</v>
      </c>
      <c r="I2318">
        <v>9868</v>
      </c>
    </row>
    <row r="2319" spans="1:9">
      <c r="A2319" s="1">
        <v>2</v>
      </c>
      <c r="B2319">
        <v>37849</v>
      </c>
      <c r="C2319">
        <v>98.683300000000003</v>
      </c>
      <c r="D2319">
        <v>309.89460000000003</v>
      </c>
      <c r="E2319">
        <v>1364</v>
      </c>
      <c r="F2319">
        <v>124.627</v>
      </c>
      <c r="G2319">
        <v>287.44819999999999</v>
      </c>
      <c r="H2319">
        <v>14.195810031655901</v>
      </c>
    </row>
    <row r="2320" spans="1:9">
      <c r="A2320" s="1">
        <v>1</v>
      </c>
      <c r="B2320" t="s">
        <v>0</v>
      </c>
      <c r="C2320" t="s">
        <v>1</v>
      </c>
      <c r="D2320">
        <v>15009.02477572</v>
      </c>
      <c r="E2320">
        <v>1.2899999999999999E-6</v>
      </c>
      <c r="F2320" t="s">
        <v>2</v>
      </c>
      <c r="G2320" t="s">
        <v>740</v>
      </c>
      <c r="H2320">
        <v>0</v>
      </c>
      <c r="I2320">
        <v>9876</v>
      </c>
    </row>
    <row r="2321" spans="1:9">
      <c r="A2321" s="1">
        <v>2</v>
      </c>
      <c r="B2321">
        <v>37849</v>
      </c>
      <c r="C2321">
        <v>98.683300000000003</v>
      </c>
      <c r="D2321">
        <v>311.2919</v>
      </c>
      <c r="E2321">
        <v>1389</v>
      </c>
      <c r="F2321">
        <v>123.93940000000001</v>
      </c>
      <c r="G2321">
        <v>6.6242000000000001</v>
      </c>
      <c r="H2321">
        <v>14.195818811657899</v>
      </c>
    </row>
    <row r="2322" spans="1:9">
      <c r="A2322" s="1">
        <v>1</v>
      </c>
      <c r="B2322" t="s">
        <v>0</v>
      </c>
      <c r="C2322" t="s">
        <v>1</v>
      </c>
      <c r="D2322">
        <v>15009.02477572</v>
      </c>
      <c r="E2322">
        <v>1.2899999999999999E-6</v>
      </c>
      <c r="F2322" t="s">
        <v>2</v>
      </c>
      <c r="G2322" t="s">
        <v>740</v>
      </c>
      <c r="H2322">
        <v>0</v>
      </c>
      <c r="I2322">
        <v>9876</v>
      </c>
    </row>
    <row r="2323" spans="1:9">
      <c r="A2323" s="1">
        <v>2</v>
      </c>
      <c r="B2323">
        <v>37849</v>
      </c>
      <c r="C2323">
        <v>98.683300000000003</v>
      </c>
      <c r="D2323">
        <v>311.2919</v>
      </c>
      <c r="E2323">
        <v>1389</v>
      </c>
      <c r="F2323">
        <v>123.93940000000001</v>
      </c>
      <c r="G2323">
        <v>6.6242000000000001</v>
      </c>
      <c r="H2323">
        <v>14.195818811657899</v>
      </c>
    </row>
    <row r="2324" spans="1:9">
      <c r="A2324" s="1">
        <v>1</v>
      </c>
      <c r="B2324" t="s">
        <v>0</v>
      </c>
      <c r="C2324" t="s">
        <v>1</v>
      </c>
      <c r="D2324">
        <v>15010.149578910001</v>
      </c>
      <c r="E2324">
        <v>8.8000000000000004E-7</v>
      </c>
      <c r="F2324" t="s">
        <v>2</v>
      </c>
      <c r="G2324" t="s">
        <v>741</v>
      </c>
      <c r="H2324">
        <v>0</v>
      </c>
      <c r="I2324">
        <v>9888</v>
      </c>
    </row>
    <row r="2325" spans="1:9">
      <c r="A2325" s="1">
        <v>2</v>
      </c>
      <c r="B2325">
        <v>37849</v>
      </c>
      <c r="C2325">
        <v>98.683400000000006</v>
      </c>
      <c r="D2325">
        <v>312.39479999999998</v>
      </c>
      <c r="E2325">
        <v>1412</v>
      </c>
      <c r="F2325">
        <v>123.3398</v>
      </c>
      <c r="G2325">
        <v>352.28339999999997</v>
      </c>
      <c r="H2325">
        <v>14.1958222516595</v>
      </c>
    </row>
    <row r="2326" spans="1:9">
      <c r="A2326" s="1">
        <v>1</v>
      </c>
      <c r="B2326" t="s">
        <v>0</v>
      </c>
      <c r="C2326" t="s">
        <v>1</v>
      </c>
      <c r="D2326">
        <v>15011.490445580001</v>
      </c>
      <c r="E2326">
        <v>5.9999999999999997E-7</v>
      </c>
      <c r="F2326" t="s">
        <v>2</v>
      </c>
      <c r="G2326" t="s">
        <v>742</v>
      </c>
      <c r="H2326">
        <v>0</v>
      </c>
      <c r="I2326">
        <v>9893</v>
      </c>
    </row>
    <row r="2327" spans="1:9">
      <c r="A2327" s="1">
        <v>2</v>
      </c>
      <c r="B2327">
        <v>37849</v>
      </c>
      <c r="C2327">
        <v>98.683599999999998</v>
      </c>
      <c r="D2327">
        <v>313.70940000000002</v>
      </c>
      <c r="E2327">
        <v>1423</v>
      </c>
      <c r="F2327">
        <v>122.837</v>
      </c>
      <c r="G2327">
        <v>1.4174</v>
      </c>
      <c r="H2327">
        <v>14.1958264916614</v>
      </c>
    </row>
    <row r="2328" spans="1:9">
      <c r="A2328" s="1">
        <v>1</v>
      </c>
      <c r="B2328" t="s">
        <v>0</v>
      </c>
      <c r="C2328" t="s">
        <v>1</v>
      </c>
      <c r="D2328">
        <v>15012.68290946</v>
      </c>
      <c r="E2328">
        <v>7.9999999999999996E-7</v>
      </c>
      <c r="F2328" t="s">
        <v>2</v>
      </c>
      <c r="G2328" t="s">
        <v>743</v>
      </c>
      <c r="H2328">
        <v>0</v>
      </c>
      <c r="I2328">
        <v>9905</v>
      </c>
    </row>
    <row r="2329" spans="1:9">
      <c r="A2329" s="1">
        <v>2</v>
      </c>
      <c r="B2329">
        <v>37849</v>
      </c>
      <c r="C2329">
        <v>98.683899999999994</v>
      </c>
      <c r="D2329">
        <v>314.87860000000001</v>
      </c>
      <c r="E2329">
        <v>1441</v>
      </c>
      <c r="F2329">
        <v>121.44459999999999</v>
      </c>
      <c r="G2329">
        <v>333.45909999999998</v>
      </c>
      <c r="H2329">
        <v>14.195830951663099</v>
      </c>
    </row>
    <row r="2330" spans="1:9">
      <c r="A2330" s="1">
        <v>1</v>
      </c>
      <c r="B2330" t="s">
        <v>0</v>
      </c>
      <c r="C2330" t="s">
        <v>1</v>
      </c>
      <c r="D2330">
        <v>15013.942883</v>
      </c>
      <c r="E2330">
        <v>8.4E-7</v>
      </c>
      <c r="F2330" t="s">
        <v>2</v>
      </c>
      <c r="G2330" t="s">
        <v>744</v>
      </c>
      <c r="H2330">
        <v>0</v>
      </c>
      <c r="I2330">
        <v>9910</v>
      </c>
    </row>
    <row r="2331" spans="1:9">
      <c r="A2331" s="1">
        <v>2</v>
      </c>
      <c r="B2331">
        <v>37849</v>
      </c>
      <c r="C2331">
        <v>98.684200000000004</v>
      </c>
      <c r="D2331">
        <v>316.11399999999998</v>
      </c>
      <c r="E2331">
        <v>1475</v>
      </c>
      <c r="F2331">
        <v>120.2028</v>
      </c>
      <c r="G2331">
        <v>290.1644</v>
      </c>
      <c r="H2331">
        <v>14.195837651664901</v>
      </c>
    </row>
    <row r="2332" spans="1:9">
      <c r="A2332" s="1">
        <v>1</v>
      </c>
      <c r="B2332" t="s">
        <v>0</v>
      </c>
      <c r="C2332" t="s">
        <v>1</v>
      </c>
      <c r="D2332">
        <v>15015.01716291</v>
      </c>
      <c r="E2332">
        <v>6.7999999999999995E-7</v>
      </c>
      <c r="F2332" t="s">
        <v>2</v>
      </c>
      <c r="G2332" t="s">
        <v>745</v>
      </c>
      <c r="H2332">
        <v>0</v>
      </c>
      <c r="I2332">
        <v>9926</v>
      </c>
    </row>
    <row r="2333" spans="1:9">
      <c r="A2333" s="1">
        <v>2</v>
      </c>
      <c r="B2333">
        <v>37849</v>
      </c>
      <c r="C2333">
        <v>98.6845</v>
      </c>
      <c r="D2333">
        <v>317.16730000000001</v>
      </c>
      <c r="E2333">
        <v>1499</v>
      </c>
      <c r="F2333">
        <v>119.0201</v>
      </c>
      <c r="G2333">
        <v>18.360499999999998</v>
      </c>
      <c r="H2333">
        <v>14.195840711666399</v>
      </c>
    </row>
    <row r="2334" spans="1:9">
      <c r="A2334" s="1">
        <v>1</v>
      </c>
      <c r="B2334" t="s">
        <v>0</v>
      </c>
      <c r="C2334" t="s">
        <v>1</v>
      </c>
      <c r="D2334">
        <v>15015.01716291</v>
      </c>
      <c r="E2334">
        <v>6.7999999999999995E-7</v>
      </c>
      <c r="F2334" t="s">
        <v>2</v>
      </c>
      <c r="G2334" t="s">
        <v>745</v>
      </c>
      <c r="H2334">
        <v>0</v>
      </c>
      <c r="I2334">
        <v>9926</v>
      </c>
    </row>
    <row r="2335" spans="1:9">
      <c r="A2335" s="1">
        <v>2</v>
      </c>
      <c r="B2335">
        <v>37849</v>
      </c>
      <c r="C2335">
        <v>98.6845</v>
      </c>
      <c r="D2335">
        <v>317.16730000000001</v>
      </c>
      <c r="E2335">
        <v>1499</v>
      </c>
      <c r="F2335">
        <v>119.0201</v>
      </c>
      <c r="G2335">
        <v>18.360499999999998</v>
      </c>
      <c r="H2335">
        <v>14.195840711666399</v>
      </c>
    </row>
    <row r="2336" spans="1:9">
      <c r="A2336" s="1">
        <v>1</v>
      </c>
      <c r="B2336" t="s">
        <v>0</v>
      </c>
      <c r="C2336" t="s">
        <v>1</v>
      </c>
      <c r="D2336">
        <v>15016.20942186</v>
      </c>
      <c r="E2336">
        <v>7.0999999999999998E-7</v>
      </c>
      <c r="F2336" t="s">
        <v>2</v>
      </c>
      <c r="G2336" t="s">
        <v>746</v>
      </c>
      <c r="H2336">
        <v>0</v>
      </c>
      <c r="I2336">
        <v>9938</v>
      </c>
    </row>
    <row r="2337" spans="1:9">
      <c r="A2337" s="1">
        <v>2</v>
      </c>
      <c r="B2337">
        <v>37849</v>
      </c>
      <c r="C2337">
        <v>98.684799999999996</v>
      </c>
      <c r="D2337">
        <v>318.33640000000003</v>
      </c>
      <c r="E2337">
        <v>1535</v>
      </c>
      <c r="F2337">
        <v>117.358</v>
      </c>
      <c r="G2337">
        <v>349.63080000000002</v>
      </c>
      <c r="H2337">
        <v>14.1958403416681</v>
      </c>
    </row>
    <row r="2338" spans="1:9">
      <c r="A2338" s="1">
        <v>1</v>
      </c>
      <c r="B2338" t="s">
        <v>0</v>
      </c>
      <c r="C2338" t="s">
        <v>1</v>
      </c>
      <c r="D2338">
        <v>15017.681675780001</v>
      </c>
      <c r="E2338">
        <v>6.7000000000000004E-7</v>
      </c>
      <c r="F2338" t="s">
        <v>2</v>
      </c>
      <c r="G2338" t="s">
        <v>747</v>
      </c>
      <c r="H2338">
        <v>0</v>
      </c>
      <c r="I2338">
        <v>9940</v>
      </c>
    </row>
    <row r="2339" spans="1:9">
      <c r="A2339" s="1">
        <v>2</v>
      </c>
      <c r="B2339">
        <v>37849</v>
      </c>
      <c r="C2339">
        <v>98.685000000000002</v>
      </c>
      <c r="D2339">
        <v>319.7801</v>
      </c>
      <c r="E2339">
        <v>1540</v>
      </c>
      <c r="F2339">
        <v>116.4717</v>
      </c>
      <c r="G2339">
        <v>310.23610000000002</v>
      </c>
      <c r="H2339">
        <v>14.195844211670201</v>
      </c>
    </row>
    <row r="2340" spans="1:9">
      <c r="A2340" s="1">
        <v>1</v>
      </c>
      <c r="B2340" t="s">
        <v>0</v>
      </c>
      <c r="C2340" t="s">
        <v>1</v>
      </c>
      <c r="D2340">
        <v>15017.681675780001</v>
      </c>
      <c r="E2340">
        <v>6.7000000000000004E-7</v>
      </c>
      <c r="F2340" t="s">
        <v>2</v>
      </c>
      <c r="G2340" t="s">
        <v>747</v>
      </c>
      <c r="H2340">
        <v>0</v>
      </c>
      <c r="I2340">
        <v>9940</v>
      </c>
    </row>
    <row r="2341" spans="1:9">
      <c r="A2341" s="1">
        <v>2</v>
      </c>
      <c r="B2341">
        <v>37849</v>
      </c>
      <c r="C2341">
        <v>98.685000000000002</v>
      </c>
      <c r="D2341">
        <v>319.7801</v>
      </c>
      <c r="E2341">
        <v>1540</v>
      </c>
      <c r="F2341">
        <v>116.4717</v>
      </c>
      <c r="G2341">
        <v>310.23610000000002</v>
      </c>
      <c r="H2341">
        <v>14.195844211670201</v>
      </c>
    </row>
    <row r="2342" spans="1:9">
      <c r="A2342" s="1">
        <v>1</v>
      </c>
      <c r="B2342" t="s">
        <v>0</v>
      </c>
      <c r="C2342" t="s">
        <v>1</v>
      </c>
      <c r="D2342">
        <v>15019.72435748</v>
      </c>
      <c r="E2342">
        <v>9.1999999999999998E-7</v>
      </c>
      <c r="F2342" t="s">
        <v>2</v>
      </c>
      <c r="G2342" t="s">
        <v>748</v>
      </c>
      <c r="H2342">
        <v>0</v>
      </c>
      <c r="I2342">
        <v>9967</v>
      </c>
    </row>
    <row r="2343" spans="1:9">
      <c r="A2343" s="1">
        <v>2</v>
      </c>
      <c r="B2343">
        <v>37849</v>
      </c>
      <c r="C2343">
        <v>98.685100000000006</v>
      </c>
      <c r="D2343">
        <v>321.78339999999997</v>
      </c>
      <c r="E2343">
        <v>1580</v>
      </c>
      <c r="F2343">
        <v>114.0478</v>
      </c>
      <c r="G2343">
        <v>305.90980000000002</v>
      </c>
      <c r="H2343">
        <v>14.1958483416731</v>
      </c>
    </row>
    <row r="2344" spans="1:9">
      <c r="A2344" s="1">
        <v>1</v>
      </c>
      <c r="B2344" t="s">
        <v>0</v>
      </c>
      <c r="C2344" t="s">
        <v>1</v>
      </c>
      <c r="D2344">
        <v>15020.852836829999</v>
      </c>
      <c r="E2344">
        <v>4.7E-7</v>
      </c>
      <c r="F2344" t="s">
        <v>2</v>
      </c>
      <c r="G2344" t="s">
        <v>749</v>
      </c>
      <c r="H2344">
        <v>0</v>
      </c>
      <c r="I2344">
        <v>9974</v>
      </c>
    </row>
    <row r="2345" spans="1:9">
      <c r="A2345" s="1">
        <v>2</v>
      </c>
      <c r="B2345">
        <v>37849</v>
      </c>
      <c r="C2345">
        <v>98.685000000000002</v>
      </c>
      <c r="D2345">
        <v>322.89019999999999</v>
      </c>
      <c r="E2345">
        <v>1615</v>
      </c>
      <c r="F2345">
        <v>112.6053</v>
      </c>
      <c r="G2345">
        <v>311.20100000000002</v>
      </c>
      <c r="H2345">
        <v>14.1958498816747</v>
      </c>
    </row>
    <row r="2346" spans="1:9">
      <c r="A2346" s="1">
        <v>1</v>
      </c>
      <c r="B2346" t="s">
        <v>0</v>
      </c>
      <c r="C2346" t="s">
        <v>1</v>
      </c>
      <c r="D2346">
        <v>15020.852836829999</v>
      </c>
      <c r="E2346">
        <v>4.7E-7</v>
      </c>
      <c r="F2346" t="s">
        <v>2</v>
      </c>
      <c r="G2346" t="s">
        <v>749</v>
      </c>
      <c r="H2346">
        <v>0</v>
      </c>
      <c r="I2346">
        <v>9974</v>
      </c>
    </row>
    <row r="2347" spans="1:9">
      <c r="A2347" s="1">
        <v>2</v>
      </c>
      <c r="B2347">
        <v>37849</v>
      </c>
      <c r="C2347">
        <v>98.685000000000002</v>
      </c>
      <c r="D2347">
        <v>322.89019999999999</v>
      </c>
      <c r="E2347">
        <v>1615</v>
      </c>
      <c r="F2347">
        <v>112.6053</v>
      </c>
      <c r="G2347">
        <v>311.20100000000002</v>
      </c>
      <c r="H2347">
        <v>14.1958498816747</v>
      </c>
    </row>
    <row r="2348" spans="1:9">
      <c r="A2348" s="1">
        <v>1</v>
      </c>
      <c r="B2348" t="s">
        <v>0</v>
      </c>
      <c r="C2348" t="s">
        <v>1</v>
      </c>
      <c r="D2348">
        <v>15022.200056739999</v>
      </c>
      <c r="E2348">
        <v>5.8999999999999996E-7</v>
      </c>
      <c r="F2348" t="s">
        <v>2</v>
      </c>
      <c r="G2348" t="s">
        <v>750</v>
      </c>
      <c r="H2348">
        <v>0</v>
      </c>
      <c r="I2348">
        <v>9987</v>
      </c>
    </row>
    <row r="2349" spans="1:9">
      <c r="A2349" s="1">
        <v>2</v>
      </c>
      <c r="B2349">
        <v>37849</v>
      </c>
      <c r="C2349">
        <v>98.685000000000002</v>
      </c>
      <c r="D2349">
        <v>324.2115</v>
      </c>
      <c r="E2349">
        <v>1631</v>
      </c>
      <c r="F2349">
        <v>111.3995</v>
      </c>
      <c r="G2349">
        <v>353.50279999999998</v>
      </c>
      <c r="H2349">
        <v>14.195853891676601</v>
      </c>
    </row>
    <row r="2350" spans="1:9">
      <c r="A2350" s="1">
        <v>1</v>
      </c>
      <c r="B2350" t="s">
        <v>0</v>
      </c>
      <c r="C2350" t="s">
        <v>1</v>
      </c>
      <c r="D2350">
        <v>15023.74158064</v>
      </c>
      <c r="E2350">
        <v>7.0999999999999998E-7</v>
      </c>
      <c r="F2350" t="s">
        <v>2</v>
      </c>
      <c r="G2350" t="s">
        <v>751</v>
      </c>
      <c r="H2350">
        <v>0</v>
      </c>
      <c r="I2350">
        <v>9992</v>
      </c>
    </row>
    <row r="2351" spans="1:9">
      <c r="A2351" s="1">
        <v>2</v>
      </c>
      <c r="B2351">
        <v>37849</v>
      </c>
      <c r="C2351">
        <v>98.685000000000002</v>
      </c>
      <c r="D2351">
        <v>325.72329999999999</v>
      </c>
      <c r="E2351">
        <v>1619</v>
      </c>
      <c r="F2351">
        <v>110.51819999999999</v>
      </c>
      <c r="G2351">
        <v>307.91430000000003</v>
      </c>
      <c r="H2351">
        <v>14.1958597516788</v>
      </c>
    </row>
    <row r="2352" spans="1:9">
      <c r="A2352" s="1">
        <v>1</v>
      </c>
      <c r="B2352" t="s">
        <v>0</v>
      </c>
      <c r="C2352" t="s">
        <v>1</v>
      </c>
      <c r="D2352">
        <v>15025.02438203</v>
      </c>
      <c r="E2352">
        <v>6.3E-7</v>
      </c>
      <c r="F2352" t="s">
        <v>2</v>
      </c>
      <c r="G2352" t="s">
        <v>752</v>
      </c>
      <c r="H2352">
        <v>0</v>
      </c>
      <c r="I2352">
        <v>4</v>
      </c>
    </row>
    <row r="2353" spans="1:9">
      <c r="A2353" s="1">
        <v>2</v>
      </c>
      <c r="B2353">
        <v>37849</v>
      </c>
      <c r="C2353">
        <v>98.685100000000006</v>
      </c>
      <c r="D2353">
        <v>326.98140000000001</v>
      </c>
      <c r="E2353">
        <v>1640</v>
      </c>
      <c r="F2353">
        <v>109.16719999999999</v>
      </c>
      <c r="G2353">
        <v>21.338100000000001</v>
      </c>
      <c r="H2353">
        <v>14.195862731680601</v>
      </c>
    </row>
    <row r="2354" spans="1:9">
      <c r="A2354" s="1">
        <v>1</v>
      </c>
      <c r="B2354" t="s">
        <v>0</v>
      </c>
      <c r="C2354" t="s">
        <v>1</v>
      </c>
      <c r="D2354">
        <v>15025.02438203</v>
      </c>
      <c r="E2354">
        <v>6.3E-7</v>
      </c>
      <c r="F2354" t="s">
        <v>2</v>
      </c>
      <c r="G2354" t="s">
        <v>752</v>
      </c>
      <c r="H2354">
        <v>0</v>
      </c>
      <c r="I2354">
        <v>4</v>
      </c>
    </row>
    <row r="2355" spans="1:9">
      <c r="A2355" s="1">
        <v>2</v>
      </c>
      <c r="B2355">
        <v>37849</v>
      </c>
      <c r="C2355">
        <v>98.685100000000006</v>
      </c>
      <c r="D2355">
        <v>326.98140000000001</v>
      </c>
      <c r="E2355">
        <v>1640</v>
      </c>
      <c r="F2355">
        <v>109.16719999999999</v>
      </c>
      <c r="G2355">
        <v>21.338100000000001</v>
      </c>
      <c r="H2355">
        <v>14.195862731680601</v>
      </c>
    </row>
    <row r="2356" spans="1:9">
      <c r="A2356" s="1">
        <v>1</v>
      </c>
      <c r="B2356" t="s">
        <v>0</v>
      </c>
      <c r="C2356" t="s">
        <v>1</v>
      </c>
      <c r="D2356">
        <v>15026.2177063</v>
      </c>
      <c r="E2356">
        <v>3.5999999999999999E-7</v>
      </c>
      <c r="F2356" t="s">
        <v>2</v>
      </c>
      <c r="G2356" t="s">
        <v>753</v>
      </c>
      <c r="H2356">
        <v>0</v>
      </c>
      <c r="I2356">
        <v>19</v>
      </c>
    </row>
    <row r="2357" spans="1:9">
      <c r="A2357" s="1">
        <v>2</v>
      </c>
      <c r="B2357">
        <v>37849</v>
      </c>
      <c r="C2357">
        <v>98.685400000000001</v>
      </c>
      <c r="D2357">
        <v>328.15159999999997</v>
      </c>
      <c r="E2357">
        <v>1648</v>
      </c>
      <c r="F2357">
        <v>108.00709999999999</v>
      </c>
      <c r="G2357">
        <v>357.5564</v>
      </c>
      <c r="H2357">
        <v>14.195864751682301</v>
      </c>
    </row>
    <row r="2358" spans="1:9">
      <c r="A2358" s="1">
        <v>1</v>
      </c>
      <c r="B2358" t="s">
        <v>0</v>
      </c>
      <c r="C2358" t="s">
        <v>1</v>
      </c>
      <c r="D2358">
        <v>15027.546953429999</v>
      </c>
      <c r="E2358">
        <v>4.0999999999999999E-7</v>
      </c>
      <c r="F2358" t="s">
        <v>2</v>
      </c>
      <c r="G2358" t="s">
        <v>754</v>
      </c>
      <c r="H2358">
        <v>0</v>
      </c>
      <c r="I2358">
        <v>28</v>
      </c>
    </row>
    <row r="2359" spans="1:9">
      <c r="A2359" s="1">
        <v>2</v>
      </c>
      <c r="B2359">
        <v>37849</v>
      </c>
      <c r="C2359">
        <v>98.685699999999997</v>
      </c>
      <c r="D2359">
        <v>329.45510000000002</v>
      </c>
      <c r="E2359">
        <v>1651</v>
      </c>
      <c r="F2359">
        <v>106.57040000000001</v>
      </c>
      <c r="G2359">
        <v>308.29820000000001</v>
      </c>
      <c r="H2359">
        <v>14.1958678716842</v>
      </c>
    </row>
    <row r="2360" spans="1:9">
      <c r="A2360" s="1">
        <v>1</v>
      </c>
      <c r="B2360" t="s">
        <v>0</v>
      </c>
      <c r="C2360" t="s">
        <v>1</v>
      </c>
      <c r="D2360">
        <v>15027.546953429999</v>
      </c>
      <c r="E2360">
        <v>4.0999999999999999E-7</v>
      </c>
      <c r="F2360" t="s">
        <v>2</v>
      </c>
      <c r="G2360" t="s">
        <v>754</v>
      </c>
      <c r="H2360">
        <v>0</v>
      </c>
      <c r="I2360">
        <v>28</v>
      </c>
    </row>
    <row r="2361" spans="1:9">
      <c r="A2361" s="1">
        <v>2</v>
      </c>
      <c r="B2361">
        <v>37849</v>
      </c>
      <c r="C2361">
        <v>98.685699999999997</v>
      </c>
      <c r="D2361">
        <v>329.45510000000002</v>
      </c>
      <c r="E2361">
        <v>1651</v>
      </c>
      <c r="F2361">
        <v>106.57040000000001</v>
      </c>
      <c r="G2361">
        <v>308.29820000000001</v>
      </c>
      <c r="H2361">
        <v>14.1958678716842</v>
      </c>
    </row>
    <row r="2362" spans="1:9">
      <c r="A2362" s="1">
        <v>1</v>
      </c>
      <c r="B2362" t="s">
        <v>0</v>
      </c>
      <c r="C2362" t="s">
        <v>1</v>
      </c>
      <c r="D2362">
        <v>15029.73853957</v>
      </c>
      <c r="E2362">
        <v>1.2500000000000001E-6</v>
      </c>
      <c r="F2362" t="s">
        <v>2</v>
      </c>
      <c r="G2362" t="s">
        <v>755</v>
      </c>
      <c r="H2362">
        <v>0</v>
      </c>
      <c r="I2362">
        <v>42</v>
      </c>
    </row>
    <row r="2363" spans="1:9">
      <c r="A2363" s="1">
        <v>2</v>
      </c>
      <c r="B2363">
        <v>37849</v>
      </c>
      <c r="C2363">
        <v>98.686300000000003</v>
      </c>
      <c r="D2363">
        <v>331.6044</v>
      </c>
      <c r="E2363">
        <v>1666</v>
      </c>
      <c r="F2363">
        <v>104.4776</v>
      </c>
      <c r="G2363">
        <v>344.20859999999999</v>
      </c>
      <c r="H2363">
        <v>14.195875741687299</v>
      </c>
    </row>
    <row r="2364" spans="1:9">
      <c r="A2364" s="1">
        <v>1</v>
      </c>
      <c r="B2364" t="s">
        <v>0</v>
      </c>
      <c r="C2364" t="s">
        <v>1</v>
      </c>
      <c r="D2364">
        <v>15030.927530430001</v>
      </c>
      <c r="E2364">
        <v>7.0999999999999998E-7</v>
      </c>
      <c r="F2364" t="s">
        <v>2</v>
      </c>
      <c r="G2364" t="s">
        <v>756</v>
      </c>
      <c r="H2364">
        <v>0</v>
      </c>
      <c r="I2364">
        <v>50</v>
      </c>
    </row>
    <row r="2365" spans="1:9">
      <c r="A2365" s="1">
        <v>2</v>
      </c>
      <c r="B2365">
        <v>37849</v>
      </c>
      <c r="C2365">
        <v>98.686599999999999</v>
      </c>
      <c r="D2365">
        <v>332.77050000000003</v>
      </c>
      <c r="E2365">
        <v>1655</v>
      </c>
      <c r="F2365">
        <v>103.8168</v>
      </c>
      <c r="G2365">
        <v>297.7998</v>
      </c>
      <c r="H2365">
        <v>14.195877731689</v>
      </c>
    </row>
    <row r="2366" spans="1:9">
      <c r="A2366" s="1">
        <v>1</v>
      </c>
      <c r="B2366" t="s">
        <v>0</v>
      </c>
      <c r="C2366" t="s">
        <v>1</v>
      </c>
      <c r="D2366">
        <v>15030.927530430001</v>
      </c>
      <c r="E2366">
        <v>7.0999999999999998E-7</v>
      </c>
      <c r="F2366" t="s">
        <v>2</v>
      </c>
      <c r="G2366" t="s">
        <v>756</v>
      </c>
      <c r="H2366">
        <v>0</v>
      </c>
      <c r="I2366">
        <v>50</v>
      </c>
    </row>
    <row r="2367" spans="1:9">
      <c r="A2367" s="1">
        <v>2</v>
      </c>
      <c r="B2367">
        <v>37849</v>
      </c>
      <c r="C2367">
        <v>98.686599999999999</v>
      </c>
      <c r="D2367">
        <v>332.77050000000003</v>
      </c>
      <c r="E2367">
        <v>1655</v>
      </c>
      <c r="F2367">
        <v>103.8168</v>
      </c>
      <c r="G2367">
        <v>297.7998</v>
      </c>
      <c r="H2367">
        <v>14.195877731689</v>
      </c>
    </row>
    <row r="2368" spans="1:9">
      <c r="A2368" s="1">
        <v>1</v>
      </c>
      <c r="B2368" t="s">
        <v>0</v>
      </c>
      <c r="C2368" t="s">
        <v>1</v>
      </c>
      <c r="D2368">
        <v>15032.213356439999</v>
      </c>
      <c r="E2368">
        <v>6.5000000000000002E-7</v>
      </c>
      <c r="F2368" t="s">
        <v>2</v>
      </c>
      <c r="G2368" t="s">
        <v>757</v>
      </c>
      <c r="H2368">
        <v>0</v>
      </c>
      <c r="I2368">
        <v>67</v>
      </c>
    </row>
    <row r="2369" spans="1:9">
      <c r="A2369" s="1">
        <v>2</v>
      </c>
      <c r="B2369">
        <v>37849</v>
      </c>
      <c r="C2369">
        <v>98.686700000000002</v>
      </c>
      <c r="D2369">
        <v>334.0317</v>
      </c>
      <c r="E2369">
        <v>1684</v>
      </c>
      <c r="F2369">
        <v>102.37860000000001</v>
      </c>
      <c r="G2369">
        <v>26.768799999999999</v>
      </c>
      <c r="H2369">
        <v>14.195882191690799</v>
      </c>
    </row>
    <row r="2370" spans="1:9">
      <c r="A2370" s="1">
        <v>1</v>
      </c>
      <c r="B2370" t="s">
        <v>0</v>
      </c>
      <c r="C2370" t="s">
        <v>1</v>
      </c>
      <c r="D2370">
        <v>15034.045862659999</v>
      </c>
      <c r="E2370">
        <v>1.0300000000000001E-6</v>
      </c>
      <c r="F2370" t="s">
        <v>2</v>
      </c>
      <c r="G2370" t="s">
        <v>758</v>
      </c>
      <c r="H2370">
        <v>0</v>
      </c>
      <c r="I2370">
        <v>9990</v>
      </c>
    </row>
    <row r="2371" spans="1:9">
      <c r="A2371" s="1">
        <v>2</v>
      </c>
      <c r="B2371">
        <v>37849</v>
      </c>
      <c r="C2371">
        <v>98.686800000000005</v>
      </c>
      <c r="D2371">
        <v>335.82929999999999</v>
      </c>
      <c r="E2371">
        <v>1664</v>
      </c>
      <c r="F2371">
        <v>101.0171</v>
      </c>
      <c r="G2371">
        <v>27.91</v>
      </c>
      <c r="H2371">
        <v>14.1958907816934</v>
      </c>
    </row>
    <row r="2372" spans="1:9">
      <c r="A2372" s="1">
        <v>1</v>
      </c>
      <c r="B2372" t="s">
        <v>0</v>
      </c>
      <c r="C2372" t="s">
        <v>1</v>
      </c>
      <c r="D2372">
        <v>15034.045862659999</v>
      </c>
      <c r="E2372">
        <v>1.0300000000000001E-6</v>
      </c>
      <c r="F2372" t="s">
        <v>2</v>
      </c>
      <c r="G2372" t="s">
        <v>758</v>
      </c>
      <c r="H2372">
        <v>0</v>
      </c>
      <c r="I2372">
        <v>9990</v>
      </c>
    </row>
    <row r="2373" spans="1:9">
      <c r="A2373" s="1">
        <v>2</v>
      </c>
      <c r="B2373">
        <v>37849</v>
      </c>
      <c r="C2373">
        <v>98.686800000000005</v>
      </c>
      <c r="D2373">
        <v>335.82929999999999</v>
      </c>
      <c r="E2373">
        <v>1664</v>
      </c>
      <c r="F2373">
        <v>101.0171</v>
      </c>
      <c r="G2373">
        <v>27.91</v>
      </c>
      <c r="H2373">
        <v>14.1958907816934</v>
      </c>
    </row>
    <row r="2374" spans="1:9">
      <c r="A2374" s="1">
        <v>1</v>
      </c>
      <c r="B2374" t="s">
        <v>0</v>
      </c>
      <c r="C2374" t="s">
        <v>1</v>
      </c>
      <c r="D2374">
        <v>15035.93180287</v>
      </c>
      <c r="E2374">
        <v>1.1200000000000001E-6</v>
      </c>
      <c r="F2374" t="s">
        <v>2</v>
      </c>
      <c r="G2374" t="s">
        <v>759</v>
      </c>
      <c r="H2374">
        <v>0</v>
      </c>
      <c r="I2374">
        <v>9997</v>
      </c>
    </row>
    <row r="2375" spans="1:9">
      <c r="A2375" s="1">
        <v>2</v>
      </c>
      <c r="B2375">
        <v>37849</v>
      </c>
      <c r="C2375">
        <v>98.688400000000001</v>
      </c>
      <c r="D2375">
        <v>337.68049999999999</v>
      </c>
      <c r="E2375">
        <v>1809</v>
      </c>
      <c r="F2375">
        <v>105.1221</v>
      </c>
      <c r="G2375">
        <v>296.48759999999999</v>
      </c>
      <c r="H2375">
        <v>14.1955568316961</v>
      </c>
    </row>
    <row r="2376" spans="1:9">
      <c r="A2376" s="1">
        <v>1</v>
      </c>
      <c r="B2376" t="s">
        <v>0</v>
      </c>
      <c r="C2376" t="s">
        <v>1</v>
      </c>
      <c r="D2376">
        <v>15037.07650612</v>
      </c>
      <c r="E2376">
        <v>1.1200000000000001E-6</v>
      </c>
      <c r="F2376" t="s">
        <v>2</v>
      </c>
      <c r="G2376" t="s">
        <v>760</v>
      </c>
      <c r="H2376">
        <v>0</v>
      </c>
      <c r="I2376">
        <v>9992</v>
      </c>
    </row>
    <row r="2377" spans="1:9">
      <c r="A2377" s="1">
        <v>2</v>
      </c>
      <c r="B2377">
        <v>37849</v>
      </c>
      <c r="C2377">
        <v>98.686599999999999</v>
      </c>
      <c r="D2377">
        <v>338.8023</v>
      </c>
      <c r="E2377">
        <v>1679</v>
      </c>
      <c r="F2377">
        <v>103.49290000000001</v>
      </c>
      <c r="G2377">
        <v>24.711200000000002</v>
      </c>
      <c r="H2377">
        <v>14.1955653216977</v>
      </c>
    </row>
    <row r="2378" spans="1:9">
      <c r="A2378" s="1">
        <v>1</v>
      </c>
      <c r="B2378" t="s">
        <v>0</v>
      </c>
      <c r="C2378" t="s">
        <v>1</v>
      </c>
      <c r="D2378">
        <v>15037.07650612</v>
      </c>
      <c r="E2378">
        <v>1.1200000000000001E-6</v>
      </c>
      <c r="F2378" t="s">
        <v>2</v>
      </c>
      <c r="G2378" t="s">
        <v>760</v>
      </c>
      <c r="H2378">
        <v>0</v>
      </c>
      <c r="I2378">
        <v>9992</v>
      </c>
    </row>
    <row r="2379" spans="1:9">
      <c r="A2379" s="1">
        <v>2</v>
      </c>
      <c r="B2379">
        <v>37849</v>
      </c>
      <c r="C2379">
        <v>98.686599999999999</v>
      </c>
      <c r="D2379">
        <v>338.8023</v>
      </c>
      <c r="E2379">
        <v>1679</v>
      </c>
      <c r="F2379">
        <v>103.49290000000001</v>
      </c>
      <c r="G2379">
        <v>24.711200000000002</v>
      </c>
      <c r="H2379">
        <v>14.1955653216977</v>
      </c>
    </row>
    <row r="2380" spans="1:9">
      <c r="A2380" s="1">
        <v>1</v>
      </c>
      <c r="B2380" t="s">
        <v>0</v>
      </c>
      <c r="C2380" t="s">
        <v>1</v>
      </c>
      <c r="D2380">
        <v>15038.19968376</v>
      </c>
      <c r="E2380">
        <v>1.2300000000000001E-6</v>
      </c>
      <c r="F2380" t="s">
        <v>2</v>
      </c>
      <c r="G2380" t="s">
        <v>761</v>
      </c>
      <c r="H2380">
        <v>0</v>
      </c>
      <c r="I2380">
        <v>9995</v>
      </c>
    </row>
    <row r="2381" spans="1:9">
      <c r="A2381" s="1">
        <v>2</v>
      </c>
      <c r="B2381">
        <v>37849</v>
      </c>
      <c r="C2381">
        <v>98.686700000000002</v>
      </c>
      <c r="D2381">
        <v>339.904</v>
      </c>
      <c r="E2381">
        <v>1676</v>
      </c>
      <c r="F2381">
        <v>102.4466</v>
      </c>
      <c r="G2381">
        <v>2.4134000000000002</v>
      </c>
      <c r="H2381">
        <v>14.1955683416993</v>
      </c>
    </row>
    <row r="2382" spans="1:9">
      <c r="A2382" s="1">
        <v>1</v>
      </c>
      <c r="B2382" t="s">
        <v>0</v>
      </c>
      <c r="C2382" t="s">
        <v>1</v>
      </c>
      <c r="D2382">
        <v>15039.5990353</v>
      </c>
      <c r="E2382">
        <v>1.13E-6</v>
      </c>
      <c r="F2382" t="s">
        <v>2</v>
      </c>
      <c r="G2382" t="s">
        <v>762</v>
      </c>
      <c r="H2382">
        <v>0</v>
      </c>
      <c r="I2382">
        <v>9995</v>
      </c>
    </row>
    <row r="2383" spans="1:9">
      <c r="A2383" s="1">
        <v>2</v>
      </c>
      <c r="B2383">
        <v>37849</v>
      </c>
      <c r="C2383">
        <v>98.686700000000002</v>
      </c>
      <c r="D2383">
        <v>341.2765</v>
      </c>
      <c r="E2383">
        <v>1663</v>
      </c>
      <c r="F2383">
        <v>101.1979</v>
      </c>
      <c r="G2383">
        <v>310.88479999999998</v>
      </c>
      <c r="H2383">
        <v>14.195577221701299</v>
      </c>
    </row>
    <row r="2384" spans="1:9">
      <c r="A2384" s="1">
        <v>1</v>
      </c>
      <c r="B2384" t="s">
        <v>0</v>
      </c>
      <c r="C2384" t="s">
        <v>1</v>
      </c>
      <c r="D2384">
        <v>15040.870769839999</v>
      </c>
      <c r="E2384">
        <v>9.9000000000000005E-7</v>
      </c>
      <c r="F2384" t="s">
        <v>2</v>
      </c>
      <c r="G2384" t="s">
        <v>763</v>
      </c>
      <c r="H2384">
        <v>0</v>
      </c>
      <c r="I2384">
        <v>9991</v>
      </c>
    </row>
    <row r="2385" spans="1:9">
      <c r="A2385" s="1">
        <v>2</v>
      </c>
      <c r="B2385">
        <v>37849</v>
      </c>
      <c r="C2385">
        <v>98.686899999999994</v>
      </c>
      <c r="D2385">
        <v>342.52379999999999</v>
      </c>
      <c r="E2385">
        <v>1679</v>
      </c>
      <c r="F2385">
        <v>99.957700000000003</v>
      </c>
      <c r="G2385">
        <v>327.54199999999997</v>
      </c>
      <c r="H2385">
        <v>14.1955833317031</v>
      </c>
    </row>
    <row r="2386" spans="1:9">
      <c r="A2386" s="1">
        <v>1</v>
      </c>
      <c r="B2386" t="s">
        <v>0</v>
      </c>
      <c r="C2386" t="s">
        <v>1</v>
      </c>
      <c r="D2386">
        <v>15042.01182627</v>
      </c>
      <c r="E2386">
        <v>6.9999999999999997E-7</v>
      </c>
      <c r="F2386" t="s">
        <v>2</v>
      </c>
      <c r="G2386" t="s">
        <v>764</v>
      </c>
      <c r="H2386">
        <v>0</v>
      </c>
      <c r="I2386">
        <v>9995</v>
      </c>
    </row>
    <row r="2387" spans="1:9">
      <c r="A2387" s="1">
        <v>2</v>
      </c>
      <c r="B2387">
        <v>37849</v>
      </c>
      <c r="C2387">
        <v>98.687299999999993</v>
      </c>
      <c r="D2387">
        <v>343.6429</v>
      </c>
      <c r="E2387">
        <v>1666</v>
      </c>
      <c r="F2387">
        <v>99.020300000000006</v>
      </c>
      <c r="G2387">
        <v>36.457799999999999</v>
      </c>
      <c r="H2387">
        <v>14.195586191704701</v>
      </c>
    </row>
    <row r="2388" spans="1:9">
      <c r="A2388" s="1">
        <v>1</v>
      </c>
      <c r="B2388" t="s">
        <v>0</v>
      </c>
      <c r="C2388" t="s">
        <v>1</v>
      </c>
      <c r="D2388">
        <v>15042.01182627</v>
      </c>
      <c r="E2388">
        <v>6.9999999999999997E-7</v>
      </c>
      <c r="F2388" t="s">
        <v>2</v>
      </c>
      <c r="G2388" t="s">
        <v>764</v>
      </c>
      <c r="H2388">
        <v>0</v>
      </c>
      <c r="I2388">
        <v>9995</v>
      </c>
    </row>
    <row r="2389" spans="1:9">
      <c r="A2389" s="1">
        <v>2</v>
      </c>
      <c r="B2389">
        <v>37849</v>
      </c>
      <c r="C2389">
        <v>98.687299999999993</v>
      </c>
      <c r="D2389">
        <v>343.6429</v>
      </c>
      <c r="E2389">
        <v>1666</v>
      </c>
      <c r="F2389">
        <v>99.020300000000006</v>
      </c>
      <c r="G2389">
        <v>36.457799999999999</v>
      </c>
      <c r="H2389">
        <v>14.195586191704701</v>
      </c>
    </row>
    <row r="2390" spans="1:9">
      <c r="A2390" s="1">
        <v>1</v>
      </c>
      <c r="B2390" t="s">
        <v>0</v>
      </c>
      <c r="C2390" t="s">
        <v>1</v>
      </c>
      <c r="D2390">
        <v>15043.204304069999</v>
      </c>
      <c r="E2390">
        <v>4.4999999999999998E-7</v>
      </c>
      <c r="F2390" t="s">
        <v>2</v>
      </c>
      <c r="G2390" t="s">
        <v>765</v>
      </c>
      <c r="H2390">
        <v>0</v>
      </c>
      <c r="I2390">
        <v>9992</v>
      </c>
    </row>
    <row r="2391" spans="1:9">
      <c r="A2391" s="1">
        <v>2</v>
      </c>
      <c r="B2391">
        <v>37849</v>
      </c>
      <c r="C2391">
        <v>98.687600000000003</v>
      </c>
      <c r="D2391">
        <v>344.8125</v>
      </c>
      <c r="E2391">
        <v>1700</v>
      </c>
      <c r="F2391">
        <v>97.307900000000004</v>
      </c>
      <c r="G2391">
        <v>8.7870000000000008</v>
      </c>
      <c r="H2391">
        <v>14.195588361706401</v>
      </c>
    </row>
    <row r="2392" spans="1:9">
      <c r="A2392" s="1">
        <v>1</v>
      </c>
      <c r="B2392" t="s">
        <v>0</v>
      </c>
      <c r="C2392" t="s">
        <v>1</v>
      </c>
      <c r="D2392">
        <v>15043.204304069999</v>
      </c>
      <c r="E2392">
        <v>4.4999999999999998E-7</v>
      </c>
      <c r="F2392" t="s">
        <v>2</v>
      </c>
      <c r="G2392" t="s">
        <v>765</v>
      </c>
      <c r="H2392">
        <v>0</v>
      </c>
      <c r="I2392">
        <v>9992</v>
      </c>
    </row>
    <row r="2393" spans="1:9">
      <c r="A2393" s="1">
        <v>2</v>
      </c>
      <c r="B2393">
        <v>37849</v>
      </c>
      <c r="C2393">
        <v>98.687600000000003</v>
      </c>
      <c r="D2393">
        <v>344.8125</v>
      </c>
      <c r="E2393">
        <v>1700</v>
      </c>
      <c r="F2393">
        <v>97.307900000000004</v>
      </c>
      <c r="G2393">
        <v>8.7870000000000008</v>
      </c>
      <c r="H2393">
        <v>14.195588361706401</v>
      </c>
    </row>
    <row r="2394" spans="1:9">
      <c r="A2394" s="1">
        <v>1</v>
      </c>
      <c r="B2394" t="s">
        <v>0</v>
      </c>
      <c r="C2394" t="s">
        <v>1</v>
      </c>
      <c r="D2394">
        <v>15043.204304069999</v>
      </c>
      <c r="E2394">
        <v>4.4999999999999998E-7</v>
      </c>
      <c r="F2394" t="s">
        <v>2</v>
      </c>
      <c r="G2394" t="s">
        <v>765</v>
      </c>
      <c r="H2394">
        <v>0</v>
      </c>
      <c r="I2394">
        <v>9992</v>
      </c>
    </row>
    <row r="2395" spans="1:9">
      <c r="A2395" s="1">
        <v>2</v>
      </c>
      <c r="B2395">
        <v>37849</v>
      </c>
      <c r="C2395">
        <v>98.687600000000003</v>
      </c>
      <c r="D2395">
        <v>344.8125</v>
      </c>
      <c r="E2395">
        <v>1700</v>
      </c>
      <c r="F2395">
        <v>97.307900000000004</v>
      </c>
      <c r="G2395">
        <v>8.7870000000000008</v>
      </c>
      <c r="H2395">
        <v>14.195588361706401</v>
      </c>
    </row>
    <row r="2396" spans="1:9">
      <c r="A2396" s="1">
        <v>1</v>
      </c>
      <c r="B2396" t="s">
        <v>0</v>
      </c>
      <c r="C2396" t="s">
        <v>1</v>
      </c>
      <c r="D2396">
        <v>15043.204304069999</v>
      </c>
      <c r="E2396">
        <v>4.4999999999999998E-7</v>
      </c>
      <c r="F2396" t="s">
        <v>2</v>
      </c>
      <c r="G2396" t="s">
        <v>765</v>
      </c>
      <c r="H2396">
        <v>0</v>
      </c>
      <c r="I2396">
        <v>9992</v>
      </c>
    </row>
    <row r="2397" spans="1:9">
      <c r="A2397" s="1">
        <v>2</v>
      </c>
      <c r="B2397">
        <v>37849</v>
      </c>
      <c r="C2397">
        <v>98.687600000000003</v>
      </c>
      <c r="D2397">
        <v>344.8125</v>
      </c>
      <c r="E2397">
        <v>1700</v>
      </c>
      <c r="F2397">
        <v>97.307900000000004</v>
      </c>
      <c r="G2397">
        <v>8.7870000000000008</v>
      </c>
      <c r="H2397">
        <v>14.195588361706401</v>
      </c>
    </row>
    <row r="2398" spans="1:9">
      <c r="A2398" s="1">
        <v>1</v>
      </c>
      <c r="B2398" t="s">
        <v>0</v>
      </c>
      <c r="C2398" t="s">
        <v>1</v>
      </c>
      <c r="D2398">
        <v>15043.204304069999</v>
      </c>
      <c r="E2398">
        <v>4.4999999999999998E-7</v>
      </c>
      <c r="F2398" t="s">
        <v>2</v>
      </c>
      <c r="G2398" t="s">
        <v>765</v>
      </c>
      <c r="H2398">
        <v>0</v>
      </c>
      <c r="I2398">
        <v>9992</v>
      </c>
    </row>
    <row r="2399" spans="1:9">
      <c r="A2399" s="1">
        <v>2</v>
      </c>
      <c r="B2399">
        <v>37849</v>
      </c>
      <c r="C2399">
        <v>98.687600000000003</v>
      </c>
      <c r="D2399">
        <v>344.8125</v>
      </c>
      <c r="E2399">
        <v>1700</v>
      </c>
      <c r="F2399">
        <v>97.307900000000004</v>
      </c>
      <c r="G2399">
        <v>8.7870000000000008</v>
      </c>
      <c r="H2399">
        <v>14.195588361706401</v>
      </c>
    </row>
    <row r="2400" spans="1:9">
      <c r="A2400" s="1">
        <v>1</v>
      </c>
      <c r="B2400" t="s">
        <v>0</v>
      </c>
      <c r="C2400" t="s">
        <v>1</v>
      </c>
      <c r="D2400">
        <v>15043.204304069999</v>
      </c>
      <c r="E2400">
        <v>4.4999999999999998E-7</v>
      </c>
      <c r="F2400" t="s">
        <v>2</v>
      </c>
      <c r="G2400" t="s">
        <v>765</v>
      </c>
      <c r="H2400">
        <v>0</v>
      </c>
      <c r="I2400">
        <v>9992</v>
      </c>
    </row>
    <row r="2401" spans="1:9">
      <c r="A2401" s="1">
        <v>2</v>
      </c>
      <c r="B2401">
        <v>37849</v>
      </c>
      <c r="C2401">
        <v>98.687600000000003</v>
      </c>
      <c r="D2401">
        <v>344.8125</v>
      </c>
      <c r="E2401">
        <v>1700</v>
      </c>
      <c r="F2401">
        <v>97.307900000000004</v>
      </c>
      <c r="G2401">
        <v>8.7870000000000008</v>
      </c>
      <c r="H2401">
        <v>14.195588361706401</v>
      </c>
    </row>
    <row r="2402" spans="1:9">
      <c r="A2402" s="1">
        <v>1</v>
      </c>
      <c r="B2402" t="s">
        <v>0</v>
      </c>
      <c r="C2402" t="s">
        <v>1</v>
      </c>
      <c r="D2402">
        <v>15043.204304069999</v>
      </c>
      <c r="E2402">
        <v>4.4999999999999998E-7</v>
      </c>
      <c r="F2402" t="s">
        <v>2</v>
      </c>
      <c r="G2402" t="s">
        <v>765</v>
      </c>
      <c r="H2402">
        <v>0</v>
      </c>
      <c r="I2402">
        <v>9992</v>
      </c>
    </row>
    <row r="2403" spans="1:9">
      <c r="A2403" s="1">
        <v>2</v>
      </c>
      <c r="B2403">
        <v>37849</v>
      </c>
      <c r="C2403">
        <v>98.687600000000003</v>
      </c>
      <c r="D2403">
        <v>344.8125</v>
      </c>
      <c r="E2403">
        <v>1700</v>
      </c>
      <c r="F2403">
        <v>97.307900000000004</v>
      </c>
      <c r="G2403">
        <v>8.7870000000000008</v>
      </c>
      <c r="H2403">
        <v>14.195588361706401</v>
      </c>
    </row>
    <row r="2404" spans="1:9">
      <c r="A2404" s="1">
        <v>1</v>
      </c>
      <c r="B2404" t="s">
        <v>0</v>
      </c>
      <c r="C2404" t="s">
        <v>1</v>
      </c>
      <c r="D2404">
        <v>15050.231978440001</v>
      </c>
      <c r="E2404">
        <v>1.8500000000000001E-6</v>
      </c>
      <c r="F2404" t="s">
        <v>2</v>
      </c>
      <c r="G2404" t="s">
        <v>766</v>
      </c>
      <c r="H2404">
        <v>0</v>
      </c>
      <c r="I2404">
        <v>9995</v>
      </c>
    </row>
    <row r="2405" spans="1:9">
      <c r="A2405" s="1">
        <v>2</v>
      </c>
      <c r="B2405">
        <v>37849</v>
      </c>
      <c r="C2405">
        <v>98.687200000000004</v>
      </c>
      <c r="D2405">
        <v>351.70830000000001</v>
      </c>
      <c r="E2405">
        <v>1682</v>
      </c>
      <c r="F2405">
        <v>77.939300000000003</v>
      </c>
      <c r="G2405">
        <v>282.2448</v>
      </c>
      <c r="H2405">
        <v>14.195605421716399</v>
      </c>
    </row>
    <row r="2406" spans="1:9">
      <c r="A2406" s="1">
        <v>1</v>
      </c>
      <c r="B2406" t="s">
        <v>0</v>
      </c>
      <c r="C2406" t="s">
        <v>1</v>
      </c>
      <c r="D2406">
        <v>15051.25098561</v>
      </c>
      <c r="E2406">
        <v>1.19E-6</v>
      </c>
      <c r="F2406" t="s">
        <v>2</v>
      </c>
      <c r="G2406" t="s">
        <v>767</v>
      </c>
      <c r="H2406">
        <v>0</v>
      </c>
      <c r="I2406">
        <v>9995</v>
      </c>
    </row>
    <row r="2407" spans="1:9">
      <c r="A2407" s="1">
        <v>2</v>
      </c>
      <c r="B2407">
        <v>37849</v>
      </c>
      <c r="C2407">
        <v>98.688299999999998</v>
      </c>
      <c r="D2407">
        <v>352.7063</v>
      </c>
      <c r="E2407">
        <v>1668</v>
      </c>
      <c r="F2407">
        <v>89.666499999999999</v>
      </c>
      <c r="G2407">
        <v>75.136499999999998</v>
      </c>
      <c r="H2407">
        <v>14.1956080717178</v>
      </c>
    </row>
    <row r="2408" spans="1:9">
      <c r="A2408" s="1">
        <v>1</v>
      </c>
      <c r="B2408" t="s">
        <v>0</v>
      </c>
      <c r="C2408" t="s">
        <v>1</v>
      </c>
      <c r="D2408">
        <v>15052.71695822</v>
      </c>
      <c r="E2408">
        <v>7.1999999999999999E-7</v>
      </c>
      <c r="F2408" t="s">
        <v>2</v>
      </c>
      <c r="G2408" t="s">
        <v>768</v>
      </c>
      <c r="H2408">
        <v>0</v>
      </c>
      <c r="I2408">
        <v>9991</v>
      </c>
    </row>
    <row r="2409" spans="1:9">
      <c r="A2409" s="1">
        <v>2</v>
      </c>
      <c r="B2409">
        <v>37849</v>
      </c>
      <c r="C2409">
        <v>98.688299999999998</v>
      </c>
      <c r="D2409">
        <v>354.14460000000003</v>
      </c>
      <c r="E2409">
        <v>1595</v>
      </c>
      <c r="F2409">
        <v>87.877899999999997</v>
      </c>
      <c r="G2409">
        <v>4.4367999999999999</v>
      </c>
      <c r="H2409">
        <v>14.1956137517199</v>
      </c>
    </row>
    <row r="2410" spans="1:9">
      <c r="A2410" s="1">
        <v>1</v>
      </c>
      <c r="B2410" t="s">
        <v>0</v>
      </c>
      <c r="C2410" t="s">
        <v>1</v>
      </c>
      <c r="D2410">
        <v>15053.766753649999</v>
      </c>
      <c r="E2410">
        <v>5.7000000000000005E-7</v>
      </c>
      <c r="F2410" t="s">
        <v>2</v>
      </c>
      <c r="G2410" t="s">
        <v>769</v>
      </c>
      <c r="H2410">
        <v>0</v>
      </c>
      <c r="I2410">
        <v>9999</v>
      </c>
    </row>
    <row r="2411" spans="1:9">
      <c r="A2411" s="1">
        <v>2</v>
      </c>
      <c r="B2411">
        <v>37849</v>
      </c>
      <c r="C2411">
        <v>98.688400000000001</v>
      </c>
      <c r="D2411">
        <v>355.17439999999999</v>
      </c>
      <c r="E2411">
        <v>1585</v>
      </c>
      <c r="F2411">
        <v>86.905000000000001</v>
      </c>
      <c r="G2411">
        <v>327.28269999999998</v>
      </c>
      <c r="H2411">
        <v>14.195615761721401</v>
      </c>
    </row>
    <row r="2412" spans="1:9">
      <c r="A2412" s="1">
        <v>1</v>
      </c>
      <c r="B2412" t="s">
        <v>0</v>
      </c>
      <c r="C2412" t="s">
        <v>1</v>
      </c>
      <c r="D2412">
        <v>15054.828266320001</v>
      </c>
      <c r="E2412">
        <v>7.6000000000000003E-7</v>
      </c>
      <c r="F2412" t="s">
        <v>2</v>
      </c>
      <c r="G2412" t="s">
        <v>770</v>
      </c>
      <c r="H2412">
        <v>0</v>
      </c>
      <c r="I2412">
        <v>9992</v>
      </c>
    </row>
    <row r="2413" spans="1:9">
      <c r="A2413" s="1">
        <v>2</v>
      </c>
      <c r="B2413">
        <v>37849</v>
      </c>
      <c r="C2413">
        <v>98.688500000000005</v>
      </c>
      <c r="D2413">
        <v>356.2158</v>
      </c>
      <c r="E2413">
        <v>1611</v>
      </c>
      <c r="F2413">
        <v>86.059899999999999</v>
      </c>
      <c r="G2413">
        <v>349.84879999999998</v>
      </c>
      <c r="H2413">
        <v>14.195618111722901</v>
      </c>
    </row>
    <row r="2414" spans="1:9">
      <c r="A2414" s="1">
        <v>1</v>
      </c>
      <c r="B2414" t="s">
        <v>0</v>
      </c>
      <c r="C2414" t="s">
        <v>1</v>
      </c>
      <c r="D2414">
        <v>15054.828266320001</v>
      </c>
      <c r="E2414">
        <v>7.6000000000000003E-7</v>
      </c>
      <c r="F2414" t="s">
        <v>2</v>
      </c>
      <c r="G2414" t="s">
        <v>770</v>
      </c>
      <c r="H2414">
        <v>0</v>
      </c>
      <c r="I2414">
        <v>9992</v>
      </c>
    </row>
    <row r="2415" spans="1:9">
      <c r="A2415" s="1">
        <v>2</v>
      </c>
      <c r="B2415">
        <v>37849</v>
      </c>
      <c r="C2415">
        <v>98.688500000000005</v>
      </c>
      <c r="D2415">
        <v>356.2158</v>
      </c>
      <c r="E2415">
        <v>1611</v>
      </c>
      <c r="F2415">
        <v>86.059899999999999</v>
      </c>
      <c r="G2415">
        <v>349.84879999999998</v>
      </c>
      <c r="H2415">
        <v>14.195618111722901</v>
      </c>
    </row>
    <row r="2416" spans="1:9">
      <c r="A2416" s="1">
        <v>1</v>
      </c>
      <c r="B2416" t="s">
        <v>0</v>
      </c>
      <c r="C2416" t="s">
        <v>1</v>
      </c>
      <c r="D2416">
        <v>15056.174692430001</v>
      </c>
      <c r="E2416">
        <v>9.2999999999999999E-7</v>
      </c>
      <c r="F2416" t="s">
        <v>2</v>
      </c>
      <c r="G2416" t="s">
        <v>771</v>
      </c>
      <c r="H2416">
        <v>0</v>
      </c>
      <c r="I2416">
        <v>9991</v>
      </c>
    </row>
    <row r="2417" spans="1:9">
      <c r="A2417" s="1">
        <v>2</v>
      </c>
      <c r="B2417">
        <v>37849</v>
      </c>
      <c r="C2417">
        <v>98.688699999999997</v>
      </c>
      <c r="D2417">
        <v>357.53660000000002</v>
      </c>
      <c r="E2417">
        <v>1607</v>
      </c>
      <c r="F2417">
        <v>83.585700000000003</v>
      </c>
      <c r="G2417">
        <v>29.253900000000002</v>
      </c>
      <c r="H2417">
        <v>14.195624821724801</v>
      </c>
    </row>
    <row r="2418" spans="1:9">
      <c r="A2418" s="1">
        <v>1</v>
      </c>
      <c r="B2418" t="s">
        <v>0</v>
      </c>
      <c r="C2418" t="s">
        <v>1</v>
      </c>
      <c r="D2418">
        <v>15057.785079650001</v>
      </c>
      <c r="E2418">
        <v>8.4E-7</v>
      </c>
      <c r="F2418" t="s">
        <v>2</v>
      </c>
      <c r="G2418" t="s">
        <v>772</v>
      </c>
      <c r="H2418">
        <v>0</v>
      </c>
      <c r="I2418">
        <v>9998</v>
      </c>
    </row>
    <row r="2419" spans="1:9">
      <c r="A2419" s="1">
        <v>2</v>
      </c>
      <c r="B2419">
        <v>37849</v>
      </c>
      <c r="C2419">
        <v>98.688599999999994</v>
      </c>
      <c r="D2419">
        <v>359.11590000000001</v>
      </c>
      <c r="E2419">
        <v>1625</v>
      </c>
      <c r="F2419">
        <v>73.069199999999995</v>
      </c>
      <c r="G2419">
        <v>344.89479999999998</v>
      </c>
      <c r="H2419">
        <v>14.195626601727099</v>
      </c>
    </row>
    <row r="2420" spans="1:9">
      <c r="A2420" s="1">
        <v>1</v>
      </c>
      <c r="B2420" t="s">
        <v>0</v>
      </c>
      <c r="C2420" t="s">
        <v>1</v>
      </c>
      <c r="D2420">
        <v>15058.998024730001</v>
      </c>
      <c r="E2420">
        <v>6.3E-7</v>
      </c>
      <c r="F2420" t="s">
        <v>2</v>
      </c>
      <c r="G2420" t="s">
        <v>773</v>
      </c>
      <c r="H2420">
        <v>0</v>
      </c>
      <c r="I2420">
        <v>9992</v>
      </c>
    </row>
    <row r="2421" spans="1:9">
      <c r="A2421" s="1">
        <v>2</v>
      </c>
      <c r="B2421">
        <v>37849</v>
      </c>
      <c r="C2421">
        <v>98.688800000000001</v>
      </c>
      <c r="D2421">
        <v>0.30599999999999999</v>
      </c>
      <c r="E2421">
        <v>1599</v>
      </c>
      <c r="F2421">
        <v>72.117800000000003</v>
      </c>
      <c r="G2421">
        <v>61.019199999999998</v>
      </c>
      <c r="H2421">
        <v>14.1956291517288</v>
      </c>
    </row>
    <row r="2422" spans="1:9">
      <c r="A2422" s="1">
        <v>1</v>
      </c>
      <c r="B2422" t="s">
        <v>0</v>
      </c>
      <c r="C2422" t="s">
        <v>1</v>
      </c>
      <c r="D2422">
        <v>15060.054508990001</v>
      </c>
      <c r="E2422">
        <v>8.2999999999999999E-7</v>
      </c>
      <c r="F2422" t="s">
        <v>2</v>
      </c>
      <c r="G2422" t="s">
        <v>774</v>
      </c>
      <c r="H2422">
        <v>0</v>
      </c>
      <c r="I2422">
        <v>9994</v>
      </c>
    </row>
    <row r="2423" spans="1:9">
      <c r="A2423" s="1">
        <v>2</v>
      </c>
      <c r="B2423">
        <v>37849</v>
      </c>
      <c r="C2423">
        <v>98.688900000000004</v>
      </c>
      <c r="D2423">
        <v>1.3425</v>
      </c>
      <c r="E2423">
        <v>1581</v>
      </c>
      <c r="F2423">
        <v>70.920699999999997</v>
      </c>
      <c r="G2423">
        <v>58.259700000000002</v>
      </c>
      <c r="H2423">
        <v>14.1956329317303</v>
      </c>
    </row>
    <row r="2424" spans="1:9">
      <c r="A2424" s="1">
        <v>1</v>
      </c>
      <c r="B2424" t="s">
        <v>0</v>
      </c>
      <c r="C2424" t="s">
        <v>1</v>
      </c>
      <c r="D2424">
        <v>15060.054508990001</v>
      </c>
      <c r="E2424">
        <v>8.2999999999999999E-7</v>
      </c>
      <c r="F2424" t="s">
        <v>2</v>
      </c>
      <c r="G2424" t="s">
        <v>774</v>
      </c>
      <c r="H2424">
        <v>0</v>
      </c>
      <c r="I2424">
        <v>9994</v>
      </c>
    </row>
    <row r="2425" spans="1:9">
      <c r="A2425" s="1">
        <v>2</v>
      </c>
      <c r="B2425">
        <v>37849</v>
      </c>
      <c r="C2425">
        <v>98.688900000000004</v>
      </c>
      <c r="D2425">
        <v>1.3425</v>
      </c>
      <c r="E2425">
        <v>1581</v>
      </c>
      <c r="F2425">
        <v>70.920699999999997</v>
      </c>
      <c r="G2425">
        <v>58.259700000000002</v>
      </c>
      <c r="H2425">
        <v>14.1956329317303</v>
      </c>
    </row>
    <row r="2426" spans="1:9">
      <c r="A2426" s="1">
        <v>1</v>
      </c>
      <c r="B2426" t="s">
        <v>0</v>
      </c>
      <c r="C2426" t="s">
        <v>1</v>
      </c>
      <c r="D2426">
        <v>15061.178824250001</v>
      </c>
      <c r="E2426">
        <v>1.33E-6</v>
      </c>
      <c r="F2426" t="s">
        <v>2</v>
      </c>
      <c r="G2426" t="s">
        <v>775</v>
      </c>
      <c r="H2426">
        <v>0</v>
      </c>
      <c r="I2426">
        <v>9992</v>
      </c>
    </row>
    <row r="2427" spans="1:9">
      <c r="A2427" s="1">
        <v>2</v>
      </c>
      <c r="B2427">
        <v>37849</v>
      </c>
      <c r="C2427">
        <v>98.689099999999996</v>
      </c>
      <c r="D2427">
        <v>2.4457</v>
      </c>
      <c r="E2427">
        <v>1567</v>
      </c>
      <c r="F2427">
        <v>69.740799999999993</v>
      </c>
      <c r="G2427">
        <v>41.934800000000003</v>
      </c>
      <c r="H2427">
        <v>14.1956386117319</v>
      </c>
    </row>
    <row r="2428" spans="1:9">
      <c r="A2428" s="1">
        <v>1</v>
      </c>
      <c r="B2428" t="s">
        <v>0</v>
      </c>
      <c r="C2428" t="s">
        <v>1</v>
      </c>
      <c r="D2428">
        <v>15062.71756073</v>
      </c>
      <c r="E2428">
        <v>1.42E-6</v>
      </c>
      <c r="F2428" t="s">
        <v>2</v>
      </c>
      <c r="G2428" t="s">
        <v>776</v>
      </c>
      <c r="H2428">
        <v>0</v>
      </c>
      <c r="I2428">
        <v>9997</v>
      </c>
    </row>
    <row r="2429" spans="1:9">
      <c r="A2429" s="1">
        <v>2</v>
      </c>
      <c r="B2429">
        <v>37849</v>
      </c>
      <c r="C2429">
        <v>98.689300000000003</v>
      </c>
      <c r="D2429">
        <v>3.9554999999999998</v>
      </c>
      <c r="E2429">
        <v>1543</v>
      </c>
      <c r="F2429">
        <v>68.386099999999999</v>
      </c>
      <c r="G2429">
        <v>342.46379999999999</v>
      </c>
      <c r="H2429">
        <v>14.1956439917341</v>
      </c>
    </row>
    <row r="2430" spans="1:9">
      <c r="A2430" s="1">
        <v>1</v>
      </c>
      <c r="B2430" t="s">
        <v>0</v>
      </c>
      <c r="C2430" t="s">
        <v>1</v>
      </c>
      <c r="D2430">
        <v>15063.988308509999</v>
      </c>
      <c r="E2430">
        <v>9.1999999999999998E-7</v>
      </c>
      <c r="F2430" t="s">
        <v>2</v>
      </c>
      <c r="G2430" t="s">
        <v>777</v>
      </c>
      <c r="H2430">
        <v>0</v>
      </c>
      <c r="I2430">
        <v>9999</v>
      </c>
    </row>
    <row r="2431" spans="1:9">
      <c r="A2431" s="1">
        <v>2</v>
      </c>
      <c r="B2431">
        <v>37849</v>
      </c>
      <c r="C2431">
        <v>98.689499999999995</v>
      </c>
      <c r="D2431">
        <v>5.2023000000000001</v>
      </c>
      <c r="E2431">
        <v>1537</v>
      </c>
      <c r="F2431">
        <v>67.562100000000001</v>
      </c>
      <c r="G2431">
        <v>353.69729999999998</v>
      </c>
      <c r="H2431">
        <v>14.1956454817359</v>
      </c>
    </row>
    <row r="2432" spans="1:9">
      <c r="A2432" s="1">
        <v>1</v>
      </c>
      <c r="B2432" t="s">
        <v>0</v>
      </c>
      <c r="C2432" t="s">
        <v>1</v>
      </c>
      <c r="D2432">
        <v>15064.98903905</v>
      </c>
      <c r="E2432">
        <v>7.9999999999999996E-7</v>
      </c>
      <c r="F2432" t="s">
        <v>2</v>
      </c>
      <c r="G2432" t="s">
        <v>778</v>
      </c>
      <c r="H2432">
        <v>0</v>
      </c>
      <c r="I2432">
        <v>9994</v>
      </c>
    </row>
    <row r="2433" spans="1:9">
      <c r="A2433" s="1">
        <v>2</v>
      </c>
      <c r="B2433">
        <v>37849</v>
      </c>
      <c r="C2433">
        <v>98.689700000000002</v>
      </c>
      <c r="D2433">
        <v>6.1843000000000004</v>
      </c>
      <c r="E2433">
        <v>1511</v>
      </c>
      <c r="F2433">
        <v>66.617199999999997</v>
      </c>
      <c r="G2433">
        <v>65.925700000000006</v>
      </c>
      <c r="H2433">
        <v>14.195647231737301</v>
      </c>
    </row>
    <row r="2434" spans="1:9">
      <c r="A2434" s="1">
        <v>1</v>
      </c>
      <c r="B2434" t="s">
        <v>0</v>
      </c>
      <c r="C2434" t="s">
        <v>1</v>
      </c>
      <c r="D2434">
        <v>15064.98903905</v>
      </c>
      <c r="E2434">
        <v>7.9999999999999996E-7</v>
      </c>
      <c r="F2434" t="s">
        <v>2</v>
      </c>
      <c r="G2434" t="s">
        <v>778</v>
      </c>
      <c r="H2434">
        <v>0</v>
      </c>
      <c r="I2434">
        <v>9994</v>
      </c>
    </row>
    <row r="2435" spans="1:9">
      <c r="A2435" s="1">
        <v>2</v>
      </c>
      <c r="B2435">
        <v>37849</v>
      </c>
      <c r="C2435">
        <v>98.689700000000002</v>
      </c>
      <c r="D2435">
        <v>6.1843000000000004</v>
      </c>
      <c r="E2435">
        <v>1511</v>
      </c>
      <c r="F2435">
        <v>66.617199999999997</v>
      </c>
      <c r="G2435">
        <v>65.925700000000006</v>
      </c>
      <c r="H2435">
        <v>14.195647231737301</v>
      </c>
    </row>
    <row r="2436" spans="1:9">
      <c r="A2436" s="1">
        <v>1</v>
      </c>
      <c r="B2436" t="s">
        <v>0</v>
      </c>
      <c r="C2436" t="s">
        <v>1</v>
      </c>
      <c r="D2436">
        <v>15066.18305306</v>
      </c>
      <c r="E2436">
        <v>1.2899999999999999E-6</v>
      </c>
      <c r="F2436" t="s">
        <v>2</v>
      </c>
      <c r="G2436" t="s">
        <v>779</v>
      </c>
      <c r="H2436">
        <v>0</v>
      </c>
      <c r="I2436">
        <v>9992</v>
      </c>
    </row>
    <row r="2437" spans="1:9">
      <c r="A2437" s="1">
        <v>2</v>
      </c>
      <c r="B2437">
        <v>37849</v>
      </c>
      <c r="C2437">
        <v>98.689800000000005</v>
      </c>
      <c r="D2437">
        <v>7.3559000000000001</v>
      </c>
      <c r="E2437">
        <v>1485</v>
      </c>
      <c r="F2437">
        <v>65.569900000000004</v>
      </c>
      <c r="G2437">
        <v>45.464300000000001</v>
      </c>
      <c r="H2437">
        <v>14.195652841738999</v>
      </c>
    </row>
    <row r="2438" spans="1:9">
      <c r="A2438" s="1">
        <v>1</v>
      </c>
      <c r="B2438" t="s">
        <v>0</v>
      </c>
      <c r="C2438" t="s">
        <v>1</v>
      </c>
      <c r="D2438">
        <v>15067.524737260001</v>
      </c>
      <c r="E2438">
        <v>1.31E-6</v>
      </c>
      <c r="F2438" t="s">
        <v>2</v>
      </c>
      <c r="G2438" t="s">
        <v>780</v>
      </c>
      <c r="H2438">
        <v>0</v>
      </c>
      <c r="I2438">
        <v>9996</v>
      </c>
    </row>
    <row r="2439" spans="1:9">
      <c r="A2439" s="1">
        <v>2</v>
      </c>
      <c r="B2439">
        <v>37849</v>
      </c>
      <c r="C2439">
        <v>98.69</v>
      </c>
      <c r="D2439">
        <v>8.6724999999999994</v>
      </c>
      <c r="E2439">
        <v>1454</v>
      </c>
      <c r="F2439">
        <v>64.328199999999995</v>
      </c>
      <c r="G2439">
        <v>59.433</v>
      </c>
      <c r="H2439">
        <v>14.1956571617409</v>
      </c>
    </row>
    <row r="2440" spans="1:9">
      <c r="A2440" s="1">
        <v>1</v>
      </c>
      <c r="B2440" t="s">
        <v>0</v>
      </c>
      <c r="C2440" t="s">
        <v>1</v>
      </c>
      <c r="D2440">
        <v>15067.524737260001</v>
      </c>
      <c r="E2440">
        <v>1.31E-6</v>
      </c>
      <c r="F2440" t="s">
        <v>2</v>
      </c>
      <c r="G2440" t="s">
        <v>780</v>
      </c>
      <c r="H2440">
        <v>0</v>
      </c>
      <c r="I2440">
        <v>9996</v>
      </c>
    </row>
    <row r="2441" spans="1:9">
      <c r="A2441" s="1">
        <v>2</v>
      </c>
      <c r="B2441">
        <v>37849</v>
      </c>
      <c r="C2441">
        <v>98.69</v>
      </c>
      <c r="D2441">
        <v>8.6724999999999994</v>
      </c>
      <c r="E2441">
        <v>1454</v>
      </c>
      <c r="F2441">
        <v>64.328199999999995</v>
      </c>
      <c r="G2441">
        <v>59.433</v>
      </c>
      <c r="H2441">
        <v>14.1956571617409</v>
      </c>
    </row>
    <row r="2442" spans="1:9">
      <c r="A2442" s="1">
        <v>1</v>
      </c>
      <c r="B2442" t="s">
        <v>0</v>
      </c>
      <c r="C2442" t="s">
        <v>1</v>
      </c>
      <c r="D2442">
        <v>15069.830948909999</v>
      </c>
      <c r="E2442">
        <v>9.4E-7</v>
      </c>
      <c r="F2442" t="s">
        <v>2</v>
      </c>
      <c r="G2442" t="s">
        <v>781</v>
      </c>
      <c r="H2442">
        <v>0</v>
      </c>
      <c r="I2442">
        <v>9992</v>
      </c>
    </row>
    <row r="2443" spans="1:9">
      <c r="A2443" s="1">
        <v>2</v>
      </c>
      <c r="B2443">
        <v>37849</v>
      </c>
      <c r="C2443">
        <v>98.690100000000001</v>
      </c>
      <c r="D2443">
        <v>10.935499999999999</v>
      </c>
      <c r="E2443">
        <v>1396</v>
      </c>
      <c r="F2443">
        <v>62.725299999999997</v>
      </c>
      <c r="G2443">
        <v>320.14429999999999</v>
      </c>
      <c r="H2443">
        <v>14.195662911744201</v>
      </c>
    </row>
    <row r="2444" spans="1:9">
      <c r="A2444" s="1">
        <v>1</v>
      </c>
      <c r="B2444" t="s">
        <v>0</v>
      </c>
      <c r="C2444" t="s">
        <v>1</v>
      </c>
      <c r="D2444">
        <v>15071.119755309999</v>
      </c>
      <c r="E2444">
        <v>1.0699999999999999E-6</v>
      </c>
      <c r="F2444" t="s">
        <v>2</v>
      </c>
      <c r="G2444" t="s">
        <v>782</v>
      </c>
      <c r="H2444">
        <v>0</v>
      </c>
      <c r="I2444">
        <v>9990</v>
      </c>
    </row>
    <row r="2445" spans="1:9">
      <c r="A2445" s="1">
        <v>2</v>
      </c>
      <c r="B2445">
        <v>37849</v>
      </c>
      <c r="C2445">
        <v>98.690200000000004</v>
      </c>
      <c r="D2445">
        <v>12.200200000000001</v>
      </c>
      <c r="E2445">
        <v>1388</v>
      </c>
      <c r="F2445">
        <v>62.041400000000003</v>
      </c>
      <c r="G2445">
        <v>63.482999999999997</v>
      </c>
      <c r="H2445">
        <v>14.195666651746</v>
      </c>
    </row>
    <row r="2446" spans="1:9">
      <c r="A2446" s="1">
        <v>1</v>
      </c>
      <c r="B2446" t="s">
        <v>0</v>
      </c>
      <c r="C2446" t="s">
        <v>1</v>
      </c>
      <c r="D2446">
        <v>15072.17451119</v>
      </c>
      <c r="E2446">
        <v>1.31E-6</v>
      </c>
      <c r="F2446" t="s">
        <v>2</v>
      </c>
      <c r="G2446" t="s">
        <v>783</v>
      </c>
      <c r="H2446">
        <v>0</v>
      </c>
      <c r="I2446">
        <v>9999</v>
      </c>
    </row>
    <row r="2447" spans="1:9">
      <c r="A2447" s="1">
        <v>2</v>
      </c>
      <c r="B2447">
        <v>37849</v>
      </c>
      <c r="C2447">
        <v>98.690299999999993</v>
      </c>
      <c r="D2447">
        <v>13.235200000000001</v>
      </c>
      <c r="E2447">
        <v>1374</v>
      </c>
      <c r="F2447">
        <v>61.466700000000003</v>
      </c>
      <c r="G2447">
        <v>51.2881</v>
      </c>
      <c r="H2447">
        <v>14.1956711817475</v>
      </c>
    </row>
    <row r="2448" spans="1:9">
      <c r="A2448" s="1">
        <v>1</v>
      </c>
      <c r="B2448" t="s">
        <v>0</v>
      </c>
      <c r="C2448" t="s">
        <v>1</v>
      </c>
      <c r="D2448">
        <v>15072.17451119</v>
      </c>
      <c r="E2448">
        <v>1.31E-6</v>
      </c>
      <c r="F2448" t="s">
        <v>2</v>
      </c>
      <c r="G2448" t="s">
        <v>783</v>
      </c>
      <c r="H2448">
        <v>0</v>
      </c>
      <c r="I2448">
        <v>9999</v>
      </c>
    </row>
    <row r="2449" spans="1:9">
      <c r="A2449" s="1">
        <v>2</v>
      </c>
      <c r="B2449">
        <v>37849</v>
      </c>
      <c r="C2449">
        <v>98.690299999999993</v>
      </c>
      <c r="D2449">
        <v>13.235200000000001</v>
      </c>
      <c r="E2449">
        <v>1374</v>
      </c>
      <c r="F2449">
        <v>61.466700000000003</v>
      </c>
      <c r="G2449">
        <v>51.2881</v>
      </c>
      <c r="H2449">
        <v>14.1956711817475</v>
      </c>
    </row>
    <row r="2450" spans="1:9">
      <c r="A2450" s="1">
        <v>1</v>
      </c>
      <c r="B2450" t="s">
        <v>0</v>
      </c>
      <c r="C2450" t="s">
        <v>1</v>
      </c>
      <c r="D2450">
        <v>15073.44721334</v>
      </c>
      <c r="E2450">
        <v>1.0300000000000001E-6</v>
      </c>
      <c r="F2450" t="s">
        <v>2</v>
      </c>
      <c r="G2450" t="s">
        <v>784</v>
      </c>
      <c r="H2450">
        <v>0</v>
      </c>
      <c r="I2450">
        <v>9997</v>
      </c>
    </row>
    <row r="2451" spans="1:9">
      <c r="A2451" s="1">
        <v>2</v>
      </c>
      <c r="B2451">
        <v>37849</v>
      </c>
      <c r="C2451">
        <v>98.690399999999997</v>
      </c>
      <c r="D2451">
        <v>14.4842</v>
      </c>
      <c r="E2451">
        <v>1341</v>
      </c>
      <c r="F2451">
        <v>60.223199999999999</v>
      </c>
      <c r="G2451">
        <v>72.936899999999994</v>
      </c>
      <c r="H2451">
        <v>14.1956742217493</v>
      </c>
    </row>
    <row r="2452" spans="1:9">
      <c r="A2452" s="1">
        <v>1</v>
      </c>
      <c r="B2452" t="s">
        <v>0</v>
      </c>
      <c r="C2452" t="s">
        <v>1</v>
      </c>
      <c r="D2452">
        <v>15074.490713220001</v>
      </c>
      <c r="E2452">
        <v>7.0999999999999998E-7</v>
      </c>
      <c r="F2452" t="s">
        <v>2</v>
      </c>
      <c r="G2452" t="s">
        <v>785</v>
      </c>
      <c r="H2452">
        <v>0</v>
      </c>
      <c r="I2452">
        <v>9999</v>
      </c>
    </row>
    <row r="2453" spans="1:9">
      <c r="A2453" s="1">
        <v>2</v>
      </c>
      <c r="B2453">
        <v>37849</v>
      </c>
      <c r="C2453">
        <v>98.6905</v>
      </c>
      <c r="D2453">
        <v>15.5083</v>
      </c>
      <c r="E2453">
        <v>1302</v>
      </c>
      <c r="F2453">
        <v>59.514400000000002</v>
      </c>
      <c r="G2453">
        <v>3.3872</v>
      </c>
      <c r="H2453">
        <v>14.195675871750799</v>
      </c>
    </row>
    <row r="2454" spans="1:9">
      <c r="A2454" s="1">
        <v>1</v>
      </c>
      <c r="B2454" t="s">
        <v>0</v>
      </c>
      <c r="C2454" t="s">
        <v>1</v>
      </c>
      <c r="D2454">
        <v>15075.6887262</v>
      </c>
      <c r="E2454">
        <v>4.8999999999999997E-7</v>
      </c>
      <c r="F2454" t="s">
        <v>2</v>
      </c>
      <c r="G2454" t="s">
        <v>786</v>
      </c>
      <c r="H2454">
        <v>0</v>
      </c>
      <c r="I2454">
        <v>9996</v>
      </c>
    </row>
    <row r="2455" spans="1:9">
      <c r="A2455" s="1">
        <v>2</v>
      </c>
      <c r="B2455">
        <v>37849</v>
      </c>
      <c r="C2455">
        <v>98.690700000000007</v>
      </c>
      <c r="D2455">
        <v>16.683900000000001</v>
      </c>
      <c r="E2455">
        <v>1281</v>
      </c>
      <c r="F2455">
        <v>59.005099999999999</v>
      </c>
      <c r="G2455">
        <v>2.8239000000000001</v>
      </c>
      <c r="H2455">
        <v>14.1956775117525</v>
      </c>
    </row>
    <row r="2456" spans="1:9">
      <c r="A2456" s="1">
        <v>1</v>
      </c>
      <c r="B2456" t="s">
        <v>0</v>
      </c>
      <c r="C2456" t="s">
        <v>1</v>
      </c>
      <c r="D2456">
        <v>15076.810532179999</v>
      </c>
      <c r="E2456">
        <v>1.13E-6</v>
      </c>
      <c r="F2456" t="s">
        <v>2</v>
      </c>
      <c r="G2456" t="s">
        <v>787</v>
      </c>
      <c r="H2456">
        <v>0</v>
      </c>
      <c r="I2456">
        <v>9997</v>
      </c>
    </row>
    <row r="2457" spans="1:9">
      <c r="A2457" s="1">
        <v>2</v>
      </c>
      <c r="B2457">
        <v>37849</v>
      </c>
      <c r="C2457">
        <v>98.690899999999999</v>
      </c>
      <c r="D2457">
        <v>17.784800000000001</v>
      </c>
      <c r="E2457">
        <v>1252</v>
      </c>
      <c r="F2457">
        <v>58.183300000000003</v>
      </c>
      <c r="G2457">
        <v>333.34399999999999</v>
      </c>
      <c r="H2457">
        <v>14.1956839517541</v>
      </c>
    </row>
    <row r="2458" spans="1:9">
      <c r="A2458" s="1">
        <v>1</v>
      </c>
      <c r="B2458" t="s">
        <v>0</v>
      </c>
      <c r="C2458" t="s">
        <v>1</v>
      </c>
      <c r="D2458">
        <v>15078.165751459999</v>
      </c>
      <c r="E2458">
        <v>1.5099999999999999E-6</v>
      </c>
      <c r="F2458" t="s">
        <v>2</v>
      </c>
      <c r="G2458" t="s">
        <v>788</v>
      </c>
      <c r="H2458">
        <v>0</v>
      </c>
      <c r="I2458">
        <v>9995</v>
      </c>
    </row>
    <row r="2459" spans="1:9">
      <c r="A2459" s="1">
        <v>2</v>
      </c>
      <c r="B2459">
        <v>37849</v>
      </c>
      <c r="C2459">
        <v>98.691100000000006</v>
      </c>
      <c r="D2459">
        <v>19.114799999999999</v>
      </c>
      <c r="E2459">
        <v>1216</v>
      </c>
      <c r="F2459">
        <v>57.546399999999998</v>
      </c>
      <c r="G2459">
        <v>55.856099999999998</v>
      </c>
      <c r="H2459">
        <v>14.195691131756</v>
      </c>
    </row>
    <row r="2460" spans="1:9">
      <c r="A2460" s="1">
        <v>1</v>
      </c>
      <c r="B2460" t="s">
        <v>0</v>
      </c>
      <c r="C2460" t="s">
        <v>1</v>
      </c>
      <c r="D2460">
        <v>15078.165751459999</v>
      </c>
      <c r="E2460">
        <v>1.5099999999999999E-6</v>
      </c>
      <c r="F2460" t="s">
        <v>2</v>
      </c>
      <c r="G2460" t="s">
        <v>788</v>
      </c>
      <c r="H2460">
        <v>0</v>
      </c>
      <c r="I2460">
        <v>9995</v>
      </c>
    </row>
    <row r="2461" spans="1:9">
      <c r="A2461" s="1">
        <v>2</v>
      </c>
      <c r="B2461">
        <v>37849</v>
      </c>
      <c r="C2461">
        <v>98.691100000000006</v>
      </c>
      <c r="D2461">
        <v>19.114799999999999</v>
      </c>
      <c r="E2461">
        <v>1216</v>
      </c>
      <c r="F2461">
        <v>57.546399999999998</v>
      </c>
      <c r="G2461">
        <v>55.856099999999998</v>
      </c>
      <c r="H2461">
        <v>14.195691131756</v>
      </c>
    </row>
    <row r="2462" spans="1:9">
      <c r="A2462" s="1">
        <v>1</v>
      </c>
      <c r="B2462" t="s">
        <v>0</v>
      </c>
      <c r="C2462" t="s">
        <v>1</v>
      </c>
      <c r="D2462">
        <v>15079.57321198</v>
      </c>
      <c r="E2462">
        <v>6.6000000000000003E-7</v>
      </c>
      <c r="F2462" t="s">
        <v>2</v>
      </c>
      <c r="G2462" t="s">
        <v>789</v>
      </c>
      <c r="H2462">
        <v>0</v>
      </c>
      <c r="I2462">
        <v>9994</v>
      </c>
    </row>
    <row r="2463" spans="1:9">
      <c r="A2463" s="1">
        <v>2</v>
      </c>
      <c r="B2463">
        <v>37849</v>
      </c>
      <c r="C2463">
        <v>98.691299999999998</v>
      </c>
      <c r="D2463">
        <v>20.495999999999999</v>
      </c>
      <c r="E2463">
        <v>1166</v>
      </c>
      <c r="F2463">
        <v>56.199800000000003</v>
      </c>
      <c r="G2463">
        <v>45.903399999999998</v>
      </c>
      <c r="H2463">
        <v>14.195691761758001</v>
      </c>
    </row>
    <row r="2464" spans="1:9">
      <c r="A2464" s="1">
        <v>1</v>
      </c>
      <c r="B2464" t="s">
        <v>0</v>
      </c>
      <c r="C2464" t="s">
        <v>1</v>
      </c>
      <c r="D2464">
        <v>15080.83309197</v>
      </c>
      <c r="E2464">
        <v>6.7000000000000004E-7</v>
      </c>
      <c r="F2464" t="s">
        <v>2</v>
      </c>
      <c r="G2464" t="s">
        <v>790</v>
      </c>
      <c r="H2464">
        <v>0</v>
      </c>
      <c r="I2464">
        <v>9996</v>
      </c>
    </row>
    <row r="2465" spans="1:9">
      <c r="A2465" s="1">
        <v>2</v>
      </c>
      <c r="B2465">
        <v>37849</v>
      </c>
      <c r="C2465">
        <v>98.691400000000002</v>
      </c>
      <c r="D2465">
        <v>21.732500000000002</v>
      </c>
      <c r="E2465">
        <v>1152</v>
      </c>
      <c r="F2465">
        <v>56.179400000000001</v>
      </c>
      <c r="G2465">
        <v>0.84799999999999998</v>
      </c>
      <c r="H2465">
        <v>14.195694881759801</v>
      </c>
    </row>
    <row r="2466" spans="1:9">
      <c r="A2466" s="1">
        <v>1</v>
      </c>
      <c r="B2466" t="s">
        <v>0</v>
      </c>
      <c r="C2466" t="s">
        <v>1</v>
      </c>
      <c r="D2466">
        <v>15082.1152936</v>
      </c>
      <c r="E2466">
        <v>1.1200000000000001E-6</v>
      </c>
      <c r="F2466" t="s">
        <v>2</v>
      </c>
      <c r="G2466" t="s">
        <v>791</v>
      </c>
      <c r="H2466">
        <v>0</v>
      </c>
      <c r="I2466">
        <v>9995</v>
      </c>
    </row>
    <row r="2467" spans="1:9">
      <c r="A2467" s="1">
        <v>2</v>
      </c>
      <c r="B2467">
        <v>37849</v>
      </c>
      <c r="C2467">
        <v>98.691500000000005</v>
      </c>
      <c r="D2467">
        <v>22.9909</v>
      </c>
      <c r="E2467">
        <v>1123</v>
      </c>
      <c r="F2467">
        <v>56.213799999999999</v>
      </c>
      <c r="G2467">
        <v>69.750200000000007</v>
      </c>
      <c r="H2467">
        <v>14.195700131761599</v>
      </c>
    </row>
    <row r="2468" spans="1:9">
      <c r="A2468" s="1">
        <v>1</v>
      </c>
      <c r="B2468" t="s">
        <v>0</v>
      </c>
      <c r="C2468" t="s">
        <v>1</v>
      </c>
      <c r="D2468">
        <v>15083.169976409999</v>
      </c>
      <c r="E2468">
        <v>1.46E-6</v>
      </c>
      <c r="F2468" t="s">
        <v>2</v>
      </c>
      <c r="G2468" t="s">
        <v>792</v>
      </c>
      <c r="H2468">
        <v>0</v>
      </c>
      <c r="I2468">
        <v>9997</v>
      </c>
    </row>
    <row r="2469" spans="1:9">
      <c r="A2469" s="1">
        <v>2</v>
      </c>
      <c r="B2469">
        <v>37849</v>
      </c>
      <c r="C2469">
        <v>98.691599999999994</v>
      </c>
      <c r="D2469">
        <v>24.026</v>
      </c>
      <c r="E2469">
        <v>1095</v>
      </c>
      <c r="F2469">
        <v>55.8262</v>
      </c>
      <c r="G2469">
        <v>57.007300000000001</v>
      </c>
      <c r="H2469">
        <v>14.195705051763101</v>
      </c>
    </row>
    <row r="2470" spans="1:9">
      <c r="A2470" s="1">
        <v>1</v>
      </c>
      <c r="B2470" t="s">
        <v>0</v>
      </c>
      <c r="C2470" t="s">
        <v>1</v>
      </c>
      <c r="D2470">
        <v>15083.169976409999</v>
      </c>
      <c r="E2470">
        <v>1.46E-6</v>
      </c>
      <c r="F2470" t="s">
        <v>2</v>
      </c>
      <c r="G2470" t="s">
        <v>792</v>
      </c>
      <c r="H2470">
        <v>0</v>
      </c>
      <c r="I2470">
        <v>9997</v>
      </c>
    </row>
    <row r="2471" spans="1:9">
      <c r="A2471" s="1">
        <v>2</v>
      </c>
      <c r="B2471">
        <v>37849</v>
      </c>
      <c r="C2471">
        <v>98.691599999999994</v>
      </c>
      <c r="D2471">
        <v>24.026</v>
      </c>
      <c r="E2471">
        <v>1095</v>
      </c>
      <c r="F2471">
        <v>55.8262</v>
      </c>
      <c r="G2471">
        <v>57.007300000000001</v>
      </c>
      <c r="H2471">
        <v>14.195705051763101</v>
      </c>
    </row>
    <row r="2472" spans="1:9">
      <c r="A2472" s="1">
        <v>1</v>
      </c>
      <c r="B2472" t="s">
        <v>0</v>
      </c>
      <c r="C2472" t="s">
        <v>1</v>
      </c>
      <c r="D2472">
        <v>15084.44378086</v>
      </c>
      <c r="E2472">
        <v>1.06E-6</v>
      </c>
      <c r="F2472" t="s">
        <v>2</v>
      </c>
      <c r="G2472" t="s">
        <v>793</v>
      </c>
      <c r="H2472">
        <v>0</v>
      </c>
      <c r="I2472">
        <v>9995</v>
      </c>
    </row>
    <row r="2473" spans="1:9">
      <c r="A2473" s="1">
        <v>2</v>
      </c>
      <c r="B2473">
        <v>37849</v>
      </c>
      <c r="C2473">
        <v>98.691699999999997</v>
      </c>
      <c r="D2473">
        <v>25.276199999999999</v>
      </c>
      <c r="E2473">
        <v>1042</v>
      </c>
      <c r="F2473">
        <v>55.283499999999997</v>
      </c>
      <c r="G2473">
        <v>83.600399999999993</v>
      </c>
      <c r="H2473">
        <v>14.195707401764899</v>
      </c>
    </row>
    <row r="2474" spans="1:9">
      <c r="A2474" s="1">
        <v>1</v>
      </c>
      <c r="B2474" t="s">
        <v>0</v>
      </c>
      <c r="C2474" t="s">
        <v>1</v>
      </c>
      <c r="D2474">
        <v>15085.499641320001</v>
      </c>
      <c r="E2474">
        <v>9.9000000000000005E-7</v>
      </c>
      <c r="F2474" t="s">
        <v>2</v>
      </c>
      <c r="G2474" t="s">
        <v>794</v>
      </c>
      <c r="H2474">
        <v>0</v>
      </c>
      <c r="I2474">
        <v>9998</v>
      </c>
    </row>
    <row r="2475" spans="1:9">
      <c r="A2475" s="1">
        <v>2</v>
      </c>
      <c r="B2475">
        <v>37849</v>
      </c>
      <c r="C2475">
        <v>98.691900000000004</v>
      </c>
      <c r="D2475">
        <v>26.3126</v>
      </c>
      <c r="E2475">
        <v>1008</v>
      </c>
      <c r="F2475">
        <v>55.343000000000004</v>
      </c>
      <c r="G2475">
        <v>76.427400000000006</v>
      </c>
      <c r="H2475">
        <v>14.1957101217664</v>
      </c>
    </row>
    <row r="2476" spans="1:9">
      <c r="A2476" s="1">
        <v>1</v>
      </c>
      <c r="B2476" t="s">
        <v>0</v>
      </c>
      <c r="C2476" t="s">
        <v>1</v>
      </c>
      <c r="D2476">
        <v>15086.9789628</v>
      </c>
      <c r="E2476">
        <v>1.35E-6</v>
      </c>
      <c r="F2476" t="s">
        <v>2</v>
      </c>
      <c r="G2476" t="s">
        <v>795</v>
      </c>
      <c r="H2476">
        <v>0</v>
      </c>
      <c r="I2476">
        <v>9996</v>
      </c>
    </row>
    <row r="2477" spans="1:9">
      <c r="A2477" s="1">
        <v>2</v>
      </c>
      <c r="B2477">
        <v>37849</v>
      </c>
      <c r="C2477">
        <v>98.691999999999993</v>
      </c>
      <c r="D2477">
        <v>27.764600000000002</v>
      </c>
      <c r="E2477">
        <v>965</v>
      </c>
      <c r="F2477">
        <v>55.145200000000003</v>
      </c>
      <c r="G2477">
        <v>72.373400000000004</v>
      </c>
      <c r="H2477">
        <v>14.195716341768501</v>
      </c>
    </row>
    <row r="2478" spans="1:9">
      <c r="A2478" s="1">
        <v>1</v>
      </c>
      <c r="B2478" t="s">
        <v>0</v>
      </c>
      <c r="C2478" t="s">
        <v>1</v>
      </c>
      <c r="D2478">
        <v>15088.10546201</v>
      </c>
      <c r="E2478">
        <v>1.7E-6</v>
      </c>
      <c r="F2478" t="s">
        <v>2</v>
      </c>
      <c r="G2478" t="s">
        <v>211</v>
      </c>
      <c r="H2478">
        <v>0</v>
      </c>
      <c r="I2478">
        <v>9990</v>
      </c>
    </row>
    <row r="2479" spans="1:9">
      <c r="A2479" s="1">
        <v>2</v>
      </c>
      <c r="B2479">
        <v>37849</v>
      </c>
      <c r="C2479">
        <v>98.692099999999996</v>
      </c>
      <c r="D2479">
        <v>28.8703</v>
      </c>
      <c r="E2479">
        <v>938</v>
      </c>
      <c r="F2479">
        <v>55.694099999999999</v>
      </c>
      <c r="G2479">
        <v>65.508499999999998</v>
      </c>
      <c r="H2479">
        <v>14.195722031770099</v>
      </c>
    </row>
    <row r="2480" spans="1:9">
      <c r="A2480" s="1">
        <v>1</v>
      </c>
      <c r="B2480" t="s">
        <v>0</v>
      </c>
      <c r="C2480" t="s">
        <v>1</v>
      </c>
      <c r="D2480">
        <v>15089.16129047</v>
      </c>
      <c r="E2480">
        <v>1.6500000000000001E-6</v>
      </c>
      <c r="F2480" t="s">
        <v>2</v>
      </c>
      <c r="G2480" t="s">
        <v>796</v>
      </c>
      <c r="H2480">
        <v>0</v>
      </c>
      <c r="I2480">
        <v>9999</v>
      </c>
    </row>
    <row r="2481" spans="1:9">
      <c r="A2481" s="1">
        <v>2</v>
      </c>
      <c r="B2481">
        <v>37849</v>
      </c>
      <c r="C2481">
        <v>98.6922</v>
      </c>
      <c r="D2481">
        <v>29.906600000000001</v>
      </c>
      <c r="E2481">
        <v>917</v>
      </c>
      <c r="F2481">
        <v>55.967500000000001</v>
      </c>
      <c r="G2481">
        <v>57.9636</v>
      </c>
      <c r="H2481">
        <v>14.195725811771601</v>
      </c>
    </row>
    <row r="2482" spans="1:9">
      <c r="A2482" s="1">
        <v>1</v>
      </c>
      <c r="B2482" t="s">
        <v>0</v>
      </c>
      <c r="C2482" t="s">
        <v>1</v>
      </c>
      <c r="D2482">
        <v>15090.22053895</v>
      </c>
      <c r="E2482">
        <v>1.2699999999999999E-6</v>
      </c>
      <c r="F2482" t="s">
        <v>2</v>
      </c>
      <c r="G2482" t="s">
        <v>797</v>
      </c>
      <c r="H2482">
        <v>0</v>
      </c>
      <c r="I2482">
        <v>9992</v>
      </c>
    </row>
    <row r="2483" spans="1:9">
      <c r="A2483" s="1">
        <v>2</v>
      </c>
      <c r="B2483">
        <v>37849</v>
      </c>
      <c r="C2483">
        <v>98.692300000000003</v>
      </c>
      <c r="D2483">
        <v>30.946300000000001</v>
      </c>
      <c r="E2483">
        <v>893</v>
      </c>
      <c r="F2483">
        <v>56.3904</v>
      </c>
      <c r="G2483">
        <v>67.738600000000005</v>
      </c>
      <c r="H2483">
        <v>14.195728121773101</v>
      </c>
    </row>
    <row r="2484" spans="1:9">
      <c r="A2484" s="1">
        <v>1</v>
      </c>
      <c r="B2484" t="s">
        <v>0</v>
      </c>
      <c r="C2484" t="s">
        <v>1</v>
      </c>
      <c r="D2484">
        <v>15090.22053895</v>
      </c>
      <c r="E2484">
        <v>1.2699999999999999E-6</v>
      </c>
      <c r="F2484" t="s">
        <v>2</v>
      </c>
      <c r="G2484" t="s">
        <v>797</v>
      </c>
      <c r="H2484">
        <v>0</v>
      </c>
      <c r="I2484">
        <v>9992</v>
      </c>
    </row>
    <row r="2485" spans="1:9">
      <c r="A2485" s="1">
        <v>2</v>
      </c>
      <c r="B2485">
        <v>37849</v>
      </c>
      <c r="C2485">
        <v>98.692300000000003</v>
      </c>
      <c r="D2485">
        <v>30.946300000000001</v>
      </c>
      <c r="E2485">
        <v>893</v>
      </c>
      <c r="F2485">
        <v>56.3904</v>
      </c>
      <c r="G2485">
        <v>67.738600000000005</v>
      </c>
      <c r="H2485">
        <v>14.195728121773101</v>
      </c>
    </row>
    <row r="2486" spans="1:9">
      <c r="A2486" s="1">
        <v>1</v>
      </c>
      <c r="B2486" t="s">
        <v>0</v>
      </c>
      <c r="C2486" t="s">
        <v>1</v>
      </c>
      <c r="D2486">
        <v>15091.486593060001</v>
      </c>
      <c r="E2486">
        <v>1.2300000000000001E-6</v>
      </c>
      <c r="F2486" t="s">
        <v>2</v>
      </c>
      <c r="G2486" t="s">
        <v>798</v>
      </c>
      <c r="H2486">
        <v>0</v>
      </c>
      <c r="I2486">
        <v>9999</v>
      </c>
    </row>
    <row r="2487" spans="1:9">
      <c r="A2487" s="1">
        <v>2</v>
      </c>
      <c r="B2487">
        <v>37849</v>
      </c>
      <c r="C2487">
        <v>98.692599999999999</v>
      </c>
      <c r="D2487">
        <v>32.189</v>
      </c>
      <c r="E2487">
        <v>851</v>
      </c>
      <c r="F2487">
        <v>56.450600000000001</v>
      </c>
      <c r="G2487">
        <v>54.154600000000002</v>
      </c>
      <c r="H2487">
        <v>14.1957321817749</v>
      </c>
    </row>
    <row r="2488" spans="1:9">
      <c r="A2488" s="1">
        <v>1</v>
      </c>
      <c r="B2488" t="s">
        <v>0</v>
      </c>
      <c r="C2488" t="s">
        <v>1</v>
      </c>
      <c r="D2488">
        <v>15092.676839870001</v>
      </c>
      <c r="E2488">
        <v>1.5099999999999999E-6</v>
      </c>
      <c r="F2488" t="s">
        <v>2</v>
      </c>
      <c r="G2488" t="s">
        <v>799</v>
      </c>
      <c r="H2488">
        <v>0</v>
      </c>
      <c r="I2488">
        <v>9993</v>
      </c>
    </row>
    <row r="2489" spans="1:9">
      <c r="A2489" s="1">
        <v>2</v>
      </c>
      <c r="B2489">
        <v>37849</v>
      </c>
      <c r="C2489">
        <v>98.692700000000002</v>
      </c>
      <c r="D2489">
        <v>33.357399999999998</v>
      </c>
      <c r="E2489">
        <v>815</v>
      </c>
      <c r="F2489">
        <v>57.0105</v>
      </c>
      <c r="G2489">
        <v>12.8812</v>
      </c>
      <c r="H2489">
        <v>14.195737341776599</v>
      </c>
    </row>
    <row r="2490" spans="1:9">
      <c r="A2490" s="1">
        <v>1</v>
      </c>
      <c r="B2490" t="s">
        <v>0</v>
      </c>
      <c r="C2490" t="s">
        <v>1</v>
      </c>
      <c r="D2490">
        <v>15093.80117628</v>
      </c>
      <c r="E2490">
        <v>1.5E-6</v>
      </c>
      <c r="F2490" t="s">
        <v>2</v>
      </c>
      <c r="G2490" t="s">
        <v>800</v>
      </c>
      <c r="H2490">
        <v>0</v>
      </c>
      <c r="I2490">
        <v>9990</v>
      </c>
    </row>
    <row r="2491" spans="1:9">
      <c r="A2491" s="1">
        <v>2</v>
      </c>
      <c r="B2491">
        <v>37849</v>
      </c>
      <c r="C2491">
        <v>98.692899999999995</v>
      </c>
      <c r="D2491">
        <v>34.461100000000002</v>
      </c>
      <c r="E2491">
        <v>779</v>
      </c>
      <c r="F2491">
        <v>57.616900000000001</v>
      </c>
      <c r="G2491">
        <v>354.92020000000002</v>
      </c>
      <c r="H2491">
        <v>14.195741501778199</v>
      </c>
    </row>
    <row r="2492" spans="1:9">
      <c r="A2492" s="1">
        <v>1</v>
      </c>
      <c r="B2492" t="s">
        <v>0</v>
      </c>
      <c r="C2492" t="s">
        <v>1</v>
      </c>
      <c r="D2492">
        <v>15094.861019989999</v>
      </c>
      <c r="E2492">
        <v>1.2300000000000001E-6</v>
      </c>
      <c r="F2492" t="s">
        <v>2</v>
      </c>
      <c r="G2492" t="s">
        <v>801</v>
      </c>
      <c r="H2492">
        <v>0</v>
      </c>
      <c r="I2492">
        <v>9998</v>
      </c>
    </row>
    <row r="2493" spans="1:9">
      <c r="A2493" s="1">
        <v>2</v>
      </c>
      <c r="B2493">
        <v>37849</v>
      </c>
      <c r="C2493">
        <v>98.692999999999998</v>
      </c>
      <c r="D2493">
        <v>35.5015</v>
      </c>
      <c r="E2493">
        <v>732</v>
      </c>
      <c r="F2493">
        <v>58.7181</v>
      </c>
      <c r="G2493">
        <v>7.0636999999999999</v>
      </c>
      <c r="H2493">
        <v>14.1957442617797</v>
      </c>
    </row>
    <row r="2494" spans="1:9">
      <c r="A2494" s="1">
        <v>1</v>
      </c>
      <c r="B2494" t="s">
        <v>0</v>
      </c>
      <c r="C2494" t="s">
        <v>1</v>
      </c>
      <c r="D2494">
        <v>15094.861019989999</v>
      </c>
      <c r="E2494">
        <v>1.2300000000000001E-6</v>
      </c>
      <c r="F2494" t="s">
        <v>2</v>
      </c>
      <c r="G2494" t="s">
        <v>801</v>
      </c>
      <c r="H2494">
        <v>0</v>
      </c>
      <c r="I2494">
        <v>9998</v>
      </c>
    </row>
    <row r="2495" spans="1:9">
      <c r="A2495" s="1">
        <v>2</v>
      </c>
      <c r="B2495">
        <v>37849</v>
      </c>
      <c r="C2495">
        <v>98.692999999999998</v>
      </c>
      <c r="D2495">
        <v>35.5015</v>
      </c>
      <c r="E2495">
        <v>732</v>
      </c>
      <c r="F2495">
        <v>58.7181</v>
      </c>
      <c r="G2495">
        <v>7.0636999999999999</v>
      </c>
      <c r="H2495">
        <v>14.1957442617797</v>
      </c>
    </row>
    <row r="2496" spans="1:9">
      <c r="A2496" s="1">
        <v>1</v>
      </c>
      <c r="B2496" t="s">
        <v>0</v>
      </c>
      <c r="C2496" t="s">
        <v>1</v>
      </c>
      <c r="D2496">
        <v>15096.141403219999</v>
      </c>
      <c r="E2496">
        <v>1.06E-6</v>
      </c>
      <c r="F2496" t="s">
        <v>2</v>
      </c>
      <c r="G2496" t="s">
        <v>802</v>
      </c>
      <c r="H2496">
        <v>0</v>
      </c>
      <c r="I2496">
        <v>9996</v>
      </c>
    </row>
    <row r="2497" spans="1:9">
      <c r="A2497" s="1">
        <v>2</v>
      </c>
      <c r="B2497">
        <v>37849</v>
      </c>
      <c r="C2497">
        <v>98.693100000000001</v>
      </c>
      <c r="D2497">
        <v>36.758499999999998</v>
      </c>
      <c r="E2497">
        <v>707</v>
      </c>
      <c r="F2497">
        <v>61.8401</v>
      </c>
      <c r="G2497">
        <v>63.612200000000001</v>
      </c>
      <c r="H2497">
        <v>14.1957475617815</v>
      </c>
    </row>
    <row r="2498" spans="1:9">
      <c r="A2498" s="1">
        <v>1</v>
      </c>
      <c r="B2498" t="s">
        <v>0</v>
      </c>
      <c r="C2498" t="s">
        <v>1</v>
      </c>
      <c r="D2498">
        <v>15096.141403219999</v>
      </c>
      <c r="E2498">
        <v>1.06E-6</v>
      </c>
      <c r="F2498" t="s">
        <v>2</v>
      </c>
      <c r="G2498" t="s">
        <v>802</v>
      </c>
      <c r="H2498">
        <v>0</v>
      </c>
      <c r="I2498">
        <v>9996</v>
      </c>
    </row>
    <row r="2499" spans="1:9">
      <c r="A2499" s="1">
        <v>2</v>
      </c>
      <c r="B2499">
        <v>37849</v>
      </c>
      <c r="C2499">
        <v>98.693100000000001</v>
      </c>
      <c r="D2499">
        <v>36.758499999999998</v>
      </c>
      <c r="E2499">
        <v>707</v>
      </c>
      <c r="F2499">
        <v>61.8401</v>
      </c>
      <c r="G2499">
        <v>63.612200000000001</v>
      </c>
      <c r="H2499">
        <v>14.1957475617815</v>
      </c>
    </row>
    <row r="2500" spans="1:9">
      <c r="A2500" s="1">
        <v>1</v>
      </c>
      <c r="B2500" t="s">
        <v>0</v>
      </c>
      <c r="C2500" t="s">
        <v>1</v>
      </c>
      <c r="D2500">
        <v>15098.18259785</v>
      </c>
      <c r="E2500">
        <v>1.24E-6</v>
      </c>
      <c r="F2500" t="s">
        <v>2</v>
      </c>
      <c r="G2500" t="s">
        <v>803</v>
      </c>
      <c r="H2500">
        <v>0</v>
      </c>
      <c r="I2500">
        <v>9990</v>
      </c>
    </row>
    <row r="2501" spans="1:9">
      <c r="A2501" s="1">
        <v>2</v>
      </c>
      <c r="B2501">
        <v>37849</v>
      </c>
      <c r="C2501">
        <v>98.693299999999994</v>
      </c>
      <c r="D2501">
        <v>38.762300000000003</v>
      </c>
      <c r="E2501">
        <v>673</v>
      </c>
      <c r="F2501">
        <v>65.107600000000005</v>
      </c>
      <c r="G2501">
        <v>45.930799999999998</v>
      </c>
      <c r="H2501">
        <v>14.195754021784399</v>
      </c>
    </row>
    <row r="2502" spans="1:9">
      <c r="A2502" s="1">
        <v>1</v>
      </c>
      <c r="B2502" t="s">
        <v>0</v>
      </c>
      <c r="C2502" t="s">
        <v>1</v>
      </c>
      <c r="D2502">
        <v>15099.52425696</v>
      </c>
      <c r="E2502">
        <v>1.0899999999999999E-6</v>
      </c>
      <c r="F2502" t="s">
        <v>2</v>
      </c>
      <c r="G2502" t="s">
        <v>804</v>
      </c>
      <c r="H2502">
        <v>0</v>
      </c>
      <c r="I2502">
        <v>9990</v>
      </c>
    </row>
    <row r="2503" spans="1:9">
      <c r="A2503" s="1">
        <v>2</v>
      </c>
      <c r="B2503">
        <v>37849</v>
      </c>
      <c r="C2503">
        <v>98.693299999999994</v>
      </c>
      <c r="D2503">
        <v>40.0794</v>
      </c>
      <c r="E2503">
        <v>636</v>
      </c>
      <c r="F2503">
        <v>66.104299999999995</v>
      </c>
      <c r="G2503">
        <v>57.582000000000001</v>
      </c>
      <c r="H2503">
        <v>14.195757621786299</v>
      </c>
    </row>
    <row r="2504" spans="1:9">
      <c r="A2504" s="1">
        <v>1</v>
      </c>
      <c r="B2504" t="s">
        <v>0</v>
      </c>
      <c r="C2504" t="s">
        <v>1</v>
      </c>
      <c r="D2504">
        <v>15100.637563980001</v>
      </c>
      <c r="E2504">
        <v>8.4E-7</v>
      </c>
      <c r="F2504" t="s">
        <v>2</v>
      </c>
      <c r="G2504" t="s">
        <v>805</v>
      </c>
      <c r="H2504">
        <v>0</v>
      </c>
      <c r="I2504">
        <v>9998</v>
      </c>
    </row>
    <row r="2505" spans="1:9">
      <c r="A2505" s="1">
        <v>2</v>
      </c>
      <c r="B2505">
        <v>37849</v>
      </c>
      <c r="C2505">
        <v>98.693399999999997</v>
      </c>
      <c r="D2505">
        <v>41.1723</v>
      </c>
      <c r="E2505">
        <v>611</v>
      </c>
      <c r="F2505">
        <v>68.614099999999993</v>
      </c>
      <c r="G2505">
        <v>341.39260000000002</v>
      </c>
      <c r="H2505">
        <v>14.1957605617879</v>
      </c>
    </row>
    <row r="2506" spans="1:9">
      <c r="A2506" s="1">
        <v>1</v>
      </c>
      <c r="B2506" t="s">
        <v>0</v>
      </c>
      <c r="C2506" t="s">
        <v>1</v>
      </c>
      <c r="D2506">
        <v>15101.837355420001</v>
      </c>
      <c r="E2506">
        <v>7.6000000000000003E-7</v>
      </c>
      <c r="F2506" t="s">
        <v>2</v>
      </c>
      <c r="G2506" t="s">
        <v>806</v>
      </c>
      <c r="H2506">
        <v>0</v>
      </c>
      <c r="I2506">
        <v>9996</v>
      </c>
    </row>
    <row r="2507" spans="1:9">
      <c r="A2507" s="1">
        <v>2</v>
      </c>
      <c r="B2507">
        <v>37849</v>
      </c>
      <c r="C2507">
        <v>98.6935</v>
      </c>
      <c r="D2507">
        <v>42.350200000000001</v>
      </c>
      <c r="E2507">
        <v>603</v>
      </c>
      <c r="F2507">
        <v>71.885199999999998</v>
      </c>
      <c r="G2507">
        <v>346.17</v>
      </c>
      <c r="H2507">
        <v>14.195763971789599</v>
      </c>
    </row>
    <row r="2508" spans="1:9">
      <c r="A2508" s="1">
        <v>1</v>
      </c>
      <c r="B2508" t="s">
        <v>0</v>
      </c>
      <c r="C2508" t="s">
        <v>1</v>
      </c>
      <c r="D2508">
        <v>15103.11926625</v>
      </c>
      <c r="E2508">
        <v>9.7999999999999993E-7</v>
      </c>
      <c r="F2508" t="s">
        <v>2</v>
      </c>
      <c r="G2508" t="s">
        <v>807</v>
      </c>
      <c r="H2508">
        <v>0</v>
      </c>
      <c r="I2508">
        <v>9997</v>
      </c>
    </row>
    <row r="2509" spans="1:9">
      <c r="A2509" s="1">
        <v>2</v>
      </c>
      <c r="B2509">
        <v>37849</v>
      </c>
      <c r="C2509">
        <v>98.693700000000007</v>
      </c>
      <c r="D2509">
        <v>43.608699999999999</v>
      </c>
      <c r="E2509">
        <v>606</v>
      </c>
      <c r="F2509">
        <v>75.1464</v>
      </c>
      <c r="G2509">
        <v>50.392099999999999</v>
      </c>
      <c r="H2509">
        <v>14.195768461791401</v>
      </c>
    </row>
    <row r="2510" spans="1:9">
      <c r="A2510" s="1">
        <v>1</v>
      </c>
      <c r="B2510" t="s">
        <v>0</v>
      </c>
      <c r="C2510" t="s">
        <v>1</v>
      </c>
      <c r="D2510">
        <v>15103.11926625</v>
      </c>
      <c r="E2510">
        <v>9.7999999999999993E-7</v>
      </c>
      <c r="F2510" t="s">
        <v>2</v>
      </c>
      <c r="G2510" t="s">
        <v>807</v>
      </c>
      <c r="H2510">
        <v>0</v>
      </c>
      <c r="I2510">
        <v>9997</v>
      </c>
    </row>
    <row r="2511" spans="1:9">
      <c r="A2511" s="1">
        <v>2</v>
      </c>
      <c r="B2511">
        <v>37849</v>
      </c>
      <c r="C2511">
        <v>98.693700000000007</v>
      </c>
      <c r="D2511">
        <v>43.608699999999999</v>
      </c>
      <c r="E2511">
        <v>606</v>
      </c>
      <c r="F2511">
        <v>75.1464</v>
      </c>
      <c r="G2511">
        <v>50.392099999999999</v>
      </c>
      <c r="H2511">
        <v>14.195768461791401</v>
      </c>
    </row>
    <row r="2512" spans="1:9">
      <c r="A2512" s="1">
        <v>1</v>
      </c>
      <c r="B2512" t="s">
        <v>0</v>
      </c>
      <c r="C2512" t="s">
        <v>1</v>
      </c>
      <c r="D2512">
        <v>15104.4607191</v>
      </c>
      <c r="E2512">
        <v>1.13E-6</v>
      </c>
      <c r="F2512" t="s">
        <v>2</v>
      </c>
      <c r="G2512" t="s">
        <v>808</v>
      </c>
      <c r="H2512">
        <v>0</v>
      </c>
      <c r="I2512">
        <v>9990</v>
      </c>
    </row>
    <row r="2513" spans="1:9">
      <c r="A2513" s="1">
        <v>2</v>
      </c>
      <c r="B2513">
        <v>37849</v>
      </c>
      <c r="C2513">
        <v>98.693799999999996</v>
      </c>
      <c r="D2513">
        <v>44.925699999999999</v>
      </c>
      <c r="E2513">
        <v>585</v>
      </c>
      <c r="F2513">
        <v>77.9238</v>
      </c>
      <c r="G2513">
        <v>59.216999999999999</v>
      </c>
      <c r="H2513">
        <v>14.1957733417933</v>
      </c>
    </row>
    <row r="2514" spans="1:9">
      <c r="A2514" s="1">
        <v>1</v>
      </c>
      <c r="B2514" t="s">
        <v>0</v>
      </c>
      <c r="C2514" t="s">
        <v>1</v>
      </c>
      <c r="D2514">
        <v>15105.51635697</v>
      </c>
      <c r="E2514">
        <v>1.15E-6</v>
      </c>
      <c r="F2514" t="s">
        <v>2</v>
      </c>
      <c r="G2514" t="s">
        <v>809</v>
      </c>
      <c r="H2514">
        <v>0</v>
      </c>
      <c r="I2514">
        <v>9990</v>
      </c>
    </row>
    <row r="2515" spans="1:9">
      <c r="A2515" s="1">
        <v>2</v>
      </c>
      <c r="B2515">
        <v>37849</v>
      </c>
      <c r="C2515">
        <v>98.694000000000003</v>
      </c>
      <c r="D2515">
        <v>45.962200000000003</v>
      </c>
      <c r="E2515">
        <v>566</v>
      </c>
      <c r="F2515">
        <v>80.727800000000002</v>
      </c>
      <c r="G2515">
        <v>48.188600000000001</v>
      </c>
      <c r="H2515">
        <v>14.1957774717948</v>
      </c>
    </row>
    <row r="2516" spans="1:9">
      <c r="A2516" s="1">
        <v>1</v>
      </c>
      <c r="B2516" t="s">
        <v>0</v>
      </c>
      <c r="C2516" t="s">
        <v>1</v>
      </c>
      <c r="D2516">
        <v>15106.909499539999</v>
      </c>
      <c r="E2516">
        <v>9.5000000000000001E-7</v>
      </c>
      <c r="F2516" t="s">
        <v>2</v>
      </c>
      <c r="G2516" t="s">
        <v>810</v>
      </c>
      <c r="H2516">
        <v>0</v>
      </c>
      <c r="I2516">
        <v>9994</v>
      </c>
    </row>
    <row r="2517" spans="1:9">
      <c r="A2517" s="1">
        <v>2</v>
      </c>
      <c r="B2517">
        <v>37849</v>
      </c>
      <c r="C2517">
        <v>98.694100000000006</v>
      </c>
      <c r="D2517">
        <v>47.33</v>
      </c>
      <c r="E2517">
        <v>559</v>
      </c>
      <c r="F2517">
        <v>85.047499999999999</v>
      </c>
      <c r="G2517">
        <v>319.48540000000003</v>
      </c>
      <c r="H2517">
        <v>14.195781681796801</v>
      </c>
    </row>
    <row r="2518" spans="1:9">
      <c r="A2518" s="1">
        <v>1</v>
      </c>
      <c r="B2518" t="s">
        <v>0</v>
      </c>
      <c r="C2518" t="s">
        <v>1</v>
      </c>
      <c r="D2518">
        <v>15108.121775629999</v>
      </c>
      <c r="E2518">
        <v>1.1799999999999999E-6</v>
      </c>
      <c r="F2518" t="s">
        <v>2</v>
      </c>
      <c r="G2518" t="s">
        <v>811</v>
      </c>
      <c r="H2518">
        <v>0</v>
      </c>
      <c r="I2518">
        <v>9995</v>
      </c>
    </row>
    <row r="2519" spans="1:9">
      <c r="A2519" s="1">
        <v>2</v>
      </c>
      <c r="B2519">
        <v>37849</v>
      </c>
      <c r="C2519">
        <v>98.694299999999998</v>
      </c>
      <c r="D2519">
        <v>48.520200000000003</v>
      </c>
      <c r="E2519">
        <v>576</v>
      </c>
      <c r="F2519">
        <v>89.125900000000001</v>
      </c>
      <c r="G2519">
        <v>27.231400000000001</v>
      </c>
      <c r="H2519">
        <v>14.1957861417985</v>
      </c>
    </row>
    <row r="2520" spans="1:9">
      <c r="A2520" s="1">
        <v>1</v>
      </c>
      <c r="B2520" t="s">
        <v>0</v>
      </c>
      <c r="C2520" t="s">
        <v>1</v>
      </c>
      <c r="D2520">
        <v>15109.17811074</v>
      </c>
      <c r="E2520">
        <v>1.5099999999999999E-6</v>
      </c>
      <c r="F2520" t="s">
        <v>2</v>
      </c>
      <c r="G2520" t="s">
        <v>812</v>
      </c>
      <c r="H2520">
        <v>0</v>
      </c>
      <c r="I2520">
        <v>9992</v>
      </c>
    </row>
    <row r="2521" spans="1:9">
      <c r="A2521" s="1">
        <v>2</v>
      </c>
      <c r="B2521">
        <v>37849</v>
      </c>
      <c r="C2521">
        <v>98.694299999999998</v>
      </c>
      <c r="D2521">
        <v>49.557299999999998</v>
      </c>
      <c r="E2521">
        <v>590</v>
      </c>
      <c r="F2521">
        <v>91.597700000000003</v>
      </c>
      <c r="G2521">
        <v>20.101199999999999</v>
      </c>
      <c r="H2521">
        <v>14.1957909818</v>
      </c>
    </row>
    <row r="2522" spans="1:9">
      <c r="A2522" s="1">
        <v>1</v>
      </c>
      <c r="B2522" t="s">
        <v>0</v>
      </c>
      <c r="C2522" t="s">
        <v>1</v>
      </c>
      <c r="D2522">
        <v>15109.17811074</v>
      </c>
      <c r="E2522">
        <v>1.5099999999999999E-6</v>
      </c>
      <c r="F2522" t="s">
        <v>2</v>
      </c>
      <c r="G2522" t="s">
        <v>812</v>
      </c>
      <c r="H2522">
        <v>0</v>
      </c>
      <c r="I2522">
        <v>9992</v>
      </c>
    </row>
    <row r="2523" spans="1:9">
      <c r="A2523" s="1">
        <v>2</v>
      </c>
      <c r="B2523">
        <v>37849</v>
      </c>
      <c r="C2523">
        <v>98.694299999999998</v>
      </c>
      <c r="D2523">
        <v>49.557299999999998</v>
      </c>
      <c r="E2523">
        <v>590</v>
      </c>
      <c r="F2523">
        <v>91.597700000000003</v>
      </c>
      <c r="G2523">
        <v>20.101199999999999</v>
      </c>
      <c r="H2523">
        <v>14.1957909818</v>
      </c>
    </row>
    <row r="2524" spans="1:9">
      <c r="A2524" s="1">
        <v>1</v>
      </c>
      <c r="B2524" t="s">
        <v>0</v>
      </c>
      <c r="C2524" t="s">
        <v>1</v>
      </c>
      <c r="D2524">
        <v>15110.51985101</v>
      </c>
      <c r="E2524">
        <v>1.5799999999999999E-6</v>
      </c>
      <c r="F2524" t="s">
        <v>2</v>
      </c>
      <c r="G2524" t="s">
        <v>813</v>
      </c>
      <c r="H2524">
        <v>0</v>
      </c>
      <c r="I2524">
        <v>9992</v>
      </c>
    </row>
    <row r="2525" spans="1:9">
      <c r="A2525" s="1">
        <v>2</v>
      </c>
      <c r="B2525">
        <v>37849</v>
      </c>
      <c r="C2525">
        <v>98.694400000000002</v>
      </c>
      <c r="D2525">
        <v>50.874600000000001</v>
      </c>
      <c r="E2525">
        <v>581</v>
      </c>
      <c r="F2525">
        <v>95.175899999999999</v>
      </c>
      <c r="G2525">
        <v>29.603400000000001</v>
      </c>
      <c r="H2525">
        <v>14.1957961718019</v>
      </c>
    </row>
    <row r="2526" spans="1:9">
      <c r="A2526" s="1">
        <v>1</v>
      </c>
      <c r="B2526" t="s">
        <v>0</v>
      </c>
      <c r="C2526" t="s">
        <v>1</v>
      </c>
      <c r="D2526">
        <v>15111.83930962</v>
      </c>
      <c r="E2526">
        <v>1.48E-6</v>
      </c>
      <c r="F2526" t="s">
        <v>2</v>
      </c>
      <c r="G2526" t="s">
        <v>814</v>
      </c>
      <c r="H2526">
        <v>0</v>
      </c>
      <c r="I2526">
        <v>9998</v>
      </c>
    </row>
    <row r="2527" spans="1:9">
      <c r="A2527" s="1">
        <v>2</v>
      </c>
      <c r="B2527">
        <v>37849</v>
      </c>
      <c r="C2527">
        <v>98.694500000000005</v>
      </c>
      <c r="D2527">
        <v>52.170200000000001</v>
      </c>
      <c r="E2527">
        <v>604</v>
      </c>
      <c r="F2527">
        <v>98.706500000000005</v>
      </c>
      <c r="G2527">
        <v>285.34960000000001</v>
      </c>
      <c r="H2527">
        <v>14.195801471803801</v>
      </c>
    </row>
    <row r="2528" spans="1:9">
      <c r="A2528" s="1">
        <v>1</v>
      </c>
      <c r="B2528" t="s">
        <v>0</v>
      </c>
      <c r="C2528" t="s">
        <v>1</v>
      </c>
      <c r="D2528">
        <v>15113.12600115</v>
      </c>
      <c r="E2528">
        <v>1.9599999999999999E-6</v>
      </c>
      <c r="F2528" t="s">
        <v>2</v>
      </c>
      <c r="G2528" t="s">
        <v>815</v>
      </c>
      <c r="H2528">
        <v>0</v>
      </c>
      <c r="I2528">
        <v>9997</v>
      </c>
    </row>
    <row r="2529" spans="1:9">
      <c r="A2529" s="1">
        <v>2</v>
      </c>
      <c r="B2529">
        <v>37849</v>
      </c>
      <c r="C2529">
        <v>98.694699999999997</v>
      </c>
      <c r="D2529">
        <v>53.433500000000002</v>
      </c>
      <c r="E2529">
        <v>622</v>
      </c>
      <c r="F2529">
        <v>101.5316</v>
      </c>
      <c r="G2529">
        <v>14.443</v>
      </c>
      <c r="H2529">
        <v>14.195808671805599</v>
      </c>
    </row>
    <row r="2530" spans="1:9">
      <c r="A2530" s="1">
        <v>1</v>
      </c>
      <c r="B2530" t="s">
        <v>0</v>
      </c>
      <c r="C2530" t="s">
        <v>1</v>
      </c>
      <c r="D2530">
        <v>15114.18228918</v>
      </c>
      <c r="E2530">
        <v>2.0200000000000001E-6</v>
      </c>
      <c r="F2530" t="s">
        <v>2</v>
      </c>
      <c r="G2530" t="s">
        <v>816</v>
      </c>
      <c r="H2530">
        <v>0</v>
      </c>
      <c r="I2530">
        <v>9999</v>
      </c>
    </row>
    <row r="2531" spans="1:9">
      <c r="A2531" s="1">
        <v>2</v>
      </c>
      <c r="B2531">
        <v>37849</v>
      </c>
      <c r="C2531">
        <v>98.694699999999997</v>
      </c>
      <c r="D2531">
        <v>54.470700000000001</v>
      </c>
      <c r="E2531">
        <v>644</v>
      </c>
      <c r="F2531">
        <v>103.99809999999999</v>
      </c>
      <c r="G2531">
        <v>7.0856000000000003</v>
      </c>
      <c r="H2531">
        <v>14.195812871807099</v>
      </c>
    </row>
    <row r="2532" spans="1:9">
      <c r="A2532" s="1">
        <v>1</v>
      </c>
      <c r="B2532" t="s">
        <v>0</v>
      </c>
      <c r="C2532" t="s">
        <v>1</v>
      </c>
      <c r="D2532">
        <v>15114.18228918</v>
      </c>
      <c r="E2532">
        <v>2.0200000000000001E-6</v>
      </c>
      <c r="F2532" t="s">
        <v>2</v>
      </c>
      <c r="G2532" t="s">
        <v>816</v>
      </c>
      <c r="H2532">
        <v>0</v>
      </c>
      <c r="I2532">
        <v>9999</v>
      </c>
    </row>
    <row r="2533" spans="1:9">
      <c r="A2533" s="1">
        <v>2</v>
      </c>
      <c r="B2533">
        <v>37849</v>
      </c>
      <c r="C2533">
        <v>98.694699999999997</v>
      </c>
      <c r="D2533">
        <v>54.470700000000001</v>
      </c>
      <c r="E2533">
        <v>644</v>
      </c>
      <c r="F2533">
        <v>103.99809999999999</v>
      </c>
      <c r="G2533">
        <v>7.0856000000000003</v>
      </c>
      <c r="H2533">
        <v>14.195812871807099</v>
      </c>
    </row>
    <row r="2534" spans="1:9">
      <c r="A2534" s="1">
        <v>1</v>
      </c>
      <c r="B2534" t="s">
        <v>0</v>
      </c>
      <c r="C2534" t="s">
        <v>1</v>
      </c>
      <c r="D2534">
        <v>15115.510200000001</v>
      </c>
      <c r="E2534">
        <v>1.6700000000000001E-6</v>
      </c>
      <c r="F2534" t="s">
        <v>2</v>
      </c>
      <c r="G2534" t="s">
        <v>817</v>
      </c>
      <c r="H2534">
        <v>0</v>
      </c>
      <c r="I2534">
        <v>9999</v>
      </c>
    </row>
    <row r="2535" spans="1:9">
      <c r="A2535" s="1">
        <v>2</v>
      </c>
      <c r="B2535">
        <v>37849</v>
      </c>
      <c r="C2535">
        <v>98.694699999999997</v>
      </c>
      <c r="D2535">
        <v>55.7746</v>
      </c>
      <c r="E2535">
        <v>663</v>
      </c>
      <c r="F2535">
        <v>107.05249999999999</v>
      </c>
      <c r="G2535">
        <v>306.48700000000002</v>
      </c>
      <c r="H2535">
        <v>14.195817151809001</v>
      </c>
    </row>
    <row r="2536" spans="1:9">
      <c r="A2536" s="1">
        <v>1</v>
      </c>
      <c r="B2536" t="s">
        <v>0</v>
      </c>
      <c r="C2536" t="s">
        <v>1</v>
      </c>
      <c r="D2536">
        <v>15116.51221323</v>
      </c>
      <c r="E2536">
        <v>1.0300000000000001E-6</v>
      </c>
      <c r="F2536" t="s">
        <v>2</v>
      </c>
      <c r="G2536" t="s">
        <v>818</v>
      </c>
      <c r="H2536">
        <v>0</v>
      </c>
      <c r="I2536">
        <v>9998</v>
      </c>
    </row>
    <row r="2537" spans="1:9">
      <c r="A2537" s="1">
        <v>2</v>
      </c>
      <c r="B2537">
        <v>37849</v>
      </c>
      <c r="C2537">
        <v>98.694800000000001</v>
      </c>
      <c r="D2537">
        <v>56.758499999999998</v>
      </c>
      <c r="E2537">
        <v>679</v>
      </c>
      <c r="F2537">
        <v>108.92140000000001</v>
      </c>
      <c r="G2537">
        <v>22.516100000000002</v>
      </c>
      <c r="H2537">
        <v>14.195818831810399</v>
      </c>
    </row>
    <row r="2538" spans="1:9">
      <c r="A2538" s="1">
        <v>1</v>
      </c>
      <c r="B2538" t="s">
        <v>0</v>
      </c>
      <c r="C2538" t="s">
        <v>1</v>
      </c>
      <c r="D2538">
        <v>15117.83718194</v>
      </c>
      <c r="E2538">
        <v>6.9999999999999997E-7</v>
      </c>
      <c r="F2538" t="s">
        <v>2</v>
      </c>
      <c r="G2538" t="s">
        <v>819</v>
      </c>
      <c r="H2538">
        <v>0</v>
      </c>
      <c r="I2538">
        <v>9990</v>
      </c>
    </row>
    <row r="2539" spans="1:9">
      <c r="A2539" s="1">
        <v>2</v>
      </c>
      <c r="B2539">
        <v>37849</v>
      </c>
      <c r="C2539">
        <v>98.694900000000004</v>
      </c>
      <c r="D2539">
        <v>58.0595</v>
      </c>
      <c r="E2539">
        <v>716</v>
      </c>
      <c r="F2539">
        <v>111.2701</v>
      </c>
      <c r="G2539">
        <v>307.59879999999998</v>
      </c>
      <c r="H2539">
        <v>14.1958219418123</v>
      </c>
    </row>
    <row r="2540" spans="1:9">
      <c r="A2540" s="1">
        <v>1</v>
      </c>
      <c r="B2540" t="s">
        <v>0</v>
      </c>
      <c r="C2540" t="s">
        <v>1</v>
      </c>
      <c r="D2540">
        <v>15119.118946500001</v>
      </c>
      <c r="E2540">
        <v>6.8999999999999996E-7</v>
      </c>
      <c r="F2540" t="s">
        <v>2</v>
      </c>
      <c r="G2540" t="s">
        <v>820</v>
      </c>
      <c r="H2540">
        <v>0</v>
      </c>
      <c r="I2540">
        <v>9998</v>
      </c>
    </row>
    <row r="2541" spans="1:9">
      <c r="A2541" s="1">
        <v>2</v>
      </c>
      <c r="B2541">
        <v>37849</v>
      </c>
      <c r="C2541">
        <v>98.695099999999996</v>
      </c>
      <c r="D2541">
        <v>59.318100000000001</v>
      </c>
      <c r="E2541">
        <v>752</v>
      </c>
      <c r="F2541">
        <v>111.16459999999999</v>
      </c>
      <c r="G2541">
        <v>14.4673</v>
      </c>
      <c r="H2541">
        <v>14.1958254318141</v>
      </c>
    </row>
    <row r="2542" spans="1:9">
      <c r="A2542" s="1">
        <v>1</v>
      </c>
      <c r="B2542" t="s">
        <v>0</v>
      </c>
      <c r="C2542" t="s">
        <v>1</v>
      </c>
      <c r="D2542">
        <v>15120.17357744</v>
      </c>
      <c r="E2542">
        <v>9.5000000000000001E-7</v>
      </c>
      <c r="F2542" t="s">
        <v>2</v>
      </c>
      <c r="G2542" t="s">
        <v>821</v>
      </c>
      <c r="H2542">
        <v>0</v>
      </c>
      <c r="I2542">
        <v>9996</v>
      </c>
    </row>
    <row r="2543" spans="1:9">
      <c r="A2543" s="1">
        <v>2</v>
      </c>
      <c r="B2543">
        <v>37849</v>
      </c>
      <c r="C2543">
        <v>98.695300000000003</v>
      </c>
      <c r="D2543">
        <v>60.353700000000003</v>
      </c>
      <c r="E2543">
        <v>791</v>
      </c>
      <c r="F2543">
        <v>111.79600000000001</v>
      </c>
      <c r="G2543">
        <v>0.48930000000000001</v>
      </c>
      <c r="H2543">
        <v>14.1958298018156</v>
      </c>
    </row>
    <row r="2544" spans="1:9">
      <c r="A2544" s="1">
        <v>1</v>
      </c>
      <c r="B2544" t="s">
        <v>0</v>
      </c>
      <c r="C2544" t="s">
        <v>1</v>
      </c>
      <c r="D2544">
        <v>15121.160682510001</v>
      </c>
      <c r="E2544">
        <v>7.6000000000000003E-7</v>
      </c>
      <c r="F2544" t="s">
        <v>2</v>
      </c>
      <c r="G2544" t="s">
        <v>822</v>
      </c>
      <c r="H2544">
        <v>0</v>
      </c>
      <c r="I2544">
        <v>9990</v>
      </c>
    </row>
    <row r="2545" spans="1:9">
      <c r="A2545" s="1">
        <v>2</v>
      </c>
      <c r="B2545">
        <v>37849</v>
      </c>
      <c r="C2545">
        <v>98.695599999999999</v>
      </c>
      <c r="D2545">
        <v>61.323</v>
      </c>
      <c r="E2545">
        <v>771</v>
      </c>
      <c r="F2545">
        <v>124.8993</v>
      </c>
      <c r="G2545">
        <v>349.09030000000001</v>
      </c>
      <c r="H2545">
        <v>14.195463801817001</v>
      </c>
    </row>
    <row r="2546" spans="1:9">
      <c r="A2546" s="1">
        <v>1</v>
      </c>
      <c r="B2546" t="s">
        <v>0</v>
      </c>
      <c r="C2546" t="s">
        <v>1</v>
      </c>
      <c r="D2546">
        <v>15121.160682510001</v>
      </c>
      <c r="E2546">
        <v>7.6000000000000003E-7</v>
      </c>
      <c r="F2546" t="s">
        <v>2</v>
      </c>
      <c r="G2546" t="s">
        <v>822</v>
      </c>
      <c r="H2546">
        <v>0</v>
      </c>
      <c r="I2546">
        <v>9990</v>
      </c>
    </row>
    <row r="2547" spans="1:9">
      <c r="A2547" s="1">
        <v>2</v>
      </c>
      <c r="B2547">
        <v>37849</v>
      </c>
      <c r="C2547">
        <v>98.695599999999999</v>
      </c>
      <c r="D2547">
        <v>61.323</v>
      </c>
      <c r="E2547">
        <v>771</v>
      </c>
      <c r="F2547">
        <v>124.8993</v>
      </c>
      <c r="G2547">
        <v>349.09030000000001</v>
      </c>
      <c r="H2547">
        <v>14.195463801817001</v>
      </c>
    </row>
    <row r="2548" spans="1:9">
      <c r="A2548" s="1">
        <v>1</v>
      </c>
      <c r="B2548" t="s">
        <v>0</v>
      </c>
      <c r="C2548" t="s">
        <v>1</v>
      </c>
      <c r="D2548">
        <v>15122.503236349999</v>
      </c>
      <c r="E2548">
        <v>5.7000000000000005E-7</v>
      </c>
      <c r="F2548" t="s">
        <v>2</v>
      </c>
      <c r="G2548" t="s">
        <v>823</v>
      </c>
      <c r="H2548">
        <v>0</v>
      </c>
      <c r="I2548">
        <v>9994</v>
      </c>
    </row>
    <row r="2549" spans="1:9">
      <c r="A2549" s="1">
        <v>2</v>
      </c>
      <c r="B2549">
        <v>37849</v>
      </c>
      <c r="C2549">
        <v>98.695499999999996</v>
      </c>
      <c r="D2549">
        <v>62.641399999999997</v>
      </c>
      <c r="E2549">
        <v>814</v>
      </c>
      <c r="F2549">
        <v>126.2231</v>
      </c>
      <c r="G2549">
        <v>4.8452000000000002</v>
      </c>
      <c r="H2549">
        <v>14.195467301818899</v>
      </c>
    </row>
    <row r="2550" spans="1:9">
      <c r="A2550" s="1">
        <v>1</v>
      </c>
      <c r="B2550" t="s">
        <v>0</v>
      </c>
      <c r="C2550" t="s">
        <v>1</v>
      </c>
      <c r="D2550">
        <v>15123.82799245</v>
      </c>
      <c r="E2550">
        <v>7.4000000000000001E-7</v>
      </c>
      <c r="F2550" t="s">
        <v>2</v>
      </c>
      <c r="G2550" t="s">
        <v>824</v>
      </c>
      <c r="H2550">
        <v>0</v>
      </c>
      <c r="I2550">
        <v>9994</v>
      </c>
    </row>
    <row r="2551" spans="1:9">
      <c r="A2551" s="1">
        <v>2</v>
      </c>
      <c r="B2551">
        <v>37849</v>
      </c>
      <c r="C2551">
        <v>98.695700000000002</v>
      </c>
      <c r="D2551">
        <v>63.9422</v>
      </c>
      <c r="E2551">
        <v>848</v>
      </c>
      <c r="F2551">
        <v>126.49460000000001</v>
      </c>
      <c r="G2551">
        <v>290.75170000000003</v>
      </c>
      <c r="H2551">
        <v>14.1954711818208</v>
      </c>
    </row>
    <row r="2552" spans="1:9">
      <c r="A2552" s="1">
        <v>1</v>
      </c>
      <c r="B2552" t="s">
        <v>0</v>
      </c>
      <c r="C2552" t="s">
        <v>1</v>
      </c>
      <c r="D2552">
        <v>15125.109214059999</v>
      </c>
      <c r="E2552">
        <v>7.0999999999999998E-7</v>
      </c>
      <c r="F2552" t="s">
        <v>2</v>
      </c>
      <c r="G2552" t="s">
        <v>825</v>
      </c>
      <c r="H2552">
        <v>0</v>
      </c>
      <c r="I2552">
        <v>9999</v>
      </c>
    </row>
    <row r="2553" spans="1:9">
      <c r="A2553" s="1">
        <v>2</v>
      </c>
      <c r="B2553">
        <v>37849</v>
      </c>
      <c r="C2553">
        <v>98.695800000000006</v>
      </c>
      <c r="D2553">
        <v>65.200199999999995</v>
      </c>
      <c r="E2553">
        <v>922</v>
      </c>
      <c r="F2553">
        <v>126.0973</v>
      </c>
      <c r="G2553">
        <v>354.97620000000001</v>
      </c>
      <c r="H2553">
        <v>14.195473821822601</v>
      </c>
    </row>
    <row r="2554" spans="1:9">
      <c r="A2554" s="1">
        <v>1</v>
      </c>
      <c r="B2554" t="s">
        <v>0</v>
      </c>
      <c r="C2554" t="s">
        <v>1</v>
      </c>
      <c r="D2554">
        <v>15125.109214059999</v>
      </c>
      <c r="E2554">
        <v>7.0999999999999998E-7</v>
      </c>
      <c r="F2554" t="s">
        <v>2</v>
      </c>
      <c r="G2554" t="s">
        <v>825</v>
      </c>
      <c r="H2554">
        <v>0</v>
      </c>
      <c r="I2554">
        <v>9999</v>
      </c>
    </row>
    <row r="2555" spans="1:9">
      <c r="A2555" s="1">
        <v>2</v>
      </c>
      <c r="B2555">
        <v>37849</v>
      </c>
      <c r="C2555">
        <v>98.695800000000006</v>
      </c>
      <c r="D2555">
        <v>65.200199999999995</v>
      </c>
      <c r="E2555">
        <v>922</v>
      </c>
      <c r="F2555">
        <v>126.0973</v>
      </c>
      <c r="G2555">
        <v>354.97620000000001</v>
      </c>
      <c r="H2555">
        <v>14.195473821822601</v>
      </c>
    </row>
    <row r="2556" spans="1:9">
      <c r="A2556" s="1">
        <v>1</v>
      </c>
      <c r="B2556" t="s">
        <v>0</v>
      </c>
      <c r="C2556" t="s">
        <v>1</v>
      </c>
      <c r="D2556">
        <v>15126.519886669999</v>
      </c>
      <c r="E2556">
        <v>9.4E-7</v>
      </c>
      <c r="F2556" t="s">
        <v>2</v>
      </c>
      <c r="G2556" t="s">
        <v>826</v>
      </c>
      <c r="H2556">
        <v>0</v>
      </c>
      <c r="I2556">
        <v>9993</v>
      </c>
    </row>
    <row r="2557" spans="1:9">
      <c r="A2557" s="1">
        <v>2</v>
      </c>
      <c r="B2557">
        <v>37849</v>
      </c>
      <c r="C2557">
        <v>98.695800000000006</v>
      </c>
      <c r="D2557">
        <v>66.585599999999999</v>
      </c>
      <c r="E2557">
        <v>967</v>
      </c>
      <c r="F2557">
        <v>126.3597</v>
      </c>
      <c r="G2557">
        <v>359.71300000000002</v>
      </c>
      <c r="H2557">
        <v>14.1954784418246</v>
      </c>
    </row>
    <row r="2558" spans="1:9">
      <c r="A2558" s="1">
        <v>1</v>
      </c>
      <c r="B2558" t="s">
        <v>0</v>
      </c>
      <c r="C2558" t="s">
        <v>1</v>
      </c>
      <c r="D2558">
        <v>15127.71032704</v>
      </c>
      <c r="E2558">
        <v>8.1999999999999998E-7</v>
      </c>
      <c r="F2558" t="s">
        <v>2</v>
      </c>
      <c r="G2558" t="s">
        <v>827</v>
      </c>
      <c r="H2558">
        <v>0</v>
      </c>
      <c r="I2558">
        <v>9992</v>
      </c>
    </row>
    <row r="2559" spans="1:9">
      <c r="A2559" s="1">
        <v>2</v>
      </c>
      <c r="B2559">
        <v>37849</v>
      </c>
      <c r="C2559">
        <v>98.695800000000006</v>
      </c>
      <c r="D2559">
        <v>67.754599999999996</v>
      </c>
      <c r="E2559">
        <v>1009</v>
      </c>
      <c r="F2559">
        <v>126.1135</v>
      </c>
      <c r="G2559">
        <v>320.12490000000003</v>
      </c>
      <c r="H2559">
        <v>14.1954809818263</v>
      </c>
    </row>
    <row r="2560" spans="1:9">
      <c r="A2560" s="1">
        <v>1</v>
      </c>
      <c r="B2560" t="s">
        <v>0</v>
      </c>
      <c r="C2560" t="s">
        <v>1</v>
      </c>
      <c r="D2560">
        <v>15128.832312869999</v>
      </c>
      <c r="E2560">
        <v>7.7000000000000004E-7</v>
      </c>
      <c r="F2560" t="s">
        <v>2</v>
      </c>
      <c r="G2560" t="s">
        <v>828</v>
      </c>
      <c r="H2560">
        <v>0</v>
      </c>
      <c r="I2560">
        <v>9996</v>
      </c>
    </row>
    <row r="2561" spans="1:9">
      <c r="A2561" s="1">
        <v>2</v>
      </c>
      <c r="B2561">
        <v>37849</v>
      </c>
      <c r="C2561">
        <v>98.695899999999995</v>
      </c>
      <c r="D2561">
        <v>68.856399999999994</v>
      </c>
      <c r="E2561">
        <v>1042</v>
      </c>
      <c r="F2561">
        <v>125.63120000000001</v>
      </c>
      <c r="G2561">
        <v>291.14280000000002</v>
      </c>
      <c r="H2561">
        <v>14.195483341827901</v>
      </c>
    </row>
    <row r="2562" spans="1:9">
      <c r="A2562" s="1">
        <v>1</v>
      </c>
      <c r="B2562" t="s">
        <v>0</v>
      </c>
      <c r="C2562" t="s">
        <v>1</v>
      </c>
      <c r="D2562">
        <v>15130.182155619999</v>
      </c>
      <c r="E2562">
        <v>1.24E-6</v>
      </c>
      <c r="F2562" t="s">
        <v>2</v>
      </c>
      <c r="G2562" t="s">
        <v>829</v>
      </c>
      <c r="H2562">
        <v>0</v>
      </c>
      <c r="I2562">
        <v>9990</v>
      </c>
    </row>
    <row r="2563" spans="1:9">
      <c r="A2563" s="1">
        <v>2</v>
      </c>
      <c r="B2563">
        <v>37849</v>
      </c>
      <c r="C2563">
        <v>98.695999999999998</v>
      </c>
      <c r="D2563">
        <v>70.182000000000002</v>
      </c>
      <c r="E2563">
        <v>1103</v>
      </c>
      <c r="F2563">
        <v>124.73139999999999</v>
      </c>
      <c r="G2563">
        <v>346.3587</v>
      </c>
      <c r="H2563">
        <v>14.195489001829801</v>
      </c>
    </row>
    <row r="2564" spans="1:9">
      <c r="A2564" s="1">
        <v>1</v>
      </c>
      <c r="B2564" t="s">
        <v>0</v>
      </c>
      <c r="C2564" t="s">
        <v>1</v>
      </c>
      <c r="D2564">
        <v>15130.182155619999</v>
      </c>
      <c r="E2564">
        <v>1.24E-6</v>
      </c>
      <c r="F2564" t="s">
        <v>2</v>
      </c>
      <c r="G2564" t="s">
        <v>829</v>
      </c>
      <c r="H2564">
        <v>0</v>
      </c>
      <c r="I2564">
        <v>9990</v>
      </c>
    </row>
    <row r="2565" spans="1:9">
      <c r="A2565" s="1">
        <v>2</v>
      </c>
      <c r="B2565">
        <v>37849</v>
      </c>
      <c r="C2565">
        <v>98.695999999999998</v>
      </c>
      <c r="D2565">
        <v>70.182000000000002</v>
      </c>
      <c r="E2565">
        <v>1103</v>
      </c>
      <c r="F2565">
        <v>124.73139999999999</v>
      </c>
      <c r="G2565">
        <v>346.3587</v>
      </c>
      <c r="H2565">
        <v>14.195489001829801</v>
      </c>
    </row>
    <row r="2566" spans="1:9">
      <c r="A2566" s="1">
        <v>1</v>
      </c>
      <c r="B2566" t="s">
        <v>0</v>
      </c>
      <c r="C2566" t="s">
        <v>1</v>
      </c>
      <c r="D2566">
        <v>15131.52417696</v>
      </c>
      <c r="E2566">
        <v>1.5799999999999999E-6</v>
      </c>
      <c r="F2566" t="s">
        <v>2</v>
      </c>
      <c r="G2566" t="s">
        <v>830</v>
      </c>
      <c r="H2566">
        <v>0</v>
      </c>
      <c r="I2566">
        <v>9996</v>
      </c>
    </row>
    <row r="2567" spans="1:9">
      <c r="A2567" s="1">
        <v>2</v>
      </c>
      <c r="B2567">
        <v>37849</v>
      </c>
      <c r="C2567">
        <v>98.696100000000001</v>
      </c>
      <c r="D2567">
        <v>71.499799999999993</v>
      </c>
      <c r="E2567">
        <v>1145</v>
      </c>
      <c r="F2567">
        <v>124.2118</v>
      </c>
      <c r="G2567">
        <v>1.2493000000000001</v>
      </c>
      <c r="H2567">
        <v>14.195495181831699</v>
      </c>
    </row>
    <row r="2568" spans="1:9">
      <c r="A2568" s="1">
        <v>1</v>
      </c>
      <c r="B2568" t="s">
        <v>0</v>
      </c>
      <c r="C2568" t="s">
        <v>1</v>
      </c>
      <c r="D2568">
        <v>15132.842685649999</v>
      </c>
      <c r="E2568">
        <v>1.2699999999999999E-6</v>
      </c>
      <c r="F2568" t="s">
        <v>2</v>
      </c>
      <c r="G2568" t="s">
        <v>831</v>
      </c>
      <c r="H2568">
        <v>0</v>
      </c>
      <c r="I2568">
        <v>9997</v>
      </c>
    </row>
    <row r="2569" spans="1:9">
      <c r="A2569" s="1">
        <v>2</v>
      </c>
      <c r="B2569">
        <v>37849</v>
      </c>
      <c r="C2569">
        <v>98.696200000000005</v>
      </c>
      <c r="D2569">
        <v>72.794600000000003</v>
      </c>
      <c r="E2569">
        <v>1189</v>
      </c>
      <c r="F2569">
        <v>123.8419</v>
      </c>
      <c r="G2569">
        <v>255.90119999999999</v>
      </c>
      <c r="H2569">
        <v>14.195498861833601</v>
      </c>
    </row>
    <row r="2570" spans="1:9">
      <c r="A2570" s="1">
        <v>1</v>
      </c>
      <c r="B2570" t="s">
        <v>0</v>
      </c>
      <c r="C2570" t="s">
        <v>1</v>
      </c>
      <c r="D2570">
        <v>15134.13022198</v>
      </c>
      <c r="E2570">
        <v>1.3E-6</v>
      </c>
      <c r="F2570" t="s">
        <v>2</v>
      </c>
      <c r="G2570" t="s">
        <v>832</v>
      </c>
      <c r="H2570">
        <v>0</v>
      </c>
      <c r="I2570">
        <v>9993</v>
      </c>
    </row>
    <row r="2571" spans="1:9">
      <c r="A2571" s="1">
        <v>2</v>
      </c>
      <c r="B2571">
        <v>37849</v>
      </c>
      <c r="C2571">
        <v>98.696399999999997</v>
      </c>
      <c r="D2571">
        <v>74.058999999999997</v>
      </c>
      <c r="E2571">
        <v>1238</v>
      </c>
      <c r="F2571">
        <v>122.87179999999999</v>
      </c>
      <c r="G2571">
        <v>352.96469999999999</v>
      </c>
      <c r="H2571">
        <v>14.1955035418354</v>
      </c>
    </row>
    <row r="2572" spans="1:9">
      <c r="A2572" s="1">
        <v>1</v>
      </c>
      <c r="B2572" t="s">
        <v>0</v>
      </c>
      <c r="C2572" t="s">
        <v>1</v>
      </c>
      <c r="D2572">
        <v>15134.13022198</v>
      </c>
      <c r="E2572">
        <v>1.3E-6</v>
      </c>
      <c r="F2572" t="s">
        <v>2</v>
      </c>
      <c r="G2572" t="s">
        <v>832</v>
      </c>
      <c r="H2572">
        <v>0</v>
      </c>
      <c r="I2572">
        <v>9993</v>
      </c>
    </row>
    <row r="2573" spans="1:9">
      <c r="A2573" s="1">
        <v>2</v>
      </c>
      <c r="B2573">
        <v>37849</v>
      </c>
      <c r="C2573">
        <v>98.696399999999997</v>
      </c>
      <c r="D2573">
        <v>74.058999999999997</v>
      </c>
      <c r="E2573">
        <v>1238</v>
      </c>
      <c r="F2573">
        <v>122.87179999999999</v>
      </c>
      <c r="G2573">
        <v>352.96469999999999</v>
      </c>
      <c r="H2573">
        <v>14.1955035418354</v>
      </c>
    </row>
    <row r="2574" spans="1:9">
      <c r="A2574" s="1">
        <v>1</v>
      </c>
      <c r="B2574" t="s">
        <v>0</v>
      </c>
      <c r="C2574" t="s">
        <v>1</v>
      </c>
      <c r="D2574">
        <v>15135.468197910001</v>
      </c>
      <c r="E2574">
        <v>1.55E-6</v>
      </c>
      <c r="F2574" t="s">
        <v>2</v>
      </c>
      <c r="G2574" t="s">
        <v>833</v>
      </c>
      <c r="H2574">
        <v>0</v>
      </c>
      <c r="I2574">
        <v>9994</v>
      </c>
    </row>
    <row r="2575" spans="1:9">
      <c r="A2575" s="1">
        <v>2</v>
      </c>
      <c r="B2575">
        <v>37849</v>
      </c>
      <c r="C2575">
        <v>98.696399999999997</v>
      </c>
      <c r="D2575">
        <v>75.373099999999994</v>
      </c>
      <c r="E2575">
        <v>1284</v>
      </c>
      <c r="F2575">
        <v>121.4251</v>
      </c>
      <c r="G2575">
        <v>348.12720000000002</v>
      </c>
      <c r="H2575">
        <v>14.195509171837299</v>
      </c>
    </row>
    <row r="2576" spans="1:9">
      <c r="A2576" s="1">
        <v>1</v>
      </c>
      <c r="B2576" t="s">
        <v>0</v>
      </c>
      <c r="C2576" t="s">
        <v>1</v>
      </c>
      <c r="D2576">
        <v>15136.51442516</v>
      </c>
      <c r="E2576">
        <v>1.4100000000000001E-6</v>
      </c>
      <c r="F2576" t="s">
        <v>2</v>
      </c>
      <c r="G2576" t="s">
        <v>834</v>
      </c>
      <c r="H2576">
        <v>0</v>
      </c>
      <c r="I2576">
        <v>9994</v>
      </c>
    </row>
    <row r="2577" spans="1:9">
      <c r="A2577" s="1">
        <v>2</v>
      </c>
      <c r="B2577">
        <v>37849</v>
      </c>
      <c r="C2577">
        <v>98.6965</v>
      </c>
      <c r="D2577">
        <v>76.400599999999997</v>
      </c>
      <c r="E2577">
        <v>1316</v>
      </c>
      <c r="F2577">
        <v>120.6653</v>
      </c>
      <c r="G2577">
        <v>292.49720000000002</v>
      </c>
      <c r="H2577">
        <v>14.1955121518388</v>
      </c>
    </row>
    <row r="2578" spans="1:9">
      <c r="A2578" s="1">
        <v>1</v>
      </c>
      <c r="B2578" t="s">
        <v>0</v>
      </c>
      <c r="C2578" t="s">
        <v>1</v>
      </c>
      <c r="D2578">
        <v>15137.85563778</v>
      </c>
      <c r="E2578">
        <v>8.8999999999999995E-7</v>
      </c>
      <c r="F2578" t="s">
        <v>2</v>
      </c>
      <c r="G2578" t="s">
        <v>835</v>
      </c>
      <c r="H2578">
        <v>0</v>
      </c>
      <c r="I2578">
        <v>9996</v>
      </c>
    </row>
    <row r="2579" spans="1:9">
      <c r="A2579" s="1">
        <v>2</v>
      </c>
      <c r="B2579">
        <v>37849</v>
      </c>
      <c r="C2579">
        <v>98.696600000000004</v>
      </c>
      <c r="D2579">
        <v>77.717799999999997</v>
      </c>
      <c r="E2579">
        <v>1346</v>
      </c>
      <c r="F2579">
        <v>119.721</v>
      </c>
      <c r="G2579">
        <v>303.69260000000003</v>
      </c>
      <c r="H2579">
        <v>14.1955148718407</v>
      </c>
    </row>
    <row r="2580" spans="1:9">
      <c r="A2580" s="1">
        <v>1</v>
      </c>
      <c r="B2580" t="s">
        <v>0</v>
      </c>
      <c r="C2580" t="s">
        <v>1</v>
      </c>
      <c r="D2580">
        <v>15139.13483812</v>
      </c>
      <c r="E2580">
        <v>6.7999999999999995E-7</v>
      </c>
      <c r="F2580" t="s">
        <v>2</v>
      </c>
      <c r="G2580" t="s">
        <v>836</v>
      </c>
      <c r="H2580">
        <v>0</v>
      </c>
      <c r="I2580">
        <v>9994</v>
      </c>
    </row>
    <row r="2581" spans="1:9">
      <c r="A2581" s="1">
        <v>2</v>
      </c>
      <c r="B2581">
        <v>37849</v>
      </c>
      <c r="C2581">
        <v>98.696700000000007</v>
      </c>
      <c r="D2581">
        <v>78.974100000000007</v>
      </c>
      <c r="E2581">
        <v>1396</v>
      </c>
      <c r="F2581">
        <v>118.5984</v>
      </c>
      <c r="G2581">
        <v>358.339</v>
      </c>
      <c r="H2581">
        <v>14.195517441842499</v>
      </c>
    </row>
    <row r="2582" spans="1:9">
      <c r="A2582" s="1">
        <v>1</v>
      </c>
      <c r="B2582" t="s">
        <v>0</v>
      </c>
      <c r="C2582" t="s">
        <v>1</v>
      </c>
      <c r="D2582">
        <v>15139.13483812</v>
      </c>
      <c r="E2582">
        <v>6.7999999999999995E-7</v>
      </c>
      <c r="F2582" t="s">
        <v>2</v>
      </c>
      <c r="G2582" t="s">
        <v>836</v>
      </c>
      <c r="H2582">
        <v>0</v>
      </c>
      <c r="I2582">
        <v>9994</v>
      </c>
    </row>
    <row r="2583" spans="1:9">
      <c r="A2583" s="1">
        <v>2</v>
      </c>
      <c r="B2583">
        <v>37849</v>
      </c>
      <c r="C2583">
        <v>98.696700000000007</v>
      </c>
      <c r="D2583">
        <v>78.974100000000007</v>
      </c>
      <c r="E2583">
        <v>1396</v>
      </c>
      <c r="F2583">
        <v>118.5984</v>
      </c>
      <c r="G2583">
        <v>358.339</v>
      </c>
      <c r="H2583">
        <v>14.195517441842499</v>
      </c>
    </row>
    <row r="2584" spans="1:9">
      <c r="A2584" s="1">
        <v>1</v>
      </c>
      <c r="B2584" t="s">
        <v>0</v>
      </c>
      <c r="C2584" t="s">
        <v>1</v>
      </c>
      <c r="D2584">
        <v>15140.47237091</v>
      </c>
      <c r="E2584">
        <v>8.6000000000000002E-7</v>
      </c>
      <c r="F2584" t="s">
        <v>2</v>
      </c>
      <c r="G2584" t="s">
        <v>837</v>
      </c>
      <c r="H2584">
        <v>0</v>
      </c>
      <c r="I2584">
        <v>9999</v>
      </c>
    </row>
    <row r="2585" spans="1:9">
      <c r="A2585" s="1">
        <v>2</v>
      </c>
      <c r="B2585">
        <v>37849</v>
      </c>
      <c r="C2585">
        <v>98.696700000000007</v>
      </c>
      <c r="D2585">
        <v>80.287700000000001</v>
      </c>
      <c r="E2585">
        <v>1457</v>
      </c>
      <c r="F2585">
        <v>116.8327</v>
      </c>
      <c r="G2585">
        <v>351.5641</v>
      </c>
      <c r="H2585">
        <v>14.1955216718444</v>
      </c>
    </row>
    <row r="2586" spans="1:9">
      <c r="A2586" s="1">
        <v>1</v>
      </c>
      <c r="B2586" t="s">
        <v>0</v>
      </c>
      <c r="C2586" t="s">
        <v>1</v>
      </c>
      <c r="D2586">
        <v>15141.73136312</v>
      </c>
      <c r="E2586">
        <v>9.5999999999999991E-7</v>
      </c>
      <c r="F2586" t="s">
        <v>2</v>
      </c>
      <c r="G2586" t="s">
        <v>838</v>
      </c>
      <c r="H2586">
        <v>0</v>
      </c>
      <c r="I2586">
        <v>9994</v>
      </c>
    </row>
    <row r="2587" spans="1:9">
      <c r="A2587" s="1">
        <v>2</v>
      </c>
      <c r="B2587">
        <v>37849</v>
      </c>
      <c r="C2587">
        <v>98.696700000000007</v>
      </c>
      <c r="D2587">
        <v>81.524100000000004</v>
      </c>
      <c r="E2587">
        <v>1488</v>
      </c>
      <c r="F2587">
        <v>115.7684</v>
      </c>
      <c r="G2587">
        <v>302.9427</v>
      </c>
      <c r="H2587">
        <v>14.195525121846201</v>
      </c>
    </row>
    <row r="2588" spans="1:9">
      <c r="A2588" s="1">
        <v>1</v>
      </c>
      <c r="B2588" t="s">
        <v>0</v>
      </c>
      <c r="C2588" t="s">
        <v>1</v>
      </c>
      <c r="D2588">
        <v>15142.860380239999</v>
      </c>
      <c r="E2588">
        <v>7.0999999999999998E-7</v>
      </c>
      <c r="F2588" t="s">
        <v>2</v>
      </c>
      <c r="G2588" t="s">
        <v>839</v>
      </c>
      <c r="H2588">
        <v>0</v>
      </c>
      <c r="I2588">
        <v>9993</v>
      </c>
    </row>
    <row r="2589" spans="1:9">
      <c r="A2589" s="1">
        <v>2</v>
      </c>
      <c r="B2589">
        <v>37849</v>
      </c>
      <c r="C2589">
        <v>98.696799999999996</v>
      </c>
      <c r="D2589">
        <v>82.632900000000006</v>
      </c>
      <c r="E2589">
        <v>1519</v>
      </c>
      <c r="F2589">
        <v>114.9539</v>
      </c>
      <c r="G2589">
        <v>310.22399999999999</v>
      </c>
      <c r="H2589">
        <v>14.1955274318478</v>
      </c>
    </row>
    <row r="2590" spans="1:9">
      <c r="A2590" s="1">
        <v>1</v>
      </c>
      <c r="B2590" t="s">
        <v>0</v>
      </c>
      <c r="C2590" t="s">
        <v>1</v>
      </c>
      <c r="D2590">
        <v>15144.140983499999</v>
      </c>
      <c r="E2590">
        <v>3.4999999999999998E-7</v>
      </c>
      <c r="F2590" t="s">
        <v>2</v>
      </c>
      <c r="G2590" t="s">
        <v>840</v>
      </c>
      <c r="H2590">
        <v>0</v>
      </c>
      <c r="I2590">
        <v>9993</v>
      </c>
    </row>
    <row r="2591" spans="1:9">
      <c r="A2591" s="1">
        <v>2</v>
      </c>
      <c r="B2591">
        <v>37849</v>
      </c>
      <c r="C2591">
        <v>98.696899999999999</v>
      </c>
      <c r="D2591">
        <v>83.890699999999995</v>
      </c>
      <c r="E2591">
        <v>1550</v>
      </c>
      <c r="F2591">
        <v>113.452</v>
      </c>
      <c r="G2591">
        <v>12.4208</v>
      </c>
      <c r="H2591">
        <v>14.1955288718496</v>
      </c>
    </row>
    <row r="2592" spans="1:9">
      <c r="A2592" s="1">
        <v>1</v>
      </c>
      <c r="B2592" t="s">
        <v>0</v>
      </c>
      <c r="C2592" t="s">
        <v>1</v>
      </c>
      <c r="D2592">
        <v>15144.140983499999</v>
      </c>
      <c r="E2592">
        <v>3.4999999999999998E-7</v>
      </c>
      <c r="F2592" t="s">
        <v>2</v>
      </c>
      <c r="G2592" t="s">
        <v>840</v>
      </c>
      <c r="H2592">
        <v>0</v>
      </c>
      <c r="I2592">
        <v>9993</v>
      </c>
    </row>
    <row r="2593" spans="1:9">
      <c r="A2593" s="1">
        <v>2</v>
      </c>
      <c r="B2593">
        <v>37849</v>
      </c>
      <c r="C2593">
        <v>98.696899999999999</v>
      </c>
      <c r="D2593">
        <v>83.890699999999995</v>
      </c>
      <c r="E2593">
        <v>1550</v>
      </c>
      <c r="F2593">
        <v>113.452</v>
      </c>
      <c r="G2593">
        <v>12.4208</v>
      </c>
      <c r="H2593">
        <v>14.1955288718496</v>
      </c>
    </row>
    <row r="2594" spans="1:9">
      <c r="A2594" s="1">
        <v>1</v>
      </c>
      <c r="B2594" t="s">
        <v>0</v>
      </c>
      <c r="C2594" t="s">
        <v>1</v>
      </c>
      <c r="D2594">
        <v>15145.47688262</v>
      </c>
      <c r="E2594">
        <v>4.3000000000000001E-7</v>
      </c>
      <c r="F2594" t="s">
        <v>2</v>
      </c>
      <c r="G2594" t="s">
        <v>841</v>
      </c>
      <c r="H2594">
        <v>0</v>
      </c>
      <c r="I2594">
        <v>9995</v>
      </c>
    </row>
    <row r="2595" spans="1:9">
      <c r="A2595" s="1">
        <v>2</v>
      </c>
      <c r="B2595">
        <v>37849</v>
      </c>
      <c r="C2595">
        <v>98.696899999999999</v>
      </c>
      <c r="D2595">
        <v>85.202699999999993</v>
      </c>
      <c r="E2595">
        <v>1590</v>
      </c>
      <c r="F2595">
        <v>112.0881</v>
      </c>
      <c r="G2595">
        <v>356.90530000000001</v>
      </c>
      <c r="H2595">
        <v>14.1955317618515</v>
      </c>
    </row>
    <row r="2596" spans="1:9">
      <c r="A2596" s="1">
        <v>1</v>
      </c>
      <c r="B2596" t="s">
        <v>0</v>
      </c>
      <c r="C2596" t="s">
        <v>1</v>
      </c>
      <c r="D2596">
        <v>15146.805091669999</v>
      </c>
      <c r="E2596">
        <v>5.7000000000000005E-7</v>
      </c>
      <c r="F2596" t="s">
        <v>2</v>
      </c>
      <c r="G2596" t="s">
        <v>769</v>
      </c>
      <c r="H2596">
        <v>0</v>
      </c>
      <c r="I2596">
        <v>9993</v>
      </c>
    </row>
    <row r="2597" spans="1:9">
      <c r="A2597" s="1">
        <v>2</v>
      </c>
      <c r="B2597">
        <v>37849</v>
      </c>
      <c r="C2597">
        <v>98.697000000000003</v>
      </c>
      <c r="D2597">
        <v>86.507199999999997</v>
      </c>
      <c r="E2597">
        <v>1625</v>
      </c>
      <c r="F2597">
        <v>110.9109</v>
      </c>
      <c r="G2597">
        <v>301.92750000000001</v>
      </c>
      <c r="H2597">
        <v>14.195534961853401</v>
      </c>
    </row>
    <row r="2598" spans="1:9">
      <c r="A2598" s="1">
        <v>1</v>
      </c>
      <c r="B2598" t="s">
        <v>0</v>
      </c>
      <c r="C2598" t="s">
        <v>1</v>
      </c>
      <c r="D2598">
        <v>15147.86521466</v>
      </c>
      <c r="E2598">
        <v>5.2E-7</v>
      </c>
      <c r="F2598" t="s">
        <v>2</v>
      </c>
      <c r="G2598" t="s">
        <v>842</v>
      </c>
      <c r="H2598">
        <v>0</v>
      </c>
      <c r="I2598">
        <v>9996</v>
      </c>
    </row>
    <row r="2599" spans="1:9">
      <c r="A2599" s="1">
        <v>2</v>
      </c>
      <c r="B2599">
        <v>37849</v>
      </c>
      <c r="C2599">
        <v>98.697000000000003</v>
      </c>
      <c r="D2599">
        <v>87.548400000000001</v>
      </c>
      <c r="E2599">
        <v>1645</v>
      </c>
      <c r="F2599">
        <v>109.7735</v>
      </c>
      <c r="G2599">
        <v>317.65800000000002</v>
      </c>
      <c r="H2599">
        <v>14.1955373418549</v>
      </c>
    </row>
    <row r="2600" spans="1:9">
      <c r="A2600" s="1">
        <v>1</v>
      </c>
      <c r="B2600" t="s">
        <v>0</v>
      </c>
      <c r="C2600" t="s">
        <v>1</v>
      </c>
      <c r="D2600">
        <v>15149.1451801</v>
      </c>
      <c r="E2600">
        <v>1.6E-7</v>
      </c>
      <c r="F2600" t="s">
        <v>2</v>
      </c>
      <c r="G2600" t="s">
        <v>843</v>
      </c>
      <c r="H2600">
        <v>0</v>
      </c>
      <c r="I2600">
        <v>9997</v>
      </c>
    </row>
    <row r="2601" spans="1:9">
      <c r="A2601" s="1">
        <v>2</v>
      </c>
      <c r="B2601">
        <v>37849</v>
      </c>
      <c r="C2601">
        <v>98.697199999999995</v>
      </c>
      <c r="D2601">
        <v>88.805599999999998</v>
      </c>
      <c r="E2601">
        <v>1676</v>
      </c>
      <c r="F2601">
        <v>108.571</v>
      </c>
      <c r="G2601">
        <v>16.302099999999999</v>
      </c>
      <c r="H2601">
        <v>14.1955380418567</v>
      </c>
    </row>
    <row r="2602" spans="1:9">
      <c r="A2602" s="1">
        <v>1</v>
      </c>
      <c r="B2602" t="s">
        <v>0</v>
      </c>
      <c r="C2602" t="s">
        <v>1</v>
      </c>
      <c r="D2602">
        <v>15149.1451801</v>
      </c>
      <c r="E2602">
        <v>1.6E-7</v>
      </c>
      <c r="F2602" t="s">
        <v>2</v>
      </c>
      <c r="G2602" t="s">
        <v>843</v>
      </c>
      <c r="H2602">
        <v>0</v>
      </c>
      <c r="I2602">
        <v>9997</v>
      </c>
    </row>
    <row r="2603" spans="1:9">
      <c r="A2603" s="1">
        <v>2</v>
      </c>
      <c r="B2603">
        <v>37849</v>
      </c>
      <c r="C2603">
        <v>98.697199999999995</v>
      </c>
      <c r="D2603">
        <v>88.805599999999998</v>
      </c>
      <c r="E2603">
        <v>1676</v>
      </c>
      <c r="F2603">
        <v>108.571</v>
      </c>
      <c r="G2603">
        <v>16.302099999999999</v>
      </c>
      <c r="H2603">
        <v>14.1955380418567</v>
      </c>
    </row>
    <row r="2604" spans="1:9">
      <c r="A2604" s="1">
        <v>1</v>
      </c>
      <c r="B2604" t="s">
        <v>0</v>
      </c>
      <c r="C2604" t="s">
        <v>1</v>
      </c>
      <c r="D2604">
        <v>15150.48160108</v>
      </c>
      <c r="E2604">
        <v>1.1000000000000001E-7</v>
      </c>
      <c r="F2604" t="s">
        <v>2</v>
      </c>
      <c r="G2604" t="s">
        <v>844</v>
      </c>
      <c r="H2604">
        <v>0</v>
      </c>
      <c r="I2604">
        <v>9993</v>
      </c>
    </row>
    <row r="2605" spans="1:9">
      <c r="A2605" s="1">
        <v>2</v>
      </c>
      <c r="B2605">
        <v>37849</v>
      </c>
      <c r="C2605">
        <v>98.697299999999998</v>
      </c>
      <c r="D2605">
        <v>90.118200000000002</v>
      </c>
      <c r="E2605">
        <v>1724</v>
      </c>
      <c r="F2605">
        <v>106.9319</v>
      </c>
      <c r="G2605">
        <v>3.7305999999999999</v>
      </c>
      <c r="H2605">
        <v>14.1955394918586</v>
      </c>
    </row>
    <row r="2606" spans="1:9">
      <c r="A2606" s="1">
        <v>1</v>
      </c>
      <c r="B2606" t="s">
        <v>0</v>
      </c>
      <c r="C2606" t="s">
        <v>1</v>
      </c>
      <c r="D2606">
        <v>15151.809522850001</v>
      </c>
      <c r="E2606">
        <v>7.1999999999999999E-7</v>
      </c>
      <c r="F2606" t="s">
        <v>2</v>
      </c>
      <c r="G2606" t="s">
        <v>845</v>
      </c>
      <c r="H2606">
        <v>0</v>
      </c>
      <c r="I2606">
        <v>9997</v>
      </c>
    </row>
    <row r="2607" spans="1:9">
      <c r="A2607" s="1">
        <v>2</v>
      </c>
      <c r="B2607">
        <v>37849</v>
      </c>
      <c r="C2607">
        <v>98.697400000000002</v>
      </c>
      <c r="D2607">
        <v>91.422499999999999</v>
      </c>
      <c r="E2607">
        <v>1768</v>
      </c>
      <c r="F2607">
        <v>105.5804</v>
      </c>
      <c r="G2607">
        <v>307.46370000000002</v>
      </c>
      <c r="H2607">
        <v>14.1955443518605</v>
      </c>
    </row>
    <row r="2608" spans="1:9">
      <c r="A2608" s="1">
        <v>1</v>
      </c>
      <c r="B2608" t="s">
        <v>0</v>
      </c>
      <c r="C2608" t="s">
        <v>1</v>
      </c>
      <c r="D2608">
        <v>15153.160656059999</v>
      </c>
      <c r="E2608">
        <v>3.9999999999999998E-7</v>
      </c>
      <c r="F2608" t="s">
        <v>2</v>
      </c>
      <c r="G2608" t="s">
        <v>846</v>
      </c>
      <c r="H2608">
        <v>0</v>
      </c>
      <c r="I2608">
        <v>9991</v>
      </c>
    </row>
    <row r="2609" spans="1:9">
      <c r="A2609" s="1">
        <v>2</v>
      </c>
      <c r="B2609">
        <v>37849</v>
      </c>
      <c r="C2609">
        <v>98.697500000000005</v>
      </c>
      <c r="D2609">
        <v>92.749600000000001</v>
      </c>
      <c r="E2609">
        <v>1769</v>
      </c>
      <c r="F2609">
        <v>103.9924</v>
      </c>
      <c r="G2609">
        <v>9.9868000000000006</v>
      </c>
      <c r="H2609">
        <v>14.1955447918624</v>
      </c>
    </row>
    <row r="2610" spans="1:9">
      <c r="A2610" s="1">
        <v>1</v>
      </c>
      <c r="B2610" t="s">
        <v>0</v>
      </c>
      <c r="C2610" t="s">
        <v>1</v>
      </c>
      <c r="D2610">
        <v>15153.160656059999</v>
      </c>
      <c r="E2610">
        <v>3.9999999999999998E-7</v>
      </c>
      <c r="F2610" t="s">
        <v>2</v>
      </c>
      <c r="G2610" t="s">
        <v>846</v>
      </c>
      <c r="H2610">
        <v>0</v>
      </c>
      <c r="I2610">
        <v>9991</v>
      </c>
    </row>
    <row r="2611" spans="1:9">
      <c r="A2611" s="1">
        <v>2</v>
      </c>
      <c r="B2611">
        <v>37849</v>
      </c>
      <c r="C2611">
        <v>98.697500000000005</v>
      </c>
      <c r="D2611">
        <v>92.749600000000001</v>
      </c>
      <c r="E2611">
        <v>1769</v>
      </c>
      <c r="F2611">
        <v>103.9924</v>
      </c>
      <c r="G2611">
        <v>9.9868000000000006</v>
      </c>
      <c r="H2611">
        <v>14.1955447918624</v>
      </c>
    </row>
    <row r="2612" spans="1:9">
      <c r="A2612" s="1">
        <v>1</v>
      </c>
      <c r="B2612" t="s">
        <v>0</v>
      </c>
      <c r="C2612" t="s">
        <v>1</v>
      </c>
      <c r="D2612">
        <v>15154.427993110001</v>
      </c>
      <c r="E2612">
        <v>8.0000000000000002E-8</v>
      </c>
      <c r="F2612" t="s">
        <v>2</v>
      </c>
      <c r="G2612" t="s">
        <v>847</v>
      </c>
      <c r="H2612">
        <v>0</v>
      </c>
      <c r="I2612">
        <v>9993</v>
      </c>
    </row>
    <row r="2613" spans="1:9">
      <c r="A2613" s="1">
        <v>2</v>
      </c>
      <c r="B2613">
        <v>37849</v>
      </c>
      <c r="C2613">
        <v>98.697500000000005</v>
      </c>
      <c r="D2613">
        <v>93.994299999999996</v>
      </c>
      <c r="E2613">
        <v>1783</v>
      </c>
      <c r="F2613">
        <v>102.7961</v>
      </c>
      <c r="G2613">
        <v>4.1280000000000001</v>
      </c>
      <c r="H2613">
        <v>14.1955452718642</v>
      </c>
    </row>
    <row r="2614" spans="1:9">
      <c r="A2614" s="1">
        <v>1</v>
      </c>
      <c r="B2614" t="s">
        <v>0</v>
      </c>
      <c r="C2614" t="s">
        <v>1</v>
      </c>
      <c r="D2614">
        <v>15155.486421219999</v>
      </c>
      <c r="E2614">
        <v>1.8E-7</v>
      </c>
      <c r="F2614" t="s">
        <v>2</v>
      </c>
      <c r="G2614" t="s">
        <v>848</v>
      </c>
      <c r="H2614">
        <v>0</v>
      </c>
      <c r="I2614">
        <v>9993</v>
      </c>
    </row>
    <row r="2615" spans="1:9">
      <c r="A2615" s="1">
        <v>2</v>
      </c>
      <c r="B2615">
        <v>37849</v>
      </c>
      <c r="C2615">
        <v>98.697599999999994</v>
      </c>
      <c r="D2615">
        <v>95.034000000000006</v>
      </c>
      <c r="E2615">
        <v>1801</v>
      </c>
      <c r="F2615">
        <v>101.7473</v>
      </c>
      <c r="G2615">
        <v>11.116400000000001</v>
      </c>
      <c r="H2615">
        <v>14.1955467818657</v>
      </c>
    </row>
    <row r="2616" spans="1:9">
      <c r="A2616" s="1">
        <v>1</v>
      </c>
      <c r="B2616" t="s">
        <v>0</v>
      </c>
      <c r="C2616" t="s">
        <v>1</v>
      </c>
      <c r="D2616">
        <v>15156.81391407</v>
      </c>
      <c r="E2616">
        <v>6.5000000000000002E-7</v>
      </c>
      <c r="F2616" t="s">
        <v>2</v>
      </c>
      <c r="G2616" t="s">
        <v>849</v>
      </c>
      <c r="H2616">
        <v>0</v>
      </c>
      <c r="I2616">
        <v>9996</v>
      </c>
    </row>
    <row r="2617" spans="1:9">
      <c r="A2617" s="1">
        <v>2</v>
      </c>
      <c r="B2617">
        <v>37849</v>
      </c>
      <c r="C2617">
        <v>98.697599999999994</v>
      </c>
      <c r="D2617">
        <v>96.337900000000005</v>
      </c>
      <c r="E2617">
        <v>1822</v>
      </c>
      <c r="F2617">
        <v>100.3326</v>
      </c>
      <c r="G2617">
        <v>312.72519999999997</v>
      </c>
      <c r="H2617">
        <v>14.1955508818676</v>
      </c>
    </row>
    <row r="2618" spans="1:9">
      <c r="A2618" s="1">
        <v>1</v>
      </c>
      <c r="B2618" t="s">
        <v>0</v>
      </c>
      <c r="C2618" t="s">
        <v>1</v>
      </c>
      <c r="D2618">
        <v>15157.87430177</v>
      </c>
      <c r="E2618">
        <v>1.02E-6</v>
      </c>
      <c r="F2618" t="s">
        <v>2</v>
      </c>
      <c r="G2618" t="s">
        <v>850</v>
      </c>
      <c r="H2618">
        <v>0</v>
      </c>
      <c r="I2618">
        <v>9991</v>
      </c>
    </row>
    <row r="2619" spans="1:9">
      <c r="A2619" s="1">
        <v>2</v>
      </c>
      <c r="B2619">
        <v>37849</v>
      </c>
      <c r="C2619">
        <v>98.697599999999994</v>
      </c>
      <c r="D2619">
        <v>97.379499999999993</v>
      </c>
      <c r="E2619">
        <v>1844</v>
      </c>
      <c r="F2619">
        <v>99.236900000000006</v>
      </c>
      <c r="G2619">
        <v>329.7715</v>
      </c>
      <c r="H2619">
        <v>14.1955545218691</v>
      </c>
    </row>
    <row r="2620" spans="1:9">
      <c r="A2620" s="1">
        <v>1</v>
      </c>
      <c r="B2620" t="s">
        <v>0</v>
      </c>
      <c r="C2620" t="s">
        <v>1</v>
      </c>
      <c r="D2620">
        <v>15159.084078559999</v>
      </c>
      <c r="E2620">
        <v>7.7000000000000004E-7</v>
      </c>
      <c r="F2620" t="s">
        <v>2</v>
      </c>
      <c r="G2620" t="s">
        <v>851</v>
      </c>
      <c r="H2620">
        <v>0</v>
      </c>
      <c r="I2620">
        <v>9991</v>
      </c>
    </row>
    <row r="2621" spans="1:9">
      <c r="A2621" s="1">
        <v>2</v>
      </c>
      <c r="B2621">
        <v>37849</v>
      </c>
      <c r="C2621">
        <v>98.697599999999994</v>
      </c>
      <c r="D2621">
        <v>98.567800000000005</v>
      </c>
      <c r="E2621">
        <v>1850</v>
      </c>
      <c r="F2621">
        <v>97.806899999999999</v>
      </c>
      <c r="G2621">
        <v>30.160900000000002</v>
      </c>
      <c r="H2621">
        <v>14.1955561218708</v>
      </c>
    </row>
    <row r="2622" spans="1:9">
      <c r="A2622" s="1">
        <v>1</v>
      </c>
      <c r="B2622" t="s">
        <v>0</v>
      </c>
      <c r="C2622" t="s">
        <v>1</v>
      </c>
      <c r="D2622">
        <v>15160.14081596</v>
      </c>
      <c r="E2622">
        <v>5.9999999999999997E-7</v>
      </c>
      <c r="F2622" t="s">
        <v>2</v>
      </c>
      <c r="G2622" t="s">
        <v>852</v>
      </c>
      <c r="H2622">
        <v>0</v>
      </c>
      <c r="I2622">
        <v>9998</v>
      </c>
    </row>
    <row r="2623" spans="1:9">
      <c r="A2623" s="1">
        <v>2</v>
      </c>
      <c r="B2623">
        <v>37849</v>
      </c>
      <c r="C2623">
        <v>98.697699999999998</v>
      </c>
      <c r="D2623">
        <v>99.605800000000002</v>
      </c>
      <c r="E2623">
        <v>1859</v>
      </c>
      <c r="F2623">
        <v>96.739199999999997</v>
      </c>
      <c r="G2623">
        <v>28.536999999999999</v>
      </c>
      <c r="H2623">
        <v>14.1955577218723</v>
      </c>
    </row>
    <row r="2624" spans="1:9">
      <c r="A2624" s="1">
        <v>1</v>
      </c>
      <c r="B2624" t="s">
        <v>0</v>
      </c>
      <c r="C2624" t="s">
        <v>1</v>
      </c>
      <c r="D2624">
        <v>15160.14081596</v>
      </c>
      <c r="E2624">
        <v>5.9999999999999997E-7</v>
      </c>
      <c r="F2624" t="s">
        <v>2</v>
      </c>
      <c r="G2624" t="s">
        <v>852</v>
      </c>
      <c r="H2624">
        <v>0</v>
      </c>
      <c r="I2624">
        <v>9998</v>
      </c>
    </row>
    <row r="2625" spans="1:9">
      <c r="A2625" s="1">
        <v>2</v>
      </c>
      <c r="B2625">
        <v>37849</v>
      </c>
      <c r="C2625">
        <v>98.697699999999998</v>
      </c>
      <c r="D2625">
        <v>99.605800000000002</v>
      </c>
      <c r="E2625">
        <v>1859</v>
      </c>
      <c r="F2625">
        <v>96.739199999999997</v>
      </c>
      <c r="G2625">
        <v>28.536999999999999</v>
      </c>
      <c r="H2625">
        <v>14.1955577218723</v>
      </c>
    </row>
    <row r="2626" spans="1:9">
      <c r="A2626" s="1">
        <v>1</v>
      </c>
      <c r="B2626" t="s">
        <v>0</v>
      </c>
      <c r="C2626" t="s">
        <v>1</v>
      </c>
      <c r="D2626">
        <v>15161.477315370001</v>
      </c>
      <c r="E2626">
        <v>7.8999999999999995E-7</v>
      </c>
      <c r="F2626" t="s">
        <v>2</v>
      </c>
      <c r="G2626" t="s">
        <v>853</v>
      </c>
      <c r="H2626">
        <v>0</v>
      </c>
      <c r="I2626">
        <v>9997</v>
      </c>
    </row>
    <row r="2627" spans="1:9">
      <c r="A2627" s="1">
        <v>2</v>
      </c>
      <c r="B2627">
        <v>37849</v>
      </c>
      <c r="C2627">
        <v>98.697699999999998</v>
      </c>
      <c r="D2627">
        <v>100.9186</v>
      </c>
      <c r="E2627">
        <v>1878</v>
      </c>
      <c r="F2627">
        <v>95.160399999999996</v>
      </c>
      <c r="G2627">
        <v>16.315899999999999</v>
      </c>
      <c r="H2627">
        <v>14.1955613718742</v>
      </c>
    </row>
    <row r="2628" spans="1:9">
      <c r="A2628" s="1">
        <v>1</v>
      </c>
      <c r="B2628" t="s">
        <v>0</v>
      </c>
      <c r="C2628" t="s">
        <v>1</v>
      </c>
      <c r="D2628">
        <v>15161.477315370001</v>
      </c>
      <c r="E2628">
        <v>7.8999999999999995E-7</v>
      </c>
      <c r="F2628" t="s">
        <v>2</v>
      </c>
      <c r="G2628" t="s">
        <v>853</v>
      </c>
      <c r="H2628">
        <v>0</v>
      </c>
      <c r="I2628">
        <v>9997</v>
      </c>
    </row>
    <row r="2629" spans="1:9">
      <c r="A2629" s="1">
        <v>2</v>
      </c>
      <c r="B2629">
        <v>37849</v>
      </c>
      <c r="C2629">
        <v>98.697699999999998</v>
      </c>
      <c r="D2629">
        <v>100.9186</v>
      </c>
      <c r="E2629">
        <v>1878</v>
      </c>
      <c r="F2629">
        <v>95.160399999999996</v>
      </c>
      <c r="G2629">
        <v>16.315899999999999</v>
      </c>
      <c r="H2629">
        <v>14.1955613718742</v>
      </c>
    </row>
    <row r="2630" spans="1:9">
      <c r="A2630" s="1">
        <v>1</v>
      </c>
      <c r="B2630" t="s">
        <v>0</v>
      </c>
      <c r="C2630" t="s">
        <v>1</v>
      </c>
      <c r="D2630">
        <v>15161.477315370001</v>
      </c>
      <c r="E2630">
        <v>7.8999999999999995E-7</v>
      </c>
      <c r="F2630" t="s">
        <v>2</v>
      </c>
      <c r="G2630" t="s">
        <v>853</v>
      </c>
      <c r="H2630">
        <v>0</v>
      </c>
      <c r="I2630">
        <v>9997</v>
      </c>
    </row>
    <row r="2631" spans="1:9">
      <c r="A2631" s="1">
        <v>2</v>
      </c>
      <c r="B2631">
        <v>37849</v>
      </c>
      <c r="C2631">
        <v>98.697699999999998</v>
      </c>
      <c r="D2631">
        <v>100.9186</v>
      </c>
      <c r="E2631">
        <v>1878</v>
      </c>
      <c r="F2631">
        <v>95.160399999999996</v>
      </c>
      <c r="G2631">
        <v>16.315899999999999</v>
      </c>
      <c r="H2631">
        <v>14.1955613718742</v>
      </c>
    </row>
    <row r="2632" spans="1:9">
      <c r="A2632" s="1">
        <v>1</v>
      </c>
      <c r="B2632" t="s">
        <v>0</v>
      </c>
      <c r="C2632" t="s">
        <v>1</v>
      </c>
      <c r="D2632">
        <v>15161.477315370001</v>
      </c>
      <c r="E2632">
        <v>7.8999999999999995E-7</v>
      </c>
      <c r="F2632" t="s">
        <v>2</v>
      </c>
      <c r="G2632" t="s">
        <v>853</v>
      </c>
      <c r="H2632">
        <v>0</v>
      </c>
      <c r="I2632">
        <v>9997</v>
      </c>
    </row>
    <row r="2633" spans="1:9">
      <c r="A2633" s="1">
        <v>2</v>
      </c>
      <c r="B2633">
        <v>37849</v>
      </c>
      <c r="C2633">
        <v>98.697699999999998</v>
      </c>
      <c r="D2633">
        <v>100.9186</v>
      </c>
      <c r="E2633">
        <v>1878</v>
      </c>
      <c r="F2633">
        <v>95.160399999999996</v>
      </c>
      <c r="G2633">
        <v>16.315899999999999</v>
      </c>
      <c r="H2633">
        <v>14.1955613718742</v>
      </c>
    </row>
    <row r="2634" spans="1:9">
      <c r="A2634" s="1">
        <v>1</v>
      </c>
      <c r="B2634" t="s">
        <v>0</v>
      </c>
      <c r="C2634" t="s">
        <v>1</v>
      </c>
      <c r="D2634">
        <v>15161.477315370001</v>
      </c>
      <c r="E2634">
        <v>7.8999999999999995E-7</v>
      </c>
      <c r="F2634" t="s">
        <v>2</v>
      </c>
      <c r="G2634" t="s">
        <v>853</v>
      </c>
      <c r="H2634">
        <v>0</v>
      </c>
      <c r="I2634">
        <v>9997</v>
      </c>
    </row>
    <row r="2635" spans="1:9">
      <c r="A2635" s="1">
        <v>2</v>
      </c>
      <c r="B2635">
        <v>37849</v>
      </c>
      <c r="C2635">
        <v>98.697699999999998</v>
      </c>
      <c r="D2635">
        <v>100.9186</v>
      </c>
      <c r="E2635">
        <v>1878</v>
      </c>
      <c r="F2635">
        <v>95.160399999999996</v>
      </c>
      <c r="G2635">
        <v>16.315899999999999</v>
      </c>
      <c r="H2635">
        <v>14.1955613718742</v>
      </c>
    </row>
    <row r="2636" spans="1:9">
      <c r="A2636" s="1">
        <v>1</v>
      </c>
      <c r="B2636" t="s">
        <v>0</v>
      </c>
      <c r="C2636" t="s">
        <v>1</v>
      </c>
      <c r="D2636">
        <v>15161.477315370001</v>
      </c>
      <c r="E2636">
        <v>7.8999999999999995E-7</v>
      </c>
      <c r="F2636" t="s">
        <v>2</v>
      </c>
      <c r="G2636" t="s">
        <v>853</v>
      </c>
      <c r="H2636">
        <v>0</v>
      </c>
      <c r="I2636">
        <v>9997</v>
      </c>
    </row>
    <row r="2637" spans="1:9">
      <c r="A2637" s="1">
        <v>2</v>
      </c>
      <c r="B2637">
        <v>37849</v>
      </c>
      <c r="C2637">
        <v>98.697699999999998</v>
      </c>
      <c r="D2637">
        <v>100.9186</v>
      </c>
      <c r="E2637">
        <v>1878</v>
      </c>
      <c r="F2637">
        <v>95.160399999999996</v>
      </c>
      <c r="G2637">
        <v>16.315899999999999</v>
      </c>
      <c r="H2637">
        <v>14.1955613718742</v>
      </c>
    </row>
    <row r="2638" spans="1:9">
      <c r="A2638" s="1">
        <v>1</v>
      </c>
      <c r="B2638" t="s">
        <v>0</v>
      </c>
      <c r="C2638" t="s">
        <v>1</v>
      </c>
      <c r="D2638">
        <v>15167.810621860001</v>
      </c>
      <c r="E2638">
        <v>7.9999999999999996E-7</v>
      </c>
      <c r="F2638" t="s">
        <v>2</v>
      </c>
      <c r="G2638" t="s">
        <v>854</v>
      </c>
      <c r="H2638">
        <v>0</v>
      </c>
      <c r="I2638">
        <v>9992</v>
      </c>
    </row>
    <row r="2639" spans="1:9">
      <c r="A2639" s="1">
        <v>2</v>
      </c>
      <c r="B2639">
        <v>37849</v>
      </c>
      <c r="C2639">
        <v>98.697999999999993</v>
      </c>
      <c r="D2639">
        <v>107.1397</v>
      </c>
      <c r="E2639">
        <v>1919</v>
      </c>
      <c r="F2639">
        <v>88.286199999999994</v>
      </c>
      <c r="G2639">
        <v>330.71519999999998</v>
      </c>
      <c r="H2639">
        <v>14.195576291883199</v>
      </c>
    </row>
    <row r="2640" spans="1:9">
      <c r="A2640" s="1">
        <v>1</v>
      </c>
      <c r="B2640" t="s">
        <v>0</v>
      </c>
      <c r="C2640" t="s">
        <v>1</v>
      </c>
      <c r="D2640">
        <v>15169.16061021</v>
      </c>
      <c r="E2640">
        <v>6.7999999999999995E-7</v>
      </c>
      <c r="F2640" t="s">
        <v>2</v>
      </c>
      <c r="G2640" t="s">
        <v>855</v>
      </c>
      <c r="H2640">
        <v>0</v>
      </c>
      <c r="I2640">
        <v>9997</v>
      </c>
    </row>
    <row r="2641" spans="1:9">
      <c r="A2641" s="1">
        <v>2</v>
      </c>
      <c r="B2641">
        <v>37849</v>
      </c>
      <c r="C2641">
        <v>98.697999999999993</v>
      </c>
      <c r="D2641">
        <v>108.4658</v>
      </c>
      <c r="E2641">
        <v>1926</v>
      </c>
      <c r="F2641">
        <v>86.753200000000007</v>
      </c>
      <c r="G2641">
        <v>27.3523</v>
      </c>
      <c r="H2641">
        <v>14.195578881885099</v>
      </c>
    </row>
    <row r="2642" spans="1:9">
      <c r="A2642" s="1">
        <v>1</v>
      </c>
      <c r="B2642" t="s">
        <v>0</v>
      </c>
      <c r="C2642" t="s">
        <v>1</v>
      </c>
      <c r="D2642">
        <v>15169.16061021</v>
      </c>
      <c r="E2642">
        <v>6.7999999999999995E-7</v>
      </c>
      <c r="F2642" t="s">
        <v>2</v>
      </c>
      <c r="G2642" t="s">
        <v>855</v>
      </c>
      <c r="H2642">
        <v>0</v>
      </c>
      <c r="I2642">
        <v>9997</v>
      </c>
    </row>
    <row r="2643" spans="1:9">
      <c r="A2643" s="1">
        <v>2</v>
      </c>
      <c r="B2643">
        <v>37849</v>
      </c>
      <c r="C2643">
        <v>98.697999999999993</v>
      </c>
      <c r="D2643">
        <v>108.4658</v>
      </c>
      <c r="E2643">
        <v>1926</v>
      </c>
      <c r="F2643">
        <v>86.753200000000007</v>
      </c>
      <c r="G2643">
        <v>27.3523</v>
      </c>
      <c r="H2643">
        <v>14.195578881885099</v>
      </c>
    </row>
    <row r="2644" spans="1:9">
      <c r="A2644" s="1">
        <v>1</v>
      </c>
      <c r="B2644" t="s">
        <v>0</v>
      </c>
      <c r="C2644" t="s">
        <v>1</v>
      </c>
      <c r="D2644">
        <v>15170.57109632</v>
      </c>
      <c r="E2644">
        <v>2.9999999999999999E-7</v>
      </c>
      <c r="F2644" t="s">
        <v>2</v>
      </c>
      <c r="G2644" t="s">
        <v>856</v>
      </c>
      <c r="H2644">
        <v>0</v>
      </c>
      <c r="I2644">
        <v>9993</v>
      </c>
    </row>
    <row r="2645" spans="1:9">
      <c r="A2645" s="1">
        <v>2</v>
      </c>
      <c r="B2645">
        <v>37849</v>
      </c>
      <c r="C2645">
        <v>98.698099999999997</v>
      </c>
      <c r="D2645">
        <v>109.8514</v>
      </c>
      <c r="E2645">
        <v>1915</v>
      </c>
      <c r="F2645">
        <v>85.091499999999996</v>
      </c>
      <c r="G2645">
        <v>33.113</v>
      </c>
      <c r="H2645">
        <v>14.1955800218871</v>
      </c>
    </row>
    <row r="2646" spans="1:9">
      <c r="A2646" s="1">
        <v>1</v>
      </c>
      <c r="B2646" t="s">
        <v>0</v>
      </c>
      <c r="C2646" t="s">
        <v>1</v>
      </c>
      <c r="D2646">
        <v>15171.83108976</v>
      </c>
      <c r="E2646">
        <v>3.9000000000000002E-7</v>
      </c>
      <c r="F2646" t="s">
        <v>2</v>
      </c>
      <c r="G2646" t="s">
        <v>608</v>
      </c>
      <c r="H2646">
        <v>0</v>
      </c>
      <c r="I2646">
        <v>9992</v>
      </c>
    </row>
    <row r="2647" spans="1:9">
      <c r="A2647" s="1">
        <v>2</v>
      </c>
      <c r="B2647">
        <v>37849</v>
      </c>
      <c r="C2647">
        <v>98.698099999999997</v>
      </c>
      <c r="D2647">
        <v>111.0891</v>
      </c>
      <c r="E2647">
        <v>1913</v>
      </c>
      <c r="F2647">
        <v>83.2059</v>
      </c>
      <c r="G2647">
        <v>350.45280000000002</v>
      </c>
      <c r="H2647">
        <v>14.195582661888899</v>
      </c>
    </row>
    <row r="2648" spans="1:9">
      <c r="A2648" s="1">
        <v>1</v>
      </c>
      <c r="B2648" t="s">
        <v>0</v>
      </c>
      <c r="C2648" t="s">
        <v>1</v>
      </c>
      <c r="D2648">
        <v>15173.10905752</v>
      </c>
      <c r="E2648">
        <v>7.1999999999999999E-7</v>
      </c>
      <c r="F2648" t="s">
        <v>2</v>
      </c>
      <c r="G2648" t="s">
        <v>857</v>
      </c>
      <c r="H2648">
        <v>0</v>
      </c>
      <c r="I2648">
        <v>9999</v>
      </c>
    </row>
    <row r="2649" spans="1:9">
      <c r="A2649" s="1">
        <v>2</v>
      </c>
      <c r="B2649">
        <v>37849</v>
      </c>
      <c r="C2649">
        <v>98.698099999999997</v>
      </c>
      <c r="D2649">
        <v>112.34439999999999</v>
      </c>
      <c r="E2649">
        <v>1922</v>
      </c>
      <c r="F2649">
        <v>81.846199999999996</v>
      </c>
      <c r="G2649">
        <v>39.072699999999998</v>
      </c>
      <c r="H2649">
        <v>14.195585991890701</v>
      </c>
    </row>
    <row r="2650" spans="1:9">
      <c r="A2650" s="1">
        <v>1</v>
      </c>
      <c r="B2650" t="s">
        <v>0</v>
      </c>
      <c r="C2650" t="s">
        <v>1</v>
      </c>
      <c r="D2650">
        <v>15173.10905752</v>
      </c>
      <c r="E2650">
        <v>7.1999999999999999E-7</v>
      </c>
      <c r="F2650" t="s">
        <v>2</v>
      </c>
      <c r="G2650" t="s">
        <v>857</v>
      </c>
      <c r="H2650">
        <v>0</v>
      </c>
      <c r="I2650">
        <v>9999</v>
      </c>
    </row>
    <row r="2651" spans="1:9">
      <c r="A2651" s="1">
        <v>2</v>
      </c>
      <c r="B2651">
        <v>37849</v>
      </c>
      <c r="C2651">
        <v>98.698099999999997</v>
      </c>
      <c r="D2651">
        <v>112.34439999999999</v>
      </c>
      <c r="E2651">
        <v>1922</v>
      </c>
      <c r="F2651">
        <v>81.846199999999996</v>
      </c>
      <c r="G2651">
        <v>39.072699999999998</v>
      </c>
      <c r="H2651">
        <v>14.195585991890701</v>
      </c>
    </row>
    <row r="2652" spans="1:9">
      <c r="A2652" s="1">
        <v>1</v>
      </c>
      <c r="B2652" t="s">
        <v>0</v>
      </c>
      <c r="C2652" t="s">
        <v>1</v>
      </c>
      <c r="D2652">
        <v>15174.446066549999</v>
      </c>
      <c r="E2652">
        <v>5.5000000000000003E-7</v>
      </c>
      <c r="F2652" t="s">
        <v>2</v>
      </c>
      <c r="G2652" t="s">
        <v>858</v>
      </c>
      <c r="H2652">
        <v>0</v>
      </c>
      <c r="I2652">
        <v>9999</v>
      </c>
    </row>
    <row r="2653" spans="1:9">
      <c r="A2653" s="1">
        <v>2</v>
      </c>
      <c r="B2653">
        <v>37849</v>
      </c>
      <c r="C2653">
        <v>98.698099999999997</v>
      </c>
      <c r="D2653">
        <v>113.65779999999999</v>
      </c>
      <c r="E2653">
        <v>1920</v>
      </c>
      <c r="F2653">
        <v>80.735399999999998</v>
      </c>
      <c r="G2653">
        <v>29.000800000000002</v>
      </c>
      <c r="H2653">
        <v>14.195588861892601</v>
      </c>
    </row>
    <row r="2654" spans="1:9">
      <c r="A2654" s="1">
        <v>1</v>
      </c>
      <c r="B2654" t="s">
        <v>0</v>
      </c>
      <c r="C2654" t="s">
        <v>1</v>
      </c>
      <c r="D2654">
        <v>15175.494366639999</v>
      </c>
      <c r="E2654">
        <v>3.5999999999999999E-7</v>
      </c>
      <c r="F2654" t="s">
        <v>2</v>
      </c>
      <c r="G2654" t="s">
        <v>859</v>
      </c>
      <c r="H2654">
        <v>0</v>
      </c>
      <c r="I2654">
        <v>9995</v>
      </c>
    </row>
    <row r="2655" spans="1:9">
      <c r="A2655" s="1">
        <v>2</v>
      </c>
      <c r="B2655">
        <v>37849</v>
      </c>
      <c r="C2655">
        <v>98.698099999999997</v>
      </c>
      <c r="D2655">
        <v>114.6875</v>
      </c>
      <c r="E2655">
        <v>1907</v>
      </c>
      <c r="F2655">
        <v>79.572800000000001</v>
      </c>
      <c r="G2655">
        <v>344.39100000000002</v>
      </c>
      <c r="H2655">
        <v>14.195590481894101</v>
      </c>
    </row>
    <row r="2656" spans="1:9">
      <c r="A2656" s="1">
        <v>1</v>
      </c>
      <c r="B2656" t="s">
        <v>0</v>
      </c>
      <c r="C2656" t="s">
        <v>1</v>
      </c>
      <c r="D2656">
        <v>15176.549803960001</v>
      </c>
      <c r="E2656">
        <v>2.2000000000000001E-7</v>
      </c>
      <c r="F2656" t="s">
        <v>2</v>
      </c>
      <c r="G2656" t="s">
        <v>860</v>
      </c>
      <c r="H2656">
        <v>0</v>
      </c>
      <c r="I2656">
        <v>9992</v>
      </c>
    </row>
    <row r="2657" spans="1:9">
      <c r="A2657" s="1">
        <v>2</v>
      </c>
      <c r="B2657">
        <v>37849</v>
      </c>
      <c r="C2657">
        <v>98.6982</v>
      </c>
      <c r="D2657">
        <v>115.7243</v>
      </c>
      <c r="E2657">
        <v>1890</v>
      </c>
      <c r="F2657">
        <v>78.296700000000001</v>
      </c>
      <c r="G2657">
        <v>336.34859999999998</v>
      </c>
      <c r="H2657">
        <v>14.195591591895599</v>
      </c>
    </row>
    <row r="2658" spans="1:9">
      <c r="A2658" s="1">
        <v>1</v>
      </c>
      <c r="B2658" t="s">
        <v>0</v>
      </c>
      <c r="C2658" t="s">
        <v>1</v>
      </c>
      <c r="D2658">
        <v>15177.81300142</v>
      </c>
      <c r="E2658">
        <v>2.3999999999999998E-7</v>
      </c>
      <c r="F2658" t="s">
        <v>2</v>
      </c>
      <c r="G2658" t="s">
        <v>861</v>
      </c>
      <c r="H2658">
        <v>0</v>
      </c>
      <c r="I2658">
        <v>9996</v>
      </c>
    </row>
    <row r="2659" spans="1:9">
      <c r="A2659" s="1">
        <v>2</v>
      </c>
      <c r="B2659">
        <v>37849</v>
      </c>
      <c r="C2659">
        <v>98.6982</v>
      </c>
      <c r="D2659">
        <v>116.9652</v>
      </c>
      <c r="E2659">
        <v>1884</v>
      </c>
      <c r="F2659">
        <v>76.834500000000006</v>
      </c>
      <c r="G2659">
        <v>309.63529999999997</v>
      </c>
      <c r="H2659">
        <v>14.1955938118974</v>
      </c>
    </row>
    <row r="2660" spans="1:9">
      <c r="A2660" s="1">
        <v>1</v>
      </c>
      <c r="B2660" t="s">
        <v>0</v>
      </c>
      <c r="C2660" t="s">
        <v>1</v>
      </c>
      <c r="D2660">
        <v>15179.08991775</v>
      </c>
      <c r="E2660">
        <v>3.7E-7</v>
      </c>
      <c r="F2660" t="s">
        <v>2</v>
      </c>
      <c r="G2660" t="s">
        <v>862</v>
      </c>
      <c r="H2660">
        <v>0</v>
      </c>
      <c r="I2660">
        <v>9993</v>
      </c>
    </row>
    <row r="2661" spans="1:9">
      <c r="A2661" s="1">
        <v>2</v>
      </c>
      <c r="B2661">
        <v>37849</v>
      </c>
      <c r="C2661">
        <v>98.698300000000003</v>
      </c>
      <c r="D2661">
        <v>118.2196</v>
      </c>
      <c r="E2661">
        <v>1877</v>
      </c>
      <c r="F2661">
        <v>75.538899999999998</v>
      </c>
      <c r="G2661">
        <v>352.82659999999998</v>
      </c>
      <c r="H2661">
        <v>14.195596541899199</v>
      </c>
    </row>
    <row r="2662" spans="1:9">
      <c r="A2662" s="1">
        <v>1</v>
      </c>
      <c r="B2662" t="s">
        <v>0</v>
      </c>
      <c r="C2662" t="s">
        <v>1</v>
      </c>
      <c r="D2662">
        <v>15180.15620281</v>
      </c>
      <c r="E2662">
        <v>2.2999999999999999E-7</v>
      </c>
      <c r="F2662" t="s">
        <v>2</v>
      </c>
      <c r="G2662" t="s">
        <v>863</v>
      </c>
      <c r="H2662">
        <v>0</v>
      </c>
      <c r="I2662">
        <v>9998</v>
      </c>
    </row>
    <row r="2663" spans="1:9">
      <c r="A2663" s="1">
        <v>2</v>
      </c>
      <c r="B2663">
        <v>37849</v>
      </c>
      <c r="C2663">
        <v>98.698400000000007</v>
      </c>
      <c r="D2663">
        <v>119.267</v>
      </c>
      <c r="E2663">
        <v>1875</v>
      </c>
      <c r="F2663">
        <v>74.680700000000002</v>
      </c>
      <c r="G2663">
        <v>39.7744</v>
      </c>
      <c r="H2663">
        <v>14.1955982119007</v>
      </c>
    </row>
    <row r="2664" spans="1:9">
      <c r="A2664" s="1">
        <v>1</v>
      </c>
      <c r="B2664" t="s">
        <v>0</v>
      </c>
      <c r="C2664" t="s">
        <v>1</v>
      </c>
      <c r="D2664">
        <v>15180.15620281</v>
      </c>
      <c r="E2664">
        <v>2.2999999999999999E-7</v>
      </c>
      <c r="F2664" t="s">
        <v>2</v>
      </c>
      <c r="G2664" t="s">
        <v>863</v>
      </c>
      <c r="H2664">
        <v>0</v>
      </c>
      <c r="I2664">
        <v>9998</v>
      </c>
    </row>
    <row r="2665" spans="1:9">
      <c r="A2665" s="1">
        <v>2</v>
      </c>
      <c r="B2665">
        <v>37849</v>
      </c>
      <c r="C2665">
        <v>98.698400000000007</v>
      </c>
      <c r="D2665">
        <v>119.267</v>
      </c>
      <c r="E2665">
        <v>1875</v>
      </c>
      <c r="F2665">
        <v>74.680700000000002</v>
      </c>
      <c r="G2665">
        <v>39.7744</v>
      </c>
      <c r="H2665">
        <v>14.1955982119007</v>
      </c>
    </row>
    <row r="2666" spans="1:9">
      <c r="A2666" s="1">
        <v>1</v>
      </c>
      <c r="B2666" t="s">
        <v>0</v>
      </c>
      <c r="C2666" t="s">
        <v>1</v>
      </c>
      <c r="D2666">
        <v>15181.494639439999</v>
      </c>
      <c r="E2666">
        <v>-2.2999999999999999E-7</v>
      </c>
      <c r="F2666" t="s">
        <v>2</v>
      </c>
      <c r="G2666" t="s">
        <v>864</v>
      </c>
      <c r="H2666">
        <v>0</v>
      </c>
      <c r="I2666">
        <v>9999</v>
      </c>
    </row>
    <row r="2667" spans="1:9">
      <c r="A2667" s="1">
        <v>2</v>
      </c>
      <c r="B2667">
        <v>37849</v>
      </c>
      <c r="C2667">
        <v>98.698400000000007</v>
      </c>
      <c r="D2667">
        <v>120.5819</v>
      </c>
      <c r="E2667">
        <v>1850</v>
      </c>
      <c r="F2667">
        <v>72.671199999999999</v>
      </c>
      <c r="G2667">
        <v>37.896700000000003</v>
      </c>
      <c r="H2667">
        <v>14.1955978119026</v>
      </c>
    </row>
    <row r="2668" spans="1:9">
      <c r="A2668" s="1">
        <v>1</v>
      </c>
      <c r="B2668" t="s">
        <v>0</v>
      </c>
      <c r="C2668" t="s">
        <v>1</v>
      </c>
      <c r="D2668">
        <v>15182.817205249999</v>
      </c>
      <c r="E2668">
        <v>8.0000000000000002E-8</v>
      </c>
      <c r="F2668" t="s">
        <v>2</v>
      </c>
      <c r="G2668" t="s">
        <v>865</v>
      </c>
      <c r="H2668">
        <v>0</v>
      </c>
      <c r="I2668">
        <v>9993</v>
      </c>
    </row>
    <row r="2669" spans="1:9">
      <c r="A2669" s="1">
        <v>2</v>
      </c>
      <c r="B2669">
        <v>37849</v>
      </c>
      <c r="C2669">
        <v>98.698400000000007</v>
      </c>
      <c r="D2669">
        <v>121.88120000000001</v>
      </c>
      <c r="E2669">
        <v>1835</v>
      </c>
      <c r="F2669">
        <v>71.136600000000001</v>
      </c>
      <c r="G2669">
        <v>314.5437</v>
      </c>
      <c r="H2669">
        <v>14.1956003619045</v>
      </c>
    </row>
    <row r="2670" spans="1:9">
      <c r="A2670" s="1">
        <v>1</v>
      </c>
      <c r="B2670" t="s">
        <v>0</v>
      </c>
      <c r="C2670" t="s">
        <v>1</v>
      </c>
      <c r="D2670">
        <v>15184.10463321</v>
      </c>
      <c r="E2670">
        <v>4.3000000000000001E-7</v>
      </c>
      <c r="F2670" t="s">
        <v>2</v>
      </c>
      <c r="G2670" t="s">
        <v>866</v>
      </c>
      <c r="H2670">
        <v>0</v>
      </c>
      <c r="I2670">
        <v>9998</v>
      </c>
    </row>
    <row r="2671" spans="1:9">
      <c r="A2671" s="1">
        <v>2</v>
      </c>
      <c r="B2671">
        <v>37849</v>
      </c>
      <c r="C2671">
        <v>98.698499999999996</v>
      </c>
      <c r="D2671">
        <v>123.1459</v>
      </c>
      <c r="E2671">
        <v>1821</v>
      </c>
      <c r="F2671">
        <v>69.474599999999995</v>
      </c>
      <c r="G2671">
        <v>51.792200000000001</v>
      </c>
      <c r="H2671">
        <v>14.1956031019063</v>
      </c>
    </row>
    <row r="2672" spans="1:9">
      <c r="A2672" s="1">
        <v>1</v>
      </c>
      <c r="B2672" t="s">
        <v>0</v>
      </c>
      <c r="C2672" t="s">
        <v>1</v>
      </c>
      <c r="D2672">
        <v>15185.160463210001</v>
      </c>
      <c r="E2672">
        <v>4.2E-7</v>
      </c>
      <c r="F2672" t="s">
        <v>2</v>
      </c>
      <c r="G2672" t="s">
        <v>867</v>
      </c>
      <c r="H2672">
        <v>0</v>
      </c>
      <c r="I2672">
        <v>9997</v>
      </c>
    </row>
    <row r="2673" spans="1:9">
      <c r="A2673" s="1">
        <v>2</v>
      </c>
      <c r="B2673">
        <v>37849</v>
      </c>
      <c r="C2673">
        <v>98.698499999999996</v>
      </c>
      <c r="D2673">
        <v>124.1832</v>
      </c>
      <c r="E2673">
        <v>1805</v>
      </c>
      <c r="F2673">
        <v>68.284899999999993</v>
      </c>
      <c r="G2673">
        <v>45.6736</v>
      </c>
      <c r="H2673">
        <v>14.195604941907799</v>
      </c>
    </row>
    <row r="2674" spans="1:9">
      <c r="A2674" s="1">
        <v>1</v>
      </c>
      <c r="B2674" t="s">
        <v>0</v>
      </c>
      <c r="C2674" t="s">
        <v>1</v>
      </c>
      <c r="D2674">
        <v>15185.160463210001</v>
      </c>
      <c r="E2674">
        <v>4.2E-7</v>
      </c>
      <c r="F2674" t="s">
        <v>2</v>
      </c>
      <c r="G2674" t="s">
        <v>867</v>
      </c>
      <c r="H2674">
        <v>0</v>
      </c>
      <c r="I2674">
        <v>9997</v>
      </c>
    </row>
    <row r="2675" spans="1:9">
      <c r="A2675" s="1">
        <v>2</v>
      </c>
      <c r="B2675">
        <v>37849</v>
      </c>
      <c r="C2675">
        <v>98.698499999999996</v>
      </c>
      <c r="D2675">
        <v>124.1832</v>
      </c>
      <c r="E2675">
        <v>1805</v>
      </c>
      <c r="F2675">
        <v>68.284899999999993</v>
      </c>
      <c r="G2675">
        <v>45.6736</v>
      </c>
      <c r="H2675">
        <v>14.195604941907799</v>
      </c>
    </row>
    <row r="2676" spans="1:9">
      <c r="A2676" s="1">
        <v>1</v>
      </c>
      <c r="B2676" t="s">
        <v>0</v>
      </c>
      <c r="C2676" t="s">
        <v>1</v>
      </c>
      <c r="D2676">
        <v>15186.489601200001</v>
      </c>
      <c r="E2676">
        <v>4.4000000000000002E-7</v>
      </c>
      <c r="F2676" t="s">
        <v>2</v>
      </c>
      <c r="G2676" t="s">
        <v>868</v>
      </c>
      <c r="H2676">
        <v>0</v>
      </c>
      <c r="I2676">
        <v>9991</v>
      </c>
    </row>
    <row r="2677" spans="1:9">
      <c r="A2677" s="1">
        <v>2</v>
      </c>
      <c r="B2677">
        <v>37849</v>
      </c>
      <c r="C2677">
        <v>98.698499999999996</v>
      </c>
      <c r="D2677">
        <v>125.4889</v>
      </c>
      <c r="E2677">
        <v>1763</v>
      </c>
      <c r="F2677">
        <v>67.057000000000002</v>
      </c>
      <c r="G2677">
        <v>355.52519999999998</v>
      </c>
      <c r="H2677">
        <v>14.1956072619097</v>
      </c>
    </row>
    <row r="2678" spans="1:9">
      <c r="A2678" s="1">
        <v>1</v>
      </c>
      <c r="B2678" t="s">
        <v>0</v>
      </c>
      <c r="C2678" t="s">
        <v>1</v>
      </c>
      <c r="D2678">
        <v>15187.82765671</v>
      </c>
      <c r="E2678">
        <v>3.3000000000000002E-7</v>
      </c>
      <c r="F2678" t="s">
        <v>2</v>
      </c>
      <c r="G2678" t="s">
        <v>869</v>
      </c>
      <c r="H2678">
        <v>0</v>
      </c>
      <c r="I2678">
        <v>9998</v>
      </c>
    </row>
    <row r="2679" spans="1:9">
      <c r="A2679" s="1">
        <v>2</v>
      </c>
      <c r="B2679">
        <v>37849</v>
      </c>
      <c r="C2679">
        <v>98.698499999999996</v>
      </c>
      <c r="D2679">
        <v>126.8034</v>
      </c>
      <c r="E2679">
        <v>1743</v>
      </c>
      <c r="F2679">
        <v>65.629300000000001</v>
      </c>
      <c r="G2679">
        <v>351.12360000000001</v>
      </c>
      <c r="H2679">
        <v>14.195608311911601</v>
      </c>
    </row>
    <row r="2680" spans="1:9">
      <c r="A2680" s="1">
        <v>1</v>
      </c>
      <c r="B2680" t="s">
        <v>0</v>
      </c>
      <c r="C2680" t="s">
        <v>1</v>
      </c>
      <c r="D2680">
        <v>15189.108928629999</v>
      </c>
      <c r="E2680">
        <v>7.7000000000000004E-7</v>
      </c>
      <c r="F2680" t="s">
        <v>2</v>
      </c>
      <c r="G2680" t="s">
        <v>870</v>
      </c>
      <c r="H2680">
        <v>0</v>
      </c>
      <c r="I2680">
        <v>9991</v>
      </c>
    </row>
    <row r="2681" spans="1:9">
      <c r="A2681" s="1">
        <v>2</v>
      </c>
      <c r="B2681">
        <v>37849</v>
      </c>
      <c r="C2681">
        <v>98.698599999999999</v>
      </c>
      <c r="D2681">
        <v>128.06209999999999</v>
      </c>
      <c r="E2681">
        <v>1729</v>
      </c>
      <c r="F2681">
        <v>64.551000000000002</v>
      </c>
      <c r="G2681">
        <v>56.3504</v>
      </c>
      <c r="H2681">
        <v>14.195612461913401</v>
      </c>
    </row>
    <row r="2682" spans="1:9">
      <c r="A2682" s="1">
        <v>1</v>
      </c>
      <c r="B2682" t="s">
        <v>0</v>
      </c>
      <c r="C2682" t="s">
        <v>1</v>
      </c>
      <c r="D2682">
        <v>15189.108928629999</v>
      </c>
      <c r="E2682">
        <v>7.7000000000000004E-7</v>
      </c>
      <c r="F2682" t="s">
        <v>2</v>
      </c>
      <c r="G2682" t="s">
        <v>870</v>
      </c>
      <c r="H2682">
        <v>0</v>
      </c>
      <c r="I2682">
        <v>9991</v>
      </c>
    </row>
    <row r="2683" spans="1:9">
      <c r="A2683" s="1">
        <v>2</v>
      </c>
      <c r="B2683">
        <v>37849</v>
      </c>
      <c r="C2683">
        <v>98.698599999999999</v>
      </c>
      <c r="D2683">
        <v>128.06209999999999</v>
      </c>
      <c r="E2683">
        <v>1729</v>
      </c>
      <c r="F2683">
        <v>64.551000000000002</v>
      </c>
      <c r="G2683">
        <v>56.3504</v>
      </c>
      <c r="H2683">
        <v>14.195612461913401</v>
      </c>
    </row>
    <row r="2684" spans="1:9">
      <c r="A2684" s="1">
        <v>1</v>
      </c>
      <c r="B2684" t="s">
        <v>0</v>
      </c>
      <c r="C2684" t="s">
        <v>1</v>
      </c>
      <c r="D2684">
        <v>15190.519365079999</v>
      </c>
      <c r="E2684">
        <v>6.7999999999999995E-7</v>
      </c>
      <c r="F2684" t="s">
        <v>2</v>
      </c>
      <c r="G2684" t="s">
        <v>871</v>
      </c>
      <c r="H2684">
        <v>0</v>
      </c>
      <c r="I2684">
        <v>9993</v>
      </c>
    </row>
    <row r="2685" spans="1:9">
      <c r="A2685" s="1">
        <v>2</v>
      </c>
      <c r="B2685">
        <v>37849</v>
      </c>
      <c r="C2685">
        <v>98.698599999999999</v>
      </c>
      <c r="D2685">
        <v>129.4477</v>
      </c>
      <c r="E2685">
        <v>1682</v>
      </c>
      <c r="F2685">
        <v>62.7333</v>
      </c>
      <c r="G2685">
        <v>62.030900000000003</v>
      </c>
      <c r="H2685">
        <v>14.1956151119154</v>
      </c>
    </row>
    <row r="2686" spans="1:9">
      <c r="A2686" s="1">
        <v>1</v>
      </c>
      <c r="B2686" t="s">
        <v>0</v>
      </c>
      <c r="C2686" t="s">
        <v>1</v>
      </c>
      <c r="D2686">
        <v>15191.84605556</v>
      </c>
      <c r="E2686">
        <v>4.0000000000000001E-8</v>
      </c>
      <c r="F2686" t="s">
        <v>2</v>
      </c>
      <c r="G2686" t="s">
        <v>872</v>
      </c>
      <c r="H2686">
        <v>0</v>
      </c>
      <c r="I2686">
        <v>9997</v>
      </c>
    </row>
    <row r="2687" spans="1:9">
      <c r="A2687" s="1">
        <v>2</v>
      </c>
      <c r="B2687">
        <v>37849</v>
      </c>
      <c r="C2687">
        <v>98.698700000000002</v>
      </c>
      <c r="D2687">
        <v>130.75110000000001</v>
      </c>
      <c r="E2687">
        <v>1643</v>
      </c>
      <c r="F2687">
        <v>61.376300000000001</v>
      </c>
      <c r="G2687">
        <v>359.51560000000001</v>
      </c>
      <c r="H2687">
        <v>14.1956151519173</v>
      </c>
    </row>
    <row r="2688" spans="1:9">
      <c r="A2688" s="1">
        <v>1</v>
      </c>
      <c r="B2688" t="s">
        <v>0</v>
      </c>
      <c r="C2688" t="s">
        <v>1</v>
      </c>
      <c r="D2688">
        <v>15193.125537219999</v>
      </c>
      <c r="E2688">
        <v>4.7E-7</v>
      </c>
      <c r="F2688" t="s">
        <v>2</v>
      </c>
      <c r="G2688" t="s">
        <v>873</v>
      </c>
      <c r="H2688">
        <v>0</v>
      </c>
      <c r="I2688">
        <v>9996</v>
      </c>
    </row>
    <row r="2689" spans="1:9">
      <c r="A2689" s="1">
        <v>2</v>
      </c>
      <c r="B2689">
        <v>37849</v>
      </c>
      <c r="C2689">
        <v>98.698700000000002</v>
      </c>
      <c r="D2689">
        <v>132.00800000000001</v>
      </c>
      <c r="E2689">
        <v>1623</v>
      </c>
      <c r="F2689">
        <v>60.656599999999997</v>
      </c>
      <c r="G2689">
        <v>55.243499999999997</v>
      </c>
      <c r="H2689">
        <v>14.195619351919101</v>
      </c>
    </row>
    <row r="2690" spans="1:9">
      <c r="A2690" s="1">
        <v>1</v>
      </c>
      <c r="B2690" t="s">
        <v>0</v>
      </c>
      <c r="C2690" t="s">
        <v>1</v>
      </c>
      <c r="D2690">
        <v>15193.125537219999</v>
      </c>
      <c r="E2690">
        <v>4.7E-7</v>
      </c>
      <c r="F2690" t="s">
        <v>2</v>
      </c>
      <c r="G2690" t="s">
        <v>873</v>
      </c>
      <c r="H2690">
        <v>0</v>
      </c>
      <c r="I2690">
        <v>9996</v>
      </c>
    </row>
    <row r="2691" spans="1:9">
      <c r="A2691" s="1">
        <v>2</v>
      </c>
      <c r="B2691">
        <v>37849</v>
      </c>
      <c r="C2691">
        <v>98.698700000000002</v>
      </c>
      <c r="D2691">
        <v>132.00800000000001</v>
      </c>
      <c r="E2691">
        <v>1623</v>
      </c>
      <c r="F2691">
        <v>60.656599999999997</v>
      </c>
      <c r="G2691">
        <v>55.243499999999997</v>
      </c>
      <c r="H2691">
        <v>14.195619351919101</v>
      </c>
    </row>
    <row r="2692" spans="1:9">
      <c r="A2692" s="1">
        <v>1</v>
      </c>
      <c r="B2692" t="s">
        <v>0</v>
      </c>
      <c r="C2692" t="s">
        <v>1</v>
      </c>
      <c r="D2692">
        <v>15194.46328416</v>
      </c>
      <c r="E2692">
        <v>5.5000000000000003E-7</v>
      </c>
      <c r="F2692" t="s">
        <v>2</v>
      </c>
      <c r="G2692" t="s">
        <v>874</v>
      </c>
      <c r="H2692">
        <v>0</v>
      </c>
      <c r="I2692">
        <v>9992</v>
      </c>
    </row>
    <row r="2693" spans="1:9">
      <c r="A2693" s="1">
        <v>2</v>
      </c>
      <c r="B2693">
        <v>37849</v>
      </c>
      <c r="C2693">
        <v>98.698700000000002</v>
      </c>
      <c r="D2693">
        <v>133.32230000000001</v>
      </c>
      <c r="E2693">
        <v>1595</v>
      </c>
      <c r="F2693">
        <v>59.754199999999997</v>
      </c>
      <c r="G2693">
        <v>48.747500000000002</v>
      </c>
      <c r="H2693">
        <v>14.195621821921</v>
      </c>
    </row>
    <row r="2694" spans="1:9">
      <c r="A2694" s="1">
        <v>1</v>
      </c>
      <c r="B2694" t="s">
        <v>0</v>
      </c>
      <c r="C2694" t="s">
        <v>1</v>
      </c>
      <c r="D2694">
        <v>15195.86459856</v>
      </c>
      <c r="E2694">
        <v>4.2E-7</v>
      </c>
      <c r="F2694" t="s">
        <v>2</v>
      </c>
      <c r="G2694" t="s">
        <v>875</v>
      </c>
      <c r="H2694">
        <v>0</v>
      </c>
      <c r="I2694">
        <v>9995</v>
      </c>
    </row>
    <row r="2695" spans="1:9">
      <c r="A2695" s="1">
        <v>2</v>
      </c>
      <c r="B2695">
        <v>37849</v>
      </c>
      <c r="C2695">
        <v>98.698800000000006</v>
      </c>
      <c r="D2695">
        <v>134.69890000000001</v>
      </c>
      <c r="E2695">
        <v>1550</v>
      </c>
      <c r="F2695">
        <v>58.182000000000002</v>
      </c>
      <c r="G2695">
        <v>7.5965999999999996</v>
      </c>
      <c r="H2695">
        <v>14.195624331923</v>
      </c>
    </row>
    <row r="2696" spans="1:9">
      <c r="A2696" s="1">
        <v>1</v>
      </c>
      <c r="B2696" t="s">
        <v>0</v>
      </c>
      <c r="C2696" t="s">
        <v>1</v>
      </c>
      <c r="D2696">
        <v>15197.14486586</v>
      </c>
      <c r="E2696">
        <v>4.9999999999999998E-8</v>
      </c>
      <c r="F2696" t="s">
        <v>2</v>
      </c>
      <c r="G2696" t="s">
        <v>876</v>
      </c>
      <c r="H2696">
        <v>0</v>
      </c>
      <c r="I2696">
        <v>9996</v>
      </c>
    </row>
    <row r="2697" spans="1:9">
      <c r="A2697" s="1">
        <v>2</v>
      </c>
      <c r="B2697">
        <v>37849</v>
      </c>
      <c r="C2697">
        <v>98.698899999999995</v>
      </c>
      <c r="D2697">
        <v>135.95670000000001</v>
      </c>
      <c r="E2697">
        <v>1511</v>
      </c>
      <c r="F2697">
        <v>56.632300000000001</v>
      </c>
      <c r="G2697">
        <v>68.169700000000006</v>
      </c>
      <c r="H2697">
        <v>14.195624801924801</v>
      </c>
    </row>
    <row r="2698" spans="1:9">
      <c r="A2698" s="1">
        <v>1</v>
      </c>
      <c r="B2698" t="s">
        <v>0</v>
      </c>
      <c r="C2698" t="s">
        <v>1</v>
      </c>
      <c r="D2698">
        <v>15197.14486586</v>
      </c>
      <c r="E2698">
        <v>4.9999999999999998E-8</v>
      </c>
      <c r="F2698" t="s">
        <v>2</v>
      </c>
      <c r="G2698" t="s">
        <v>876</v>
      </c>
      <c r="H2698">
        <v>0</v>
      </c>
      <c r="I2698">
        <v>9996</v>
      </c>
    </row>
    <row r="2699" spans="1:9">
      <c r="A2699" s="1">
        <v>2</v>
      </c>
      <c r="B2699">
        <v>37849</v>
      </c>
      <c r="C2699">
        <v>98.698899999999995</v>
      </c>
      <c r="D2699">
        <v>135.95670000000001</v>
      </c>
      <c r="E2699">
        <v>1511</v>
      </c>
      <c r="F2699">
        <v>56.632300000000001</v>
      </c>
      <c r="G2699">
        <v>68.169700000000006</v>
      </c>
      <c r="H2699">
        <v>14.195624801924801</v>
      </c>
    </row>
    <row r="2700" spans="1:9">
      <c r="A2700" s="1">
        <v>1</v>
      </c>
      <c r="B2700" t="s">
        <v>0</v>
      </c>
      <c r="C2700" t="s">
        <v>1</v>
      </c>
      <c r="D2700">
        <v>15198.4810413</v>
      </c>
      <c r="E2700">
        <v>1.3E-7</v>
      </c>
      <c r="F2700" t="s">
        <v>2</v>
      </c>
      <c r="G2700" t="s">
        <v>877</v>
      </c>
      <c r="H2700">
        <v>0</v>
      </c>
      <c r="I2700">
        <v>9996</v>
      </c>
    </row>
    <row r="2701" spans="1:9">
      <c r="A2701" s="1">
        <v>2</v>
      </c>
      <c r="B2701">
        <v>37849</v>
      </c>
      <c r="C2701">
        <v>98.698899999999995</v>
      </c>
      <c r="D2701">
        <v>137.26949999999999</v>
      </c>
      <c r="E2701">
        <v>1479</v>
      </c>
      <c r="F2701">
        <v>55.506700000000002</v>
      </c>
      <c r="G2701">
        <v>53.872900000000001</v>
      </c>
      <c r="H2701">
        <v>14.195626661926701</v>
      </c>
    </row>
    <row r="2702" spans="1:9">
      <c r="A2702" s="1">
        <v>1</v>
      </c>
      <c r="B2702" t="s">
        <v>0</v>
      </c>
      <c r="C2702" t="s">
        <v>1</v>
      </c>
      <c r="D2702">
        <v>15199.80917808</v>
      </c>
      <c r="E2702">
        <v>5.2E-7</v>
      </c>
      <c r="F2702" t="s">
        <v>2</v>
      </c>
      <c r="G2702" t="s">
        <v>878</v>
      </c>
      <c r="H2702">
        <v>0</v>
      </c>
      <c r="I2702">
        <v>9994</v>
      </c>
    </row>
    <row r="2703" spans="1:9">
      <c r="A2703" s="1">
        <v>2</v>
      </c>
      <c r="B2703">
        <v>37849</v>
      </c>
      <c r="C2703">
        <v>98.698899999999995</v>
      </c>
      <c r="D2703">
        <v>138.57419999999999</v>
      </c>
      <c r="E2703">
        <v>1444</v>
      </c>
      <c r="F2703">
        <v>54.035899999999998</v>
      </c>
      <c r="G2703">
        <v>358.86489999999998</v>
      </c>
      <c r="H2703">
        <v>14.195629961928599</v>
      </c>
    </row>
    <row r="2704" spans="1:9">
      <c r="A2704" s="1">
        <v>1</v>
      </c>
      <c r="B2704" t="s">
        <v>0</v>
      </c>
      <c r="C2704" t="s">
        <v>1</v>
      </c>
      <c r="D2704">
        <v>15200.86912205</v>
      </c>
      <c r="E2704">
        <v>4.2E-7</v>
      </c>
      <c r="F2704" t="s">
        <v>2</v>
      </c>
      <c r="G2704" t="s">
        <v>879</v>
      </c>
      <c r="H2704">
        <v>0</v>
      </c>
      <c r="I2704">
        <v>9990</v>
      </c>
    </row>
    <row r="2705" spans="1:9">
      <c r="A2705" s="1">
        <v>2</v>
      </c>
      <c r="B2705">
        <v>37849</v>
      </c>
      <c r="C2705">
        <v>98.698899999999995</v>
      </c>
      <c r="D2705">
        <v>139.6156</v>
      </c>
      <c r="E2705">
        <v>1405</v>
      </c>
      <c r="F2705">
        <v>53.266100000000002</v>
      </c>
      <c r="G2705">
        <v>13.349299999999999</v>
      </c>
      <c r="H2705">
        <v>14.1956314819301</v>
      </c>
    </row>
    <row r="2706" spans="1:9">
      <c r="A2706" s="1">
        <v>1</v>
      </c>
      <c r="B2706" t="s">
        <v>0</v>
      </c>
      <c r="C2706" t="s">
        <v>1</v>
      </c>
      <c r="D2706">
        <v>15202.14914508</v>
      </c>
      <c r="E2706">
        <v>2E-8</v>
      </c>
      <c r="F2706" t="s">
        <v>2</v>
      </c>
      <c r="G2706" t="s">
        <v>880</v>
      </c>
      <c r="H2706">
        <v>0</v>
      </c>
      <c r="I2706">
        <v>9991</v>
      </c>
    </row>
    <row r="2707" spans="1:9">
      <c r="A2707" s="1">
        <v>2</v>
      </c>
      <c r="B2707">
        <v>37849</v>
      </c>
      <c r="C2707">
        <v>98.698999999999998</v>
      </c>
      <c r="D2707">
        <v>140.87309999999999</v>
      </c>
      <c r="E2707">
        <v>1356</v>
      </c>
      <c r="F2707">
        <v>51.8675</v>
      </c>
      <c r="G2707">
        <v>72.527100000000004</v>
      </c>
      <c r="H2707">
        <v>14.1956316419319</v>
      </c>
    </row>
    <row r="2708" spans="1:9">
      <c r="A2708" s="1">
        <v>1</v>
      </c>
      <c r="B2708" t="s">
        <v>0</v>
      </c>
      <c r="C2708" t="s">
        <v>1</v>
      </c>
      <c r="D2708">
        <v>15202.14914508</v>
      </c>
      <c r="E2708">
        <v>2E-8</v>
      </c>
      <c r="F2708" t="s">
        <v>2</v>
      </c>
      <c r="G2708" t="s">
        <v>880</v>
      </c>
      <c r="H2708">
        <v>0</v>
      </c>
      <c r="I2708">
        <v>9991</v>
      </c>
    </row>
    <row r="2709" spans="1:9">
      <c r="A2709" s="1">
        <v>2</v>
      </c>
      <c r="B2709">
        <v>37849</v>
      </c>
      <c r="C2709">
        <v>98.698999999999998</v>
      </c>
      <c r="D2709">
        <v>140.87309999999999</v>
      </c>
      <c r="E2709">
        <v>1356</v>
      </c>
      <c r="F2709">
        <v>51.8675</v>
      </c>
      <c r="G2709">
        <v>72.527100000000004</v>
      </c>
      <c r="H2709">
        <v>14.1956316419319</v>
      </c>
    </row>
    <row r="2710" spans="1:9">
      <c r="A2710" s="1">
        <v>1</v>
      </c>
      <c r="B2710" t="s">
        <v>0</v>
      </c>
      <c r="C2710" t="s">
        <v>1</v>
      </c>
      <c r="D2710">
        <v>15202.14914508</v>
      </c>
      <c r="E2710">
        <v>2E-8</v>
      </c>
      <c r="F2710" t="s">
        <v>2</v>
      </c>
      <c r="G2710" t="s">
        <v>880</v>
      </c>
      <c r="H2710">
        <v>0</v>
      </c>
      <c r="I2710">
        <v>9991</v>
      </c>
    </row>
    <row r="2711" spans="1:9">
      <c r="A2711" s="1">
        <v>2</v>
      </c>
      <c r="B2711">
        <v>37849</v>
      </c>
      <c r="C2711">
        <v>98.698999999999998</v>
      </c>
      <c r="D2711">
        <v>140.87309999999999</v>
      </c>
      <c r="E2711">
        <v>1356</v>
      </c>
      <c r="F2711">
        <v>51.8675</v>
      </c>
      <c r="G2711">
        <v>72.527100000000004</v>
      </c>
      <c r="H2711">
        <v>14.1956316419319</v>
      </c>
    </row>
    <row r="2712" spans="1:9">
      <c r="A2712" s="1">
        <v>1</v>
      </c>
      <c r="B2712" t="s">
        <v>0</v>
      </c>
      <c r="C2712" t="s">
        <v>1</v>
      </c>
      <c r="D2712">
        <v>15208.8318659</v>
      </c>
      <c r="E2712">
        <v>-1.3E-7</v>
      </c>
      <c r="F2712" t="s">
        <v>2</v>
      </c>
      <c r="G2712" t="s">
        <v>881</v>
      </c>
      <c r="H2712">
        <v>0</v>
      </c>
      <c r="I2712">
        <v>9993</v>
      </c>
    </row>
    <row r="2713" spans="1:9">
      <c r="A2713" s="1">
        <v>2</v>
      </c>
      <c r="B2713">
        <v>37849</v>
      </c>
      <c r="C2713">
        <v>98.699200000000005</v>
      </c>
      <c r="D2713">
        <v>147.43860000000001</v>
      </c>
      <c r="E2713">
        <v>1138</v>
      </c>
      <c r="F2713">
        <v>47.224200000000003</v>
      </c>
      <c r="G2713">
        <v>9.5009999999999994</v>
      </c>
      <c r="H2713">
        <v>14.195639611941401</v>
      </c>
    </row>
    <row r="2714" spans="1:9">
      <c r="A2714" s="1">
        <v>1</v>
      </c>
      <c r="B2714" t="s">
        <v>0</v>
      </c>
      <c r="C2714" t="s">
        <v>1</v>
      </c>
      <c r="D2714">
        <v>15210.11308005</v>
      </c>
      <c r="E2714">
        <v>3.3000000000000002E-7</v>
      </c>
      <c r="F2714" t="s">
        <v>2</v>
      </c>
      <c r="G2714" t="s">
        <v>882</v>
      </c>
      <c r="H2714">
        <v>0</v>
      </c>
      <c r="I2714">
        <v>9990</v>
      </c>
    </row>
    <row r="2715" spans="1:9">
      <c r="A2715" s="1">
        <v>2</v>
      </c>
      <c r="B2715">
        <v>37849</v>
      </c>
      <c r="C2715">
        <v>98.699299999999994</v>
      </c>
      <c r="D2715">
        <v>148.69739999999999</v>
      </c>
      <c r="E2715">
        <v>1098</v>
      </c>
      <c r="F2715">
        <v>46.849600000000002</v>
      </c>
      <c r="G2715">
        <v>73.743499999999997</v>
      </c>
      <c r="H2715">
        <v>14.1956429019432</v>
      </c>
    </row>
    <row r="2716" spans="1:9">
      <c r="A2716" s="1">
        <v>1</v>
      </c>
      <c r="B2716" t="s">
        <v>0</v>
      </c>
      <c r="C2716" t="s">
        <v>1</v>
      </c>
      <c r="D2716">
        <v>15210.11308005</v>
      </c>
      <c r="E2716">
        <v>3.3000000000000002E-7</v>
      </c>
      <c r="F2716" t="s">
        <v>2</v>
      </c>
      <c r="G2716" t="s">
        <v>882</v>
      </c>
      <c r="H2716">
        <v>0</v>
      </c>
      <c r="I2716">
        <v>9990</v>
      </c>
    </row>
    <row r="2717" spans="1:9">
      <c r="A2717" s="1">
        <v>2</v>
      </c>
      <c r="B2717">
        <v>37849</v>
      </c>
      <c r="C2717">
        <v>98.699299999999994</v>
      </c>
      <c r="D2717">
        <v>148.69739999999999</v>
      </c>
      <c r="E2717">
        <v>1098</v>
      </c>
      <c r="F2717">
        <v>46.849600000000002</v>
      </c>
      <c r="G2717">
        <v>73.743499999999997</v>
      </c>
      <c r="H2717">
        <v>14.1956429019432</v>
      </c>
    </row>
    <row r="2718" spans="1:9">
      <c r="A2718" s="1">
        <v>1</v>
      </c>
      <c r="B2718" t="s">
        <v>0</v>
      </c>
      <c r="C2718" t="s">
        <v>1</v>
      </c>
      <c r="D2718">
        <v>15211.44964053</v>
      </c>
      <c r="E2718">
        <v>2.8000000000000002E-7</v>
      </c>
      <c r="F2718" t="s">
        <v>2</v>
      </c>
      <c r="G2718" t="s">
        <v>883</v>
      </c>
      <c r="H2718">
        <v>0</v>
      </c>
      <c r="I2718">
        <v>9999</v>
      </c>
    </row>
    <row r="2719" spans="1:9">
      <c r="A2719" s="1">
        <v>2</v>
      </c>
      <c r="B2719">
        <v>37849</v>
      </c>
      <c r="C2719">
        <v>98.699399999999997</v>
      </c>
      <c r="D2719">
        <v>150.01060000000001</v>
      </c>
      <c r="E2719">
        <v>1046</v>
      </c>
      <c r="F2719">
        <v>46.008299999999998</v>
      </c>
      <c r="G2719">
        <v>61.1372</v>
      </c>
      <c r="H2719">
        <v>14.195644311945101</v>
      </c>
    </row>
    <row r="2720" spans="1:9">
      <c r="A2720" s="1">
        <v>1</v>
      </c>
      <c r="B2720" t="s">
        <v>0</v>
      </c>
      <c r="C2720" t="s">
        <v>1</v>
      </c>
      <c r="D2720">
        <v>15212.50585949</v>
      </c>
      <c r="E2720">
        <v>5.9999999999999995E-8</v>
      </c>
      <c r="F2720" t="s">
        <v>2</v>
      </c>
      <c r="G2720" t="s">
        <v>884</v>
      </c>
      <c r="H2720">
        <v>0</v>
      </c>
      <c r="I2720">
        <v>9999</v>
      </c>
    </row>
    <row r="2721" spans="1:9">
      <c r="A2721" s="1">
        <v>2</v>
      </c>
      <c r="B2721">
        <v>37849</v>
      </c>
      <c r="C2721">
        <v>98.699399999999997</v>
      </c>
      <c r="D2721">
        <v>151.04839999999999</v>
      </c>
      <c r="E2721">
        <v>1002</v>
      </c>
      <c r="F2721">
        <v>45.2134</v>
      </c>
      <c r="G2721">
        <v>56.626199999999997</v>
      </c>
      <c r="H2721">
        <v>14.1956449119466</v>
      </c>
    </row>
    <row r="2722" spans="1:9">
      <c r="A2722" s="1">
        <v>1</v>
      </c>
      <c r="B2722" t="s">
        <v>0</v>
      </c>
      <c r="C2722" t="s">
        <v>1</v>
      </c>
      <c r="D2722">
        <v>15213.56347196</v>
      </c>
      <c r="E2722">
        <v>2.9999999999999997E-8</v>
      </c>
      <c r="F2722" t="s">
        <v>2</v>
      </c>
      <c r="G2722" t="s">
        <v>885</v>
      </c>
      <c r="H2722">
        <v>0</v>
      </c>
      <c r="I2722">
        <v>9999</v>
      </c>
    </row>
    <row r="2723" spans="1:9">
      <c r="A2723" s="1">
        <v>2</v>
      </c>
      <c r="B2723">
        <v>37849</v>
      </c>
      <c r="C2723">
        <v>98.699399999999997</v>
      </c>
      <c r="D2723">
        <v>152.08750000000001</v>
      </c>
      <c r="E2723">
        <v>961</v>
      </c>
      <c r="F2723">
        <v>45.386200000000002</v>
      </c>
      <c r="G2723">
        <v>58.264800000000001</v>
      </c>
      <c r="H2723">
        <v>14.195645641948101</v>
      </c>
    </row>
    <row r="2724" spans="1:9">
      <c r="A2724" s="1">
        <v>1</v>
      </c>
      <c r="B2724" t="s">
        <v>0</v>
      </c>
      <c r="C2724" t="s">
        <v>1</v>
      </c>
      <c r="D2724">
        <v>15214.8222578</v>
      </c>
      <c r="E2724">
        <v>2.8999999999999998E-7</v>
      </c>
      <c r="F2724" t="s">
        <v>2</v>
      </c>
      <c r="G2724" t="s">
        <v>886</v>
      </c>
      <c r="H2724">
        <v>0</v>
      </c>
      <c r="I2724">
        <v>9995</v>
      </c>
    </row>
    <row r="2725" spans="1:9">
      <c r="A2725" s="1">
        <v>2</v>
      </c>
      <c r="B2725">
        <v>37849</v>
      </c>
      <c r="C2725">
        <v>98.6995</v>
      </c>
      <c r="D2725">
        <v>153.3244</v>
      </c>
      <c r="E2725">
        <v>913</v>
      </c>
      <c r="F2725">
        <v>44.7545</v>
      </c>
      <c r="G2725">
        <v>8.2126999999999999</v>
      </c>
      <c r="H2725">
        <v>14.195648161949901</v>
      </c>
    </row>
    <row r="2726" spans="1:9">
      <c r="A2726" s="1">
        <v>1</v>
      </c>
      <c r="B2726" t="s">
        <v>0</v>
      </c>
      <c r="C2726" t="s">
        <v>1</v>
      </c>
      <c r="D2726">
        <v>15216.17305675</v>
      </c>
      <c r="E2726">
        <v>6.0999999999999998E-7</v>
      </c>
      <c r="F2726" t="s">
        <v>2</v>
      </c>
      <c r="G2726" t="s">
        <v>887</v>
      </c>
      <c r="H2726">
        <v>0</v>
      </c>
      <c r="I2726">
        <v>9995</v>
      </c>
    </row>
    <row r="2727" spans="1:9">
      <c r="A2727" s="1">
        <v>2</v>
      </c>
      <c r="B2727">
        <v>37849</v>
      </c>
      <c r="C2727">
        <v>98.6995</v>
      </c>
      <c r="D2727">
        <v>154.6516</v>
      </c>
      <c r="E2727">
        <v>866</v>
      </c>
      <c r="F2727">
        <v>45.441800000000001</v>
      </c>
      <c r="G2727">
        <v>66.804699999999997</v>
      </c>
      <c r="H2727">
        <v>14.1956510419518</v>
      </c>
    </row>
    <row r="2728" spans="1:9">
      <c r="A2728" s="1">
        <v>1</v>
      </c>
      <c r="B2728" t="s">
        <v>0</v>
      </c>
      <c r="C2728" t="s">
        <v>1</v>
      </c>
      <c r="D2728">
        <v>15217.234479459999</v>
      </c>
      <c r="E2728">
        <v>5.6000000000000004E-7</v>
      </c>
      <c r="F2728" t="s">
        <v>2</v>
      </c>
      <c r="G2728" t="s">
        <v>888</v>
      </c>
      <c r="H2728">
        <v>0</v>
      </c>
      <c r="I2728">
        <v>9998</v>
      </c>
    </row>
    <row r="2729" spans="1:9">
      <c r="A2729" s="1">
        <v>2</v>
      </c>
      <c r="B2729">
        <v>37849</v>
      </c>
      <c r="C2729">
        <v>98.699600000000004</v>
      </c>
      <c r="D2729">
        <v>155.69450000000001</v>
      </c>
      <c r="E2729">
        <v>816</v>
      </c>
      <c r="F2729">
        <v>45.009799999999998</v>
      </c>
      <c r="G2729">
        <v>88.512100000000004</v>
      </c>
      <c r="H2729">
        <v>14.195652911953299</v>
      </c>
    </row>
    <row r="2730" spans="1:9">
      <c r="A2730" s="1">
        <v>1</v>
      </c>
      <c r="B2730" t="s">
        <v>0</v>
      </c>
      <c r="C2730" t="s">
        <v>1</v>
      </c>
      <c r="D2730">
        <v>15217.234479459999</v>
      </c>
      <c r="E2730">
        <v>5.6000000000000004E-7</v>
      </c>
      <c r="F2730" t="s">
        <v>2</v>
      </c>
      <c r="G2730" t="s">
        <v>888</v>
      </c>
      <c r="H2730">
        <v>0</v>
      </c>
      <c r="I2730">
        <v>9998</v>
      </c>
    </row>
    <row r="2731" spans="1:9">
      <c r="A2731" s="1">
        <v>2</v>
      </c>
      <c r="B2731">
        <v>37849</v>
      </c>
      <c r="C2731">
        <v>98.699600000000004</v>
      </c>
      <c r="D2731">
        <v>155.69450000000001</v>
      </c>
      <c r="E2731">
        <v>816</v>
      </c>
      <c r="F2731">
        <v>45.009799999999998</v>
      </c>
      <c r="G2731">
        <v>88.512100000000004</v>
      </c>
      <c r="H2731">
        <v>14.195652911953299</v>
      </c>
    </row>
    <row r="2732" spans="1:9">
      <c r="A2732" s="1">
        <v>1</v>
      </c>
      <c r="B2732" t="s">
        <v>0</v>
      </c>
      <c r="C2732" t="s">
        <v>1</v>
      </c>
      <c r="D2732">
        <v>15218.76957988</v>
      </c>
      <c r="E2732">
        <v>1.4999999999999999E-7</v>
      </c>
      <c r="F2732" t="s">
        <v>2</v>
      </c>
      <c r="G2732" t="s">
        <v>889</v>
      </c>
      <c r="H2732">
        <v>0</v>
      </c>
      <c r="I2732">
        <v>9997</v>
      </c>
    </row>
    <row r="2733" spans="1:9">
      <c r="A2733" s="1">
        <v>2</v>
      </c>
      <c r="B2733">
        <v>37849</v>
      </c>
      <c r="C2733">
        <v>98.699600000000004</v>
      </c>
      <c r="D2733">
        <v>157.2028</v>
      </c>
      <c r="E2733">
        <v>755</v>
      </c>
      <c r="F2733">
        <v>46.055300000000003</v>
      </c>
      <c r="G2733">
        <v>8.0774000000000008</v>
      </c>
      <c r="H2733">
        <v>14.1956534419555</v>
      </c>
    </row>
    <row r="2734" spans="1:9">
      <c r="A2734" s="1">
        <v>1</v>
      </c>
      <c r="B2734" t="s">
        <v>0</v>
      </c>
      <c r="C2734" t="s">
        <v>1</v>
      </c>
      <c r="D2734">
        <v>15219.827363169999</v>
      </c>
      <c r="E2734">
        <v>2.1E-7</v>
      </c>
      <c r="F2734" t="s">
        <v>2</v>
      </c>
      <c r="G2734" t="s">
        <v>890</v>
      </c>
      <c r="H2734">
        <v>0</v>
      </c>
      <c r="I2734">
        <v>9997</v>
      </c>
    </row>
    <row r="2735" spans="1:9">
      <c r="A2735" s="1">
        <v>2</v>
      </c>
      <c r="B2735">
        <v>37849</v>
      </c>
      <c r="C2735">
        <v>98.699700000000007</v>
      </c>
      <c r="D2735">
        <v>158.2422</v>
      </c>
      <c r="E2735">
        <v>719</v>
      </c>
      <c r="F2735">
        <v>46.950899999999997</v>
      </c>
      <c r="G2735">
        <v>9.8696999999999999</v>
      </c>
      <c r="H2735">
        <v>14.195655271956999</v>
      </c>
    </row>
    <row r="2736" spans="1:9">
      <c r="A2736" s="1">
        <v>1</v>
      </c>
      <c r="B2736" t="s">
        <v>0</v>
      </c>
      <c r="C2736" t="s">
        <v>1</v>
      </c>
      <c r="D2736">
        <v>15221.17729652</v>
      </c>
      <c r="E2736">
        <v>6.3E-7</v>
      </c>
      <c r="F2736" t="s">
        <v>2</v>
      </c>
      <c r="G2736" t="s">
        <v>891</v>
      </c>
      <c r="H2736">
        <v>0</v>
      </c>
      <c r="I2736">
        <v>9994</v>
      </c>
    </row>
    <row r="2737" spans="1:9">
      <c r="A2737" s="1">
        <v>2</v>
      </c>
      <c r="B2737">
        <v>37849</v>
      </c>
      <c r="C2737">
        <v>98.699799999999996</v>
      </c>
      <c r="D2737">
        <v>159.5686</v>
      </c>
      <c r="E2737">
        <v>681</v>
      </c>
      <c r="F2737">
        <v>48.902799999999999</v>
      </c>
      <c r="G2737">
        <v>62.7804</v>
      </c>
      <c r="H2737">
        <v>14.195659341958899</v>
      </c>
    </row>
    <row r="2738" spans="1:9">
      <c r="A2738" s="1">
        <v>1</v>
      </c>
      <c r="B2738" t="s">
        <v>0</v>
      </c>
      <c r="C2738" t="s">
        <v>1</v>
      </c>
      <c r="D2738">
        <v>15221.17729652</v>
      </c>
      <c r="E2738">
        <v>6.3E-7</v>
      </c>
      <c r="F2738" t="s">
        <v>2</v>
      </c>
      <c r="G2738" t="s">
        <v>891</v>
      </c>
      <c r="H2738">
        <v>0</v>
      </c>
      <c r="I2738">
        <v>9994</v>
      </c>
    </row>
    <row r="2739" spans="1:9">
      <c r="A2739" s="1">
        <v>2</v>
      </c>
      <c r="B2739">
        <v>37849</v>
      </c>
      <c r="C2739">
        <v>98.699799999999996</v>
      </c>
      <c r="D2739">
        <v>159.5686</v>
      </c>
      <c r="E2739">
        <v>681</v>
      </c>
      <c r="F2739">
        <v>48.902799999999999</v>
      </c>
      <c r="G2739">
        <v>62.7804</v>
      </c>
      <c r="H2739">
        <v>14.195659341958899</v>
      </c>
    </row>
    <row r="2740" spans="1:9">
      <c r="A2740" s="1">
        <v>1</v>
      </c>
      <c r="B2740" t="s">
        <v>0</v>
      </c>
      <c r="C2740" t="s">
        <v>1</v>
      </c>
      <c r="D2740">
        <v>15222.519005710001</v>
      </c>
      <c r="E2740">
        <v>4.4999999999999998E-7</v>
      </c>
      <c r="F2740" t="s">
        <v>2</v>
      </c>
      <c r="G2740" t="s">
        <v>892</v>
      </c>
      <c r="H2740">
        <v>0</v>
      </c>
      <c r="I2740">
        <v>9992</v>
      </c>
    </row>
    <row r="2741" spans="1:9">
      <c r="A2741" s="1">
        <v>2</v>
      </c>
      <c r="B2741">
        <v>37849</v>
      </c>
      <c r="C2741">
        <v>98.699799999999996</v>
      </c>
      <c r="D2741">
        <v>160.8869</v>
      </c>
      <c r="E2741">
        <v>630</v>
      </c>
      <c r="F2741">
        <v>49.968200000000003</v>
      </c>
      <c r="G2741">
        <v>74.572999999999993</v>
      </c>
      <c r="H2741">
        <v>14.195660941960799</v>
      </c>
    </row>
    <row r="2742" spans="1:9">
      <c r="A2742" s="1">
        <v>1</v>
      </c>
      <c r="B2742" t="s">
        <v>0</v>
      </c>
      <c r="C2742" t="s">
        <v>1</v>
      </c>
      <c r="D2742">
        <v>15226.534196299999</v>
      </c>
      <c r="E2742">
        <v>3.3999999999999997E-7</v>
      </c>
      <c r="F2742" t="s">
        <v>2</v>
      </c>
      <c r="G2742" t="s">
        <v>893</v>
      </c>
      <c r="H2742">
        <v>0</v>
      </c>
      <c r="I2742">
        <v>9996</v>
      </c>
    </row>
    <row r="2743" spans="1:9">
      <c r="A2743" s="1">
        <v>2</v>
      </c>
      <c r="B2743">
        <v>37849</v>
      </c>
      <c r="C2743">
        <v>98.700100000000006</v>
      </c>
      <c r="D2743">
        <v>164.8321</v>
      </c>
      <c r="E2743">
        <v>516</v>
      </c>
      <c r="F2743">
        <v>58.899000000000001</v>
      </c>
      <c r="G2743">
        <v>53.465800000000002</v>
      </c>
      <c r="H2743">
        <v>14.1956650419665</v>
      </c>
    </row>
    <row r="2744" spans="1:9">
      <c r="A2744" s="1">
        <v>1</v>
      </c>
      <c r="B2744" t="s">
        <v>0</v>
      </c>
      <c r="C2744" t="s">
        <v>1</v>
      </c>
      <c r="D2744">
        <v>15227.864373070001</v>
      </c>
      <c r="E2744">
        <v>2.6E-7</v>
      </c>
      <c r="F2744" t="s">
        <v>2</v>
      </c>
      <c r="G2744" t="s">
        <v>894</v>
      </c>
      <c r="H2744">
        <v>0</v>
      </c>
      <c r="I2744">
        <v>9997</v>
      </c>
    </row>
    <row r="2745" spans="1:9">
      <c r="A2745" s="1">
        <v>2</v>
      </c>
      <c r="B2745">
        <v>37849</v>
      </c>
      <c r="C2745">
        <v>98.700199999999995</v>
      </c>
      <c r="D2745">
        <v>166.13910000000001</v>
      </c>
      <c r="E2745">
        <v>479</v>
      </c>
      <c r="F2745">
        <v>62.334499999999998</v>
      </c>
      <c r="G2745">
        <v>3.9889000000000001</v>
      </c>
      <c r="H2745">
        <v>14.1956669219684</v>
      </c>
    </row>
    <row r="2746" spans="1:9">
      <c r="A2746" s="1">
        <v>1</v>
      </c>
      <c r="B2746" t="s">
        <v>0</v>
      </c>
      <c r="C2746" t="s">
        <v>1</v>
      </c>
      <c r="D2746">
        <v>15229.142808340001</v>
      </c>
      <c r="E2746">
        <v>1.1999999999999999E-7</v>
      </c>
      <c r="F2746" t="s">
        <v>2</v>
      </c>
      <c r="G2746" t="s">
        <v>895</v>
      </c>
      <c r="H2746">
        <v>0</v>
      </c>
      <c r="I2746">
        <v>9991</v>
      </c>
    </row>
    <row r="2747" spans="1:9">
      <c r="A2747" s="1">
        <v>2</v>
      </c>
      <c r="B2747">
        <v>37849</v>
      </c>
      <c r="C2747">
        <v>98.700299999999999</v>
      </c>
      <c r="D2747">
        <v>167.39529999999999</v>
      </c>
      <c r="E2747">
        <v>448</v>
      </c>
      <c r="F2747">
        <v>67.048199999999994</v>
      </c>
      <c r="G2747">
        <v>48.961399999999998</v>
      </c>
      <c r="H2747">
        <v>14.1956681319702</v>
      </c>
    </row>
    <row r="2748" spans="1:9">
      <c r="A2748" s="1">
        <v>1</v>
      </c>
      <c r="B2748" t="s">
        <v>0</v>
      </c>
      <c r="C2748" t="s">
        <v>1</v>
      </c>
      <c r="D2748">
        <v>15229.142808340001</v>
      </c>
      <c r="E2748">
        <v>1.1999999999999999E-7</v>
      </c>
      <c r="F2748" t="s">
        <v>2</v>
      </c>
      <c r="G2748" t="s">
        <v>895</v>
      </c>
      <c r="H2748">
        <v>0</v>
      </c>
      <c r="I2748">
        <v>9991</v>
      </c>
    </row>
    <row r="2749" spans="1:9">
      <c r="A2749" s="1">
        <v>2</v>
      </c>
      <c r="B2749">
        <v>37849</v>
      </c>
      <c r="C2749">
        <v>98.700299999999999</v>
      </c>
      <c r="D2749">
        <v>167.39529999999999</v>
      </c>
      <c r="E2749">
        <v>448</v>
      </c>
      <c r="F2749">
        <v>67.048199999999994</v>
      </c>
      <c r="G2749">
        <v>48.961399999999998</v>
      </c>
      <c r="H2749">
        <v>14.1956681319702</v>
      </c>
    </row>
    <row r="2750" spans="1:9">
      <c r="A2750" s="1">
        <v>1</v>
      </c>
      <c r="B2750" t="s">
        <v>0</v>
      </c>
      <c r="C2750" t="s">
        <v>1</v>
      </c>
      <c r="D2750">
        <v>15230.481037580001</v>
      </c>
      <c r="E2750">
        <v>1.9999999999999999E-7</v>
      </c>
      <c r="F2750" t="s">
        <v>2</v>
      </c>
      <c r="G2750" t="s">
        <v>896</v>
      </c>
      <c r="H2750">
        <v>0</v>
      </c>
      <c r="I2750">
        <v>9994</v>
      </c>
    </row>
    <row r="2751" spans="1:9">
      <c r="A2751" s="1">
        <v>2</v>
      </c>
      <c r="B2751">
        <v>37849</v>
      </c>
      <c r="C2751">
        <v>98.700400000000002</v>
      </c>
      <c r="D2751">
        <v>168.71029999999999</v>
      </c>
      <c r="E2751">
        <v>426</v>
      </c>
      <c r="F2751">
        <v>72.703800000000001</v>
      </c>
      <c r="G2751">
        <v>38.393999999999998</v>
      </c>
      <c r="H2751">
        <v>14.1956698219721</v>
      </c>
    </row>
    <row r="2752" spans="1:9">
      <c r="A2752" s="1">
        <v>1</v>
      </c>
      <c r="B2752" t="s">
        <v>0</v>
      </c>
      <c r="C2752" t="s">
        <v>1</v>
      </c>
      <c r="D2752">
        <v>15231.8039252</v>
      </c>
      <c r="E2752">
        <v>3.7E-7</v>
      </c>
      <c r="F2752" t="s">
        <v>2</v>
      </c>
      <c r="G2752" t="s">
        <v>897</v>
      </c>
      <c r="H2752">
        <v>0</v>
      </c>
      <c r="I2752">
        <v>9992</v>
      </c>
    </row>
    <row r="2753" spans="1:9">
      <c r="A2753" s="1">
        <v>2</v>
      </c>
      <c r="B2753">
        <v>37849</v>
      </c>
      <c r="C2753">
        <v>98.700500000000005</v>
      </c>
      <c r="D2753">
        <v>170.0102</v>
      </c>
      <c r="E2753">
        <v>422</v>
      </c>
      <c r="F2753">
        <v>79.537199999999999</v>
      </c>
      <c r="G2753">
        <v>308.29160000000002</v>
      </c>
      <c r="H2753">
        <v>14.195671941974</v>
      </c>
    </row>
    <row r="2754" spans="1:9">
      <c r="A2754" s="1">
        <v>1</v>
      </c>
      <c r="B2754" t="s">
        <v>0</v>
      </c>
      <c r="C2754" t="s">
        <v>1</v>
      </c>
      <c r="D2754">
        <v>15232.9343286</v>
      </c>
      <c r="E2754">
        <v>4.4999999999999998E-7</v>
      </c>
      <c r="F2754" t="s">
        <v>2</v>
      </c>
      <c r="G2754" t="s">
        <v>898</v>
      </c>
      <c r="H2754">
        <v>0</v>
      </c>
      <c r="I2754">
        <v>9999</v>
      </c>
    </row>
    <row r="2755" spans="1:9">
      <c r="A2755" s="1">
        <v>2</v>
      </c>
      <c r="B2755">
        <v>37849</v>
      </c>
      <c r="C2755">
        <v>98.700599999999994</v>
      </c>
      <c r="D2755">
        <v>171.12100000000001</v>
      </c>
      <c r="E2755">
        <v>423</v>
      </c>
      <c r="F2755">
        <v>86.116500000000002</v>
      </c>
      <c r="G2755">
        <v>315.31939999999997</v>
      </c>
      <c r="H2755">
        <v>14.1956743019756</v>
      </c>
    </row>
    <row r="2756" spans="1:9">
      <c r="A2756" s="1">
        <v>1</v>
      </c>
      <c r="B2756" t="s">
        <v>0</v>
      </c>
      <c r="C2756" t="s">
        <v>1</v>
      </c>
      <c r="D2756">
        <v>15232.9343286</v>
      </c>
      <c r="E2756">
        <v>4.4999999999999998E-7</v>
      </c>
      <c r="F2756" t="s">
        <v>2</v>
      </c>
      <c r="G2756" t="s">
        <v>898</v>
      </c>
      <c r="H2756">
        <v>0</v>
      </c>
      <c r="I2756">
        <v>9999</v>
      </c>
    </row>
    <row r="2757" spans="1:9">
      <c r="A2757" s="1">
        <v>2</v>
      </c>
      <c r="B2757">
        <v>37849</v>
      </c>
      <c r="C2757">
        <v>98.700599999999994</v>
      </c>
      <c r="D2757">
        <v>171.12100000000001</v>
      </c>
      <c r="E2757">
        <v>423</v>
      </c>
      <c r="F2757">
        <v>86.116500000000002</v>
      </c>
      <c r="G2757">
        <v>315.31939999999997</v>
      </c>
      <c r="H2757">
        <v>14.1956743019756</v>
      </c>
    </row>
    <row r="2758" spans="1:9">
      <c r="A2758" s="1">
        <v>1</v>
      </c>
      <c r="B2758" t="s">
        <v>0</v>
      </c>
      <c r="C2758" t="s">
        <v>1</v>
      </c>
      <c r="D2758">
        <v>15232.9343286</v>
      </c>
      <c r="E2758">
        <v>4.4999999999999998E-7</v>
      </c>
      <c r="F2758" t="s">
        <v>2</v>
      </c>
      <c r="G2758" t="s">
        <v>898</v>
      </c>
      <c r="H2758">
        <v>0</v>
      </c>
      <c r="I2758">
        <v>9999</v>
      </c>
    </row>
    <row r="2759" spans="1:9">
      <c r="A2759" s="1">
        <v>2</v>
      </c>
      <c r="B2759">
        <v>37849</v>
      </c>
      <c r="C2759">
        <v>98.700599999999994</v>
      </c>
      <c r="D2759">
        <v>171.12100000000001</v>
      </c>
      <c r="E2759">
        <v>423</v>
      </c>
      <c r="F2759">
        <v>86.116500000000002</v>
      </c>
      <c r="G2759">
        <v>315.31939999999997</v>
      </c>
      <c r="H2759">
        <v>14.1956743019756</v>
      </c>
    </row>
    <row r="2760" spans="1:9">
      <c r="A2760" s="1">
        <v>1</v>
      </c>
      <c r="B2760" t="s">
        <v>0</v>
      </c>
      <c r="C2760" t="s">
        <v>1</v>
      </c>
      <c r="D2760">
        <v>15232.9343286</v>
      </c>
      <c r="E2760">
        <v>4.4999999999999998E-7</v>
      </c>
      <c r="F2760" t="s">
        <v>2</v>
      </c>
      <c r="G2760" t="s">
        <v>898</v>
      </c>
      <c r="H2760">
        <v>0</v>
      </c>
      <c r="I2760">
        <v>9999</v>
      </c>
    </row>
    <row r="2761" spans="1:9">
      <c r="A2761" s="1">
        <v>2</v>
      </c>
      <c r="B2761">
        <v>37849</v>
      </c>
      <c r="C2761">
        <v>98.700599999999994</v>
      </c>
      <c r="D2761">
        <v>171.12100000000001</v>
      </c>
      <c r="E2761">
        <v>423</v>
      </c>
      <c r="F2761">
        <v>86.116500000000002</v>
      </c>
      <c r="G2761">
        <v>315.31939999999997</v>
      </c>
      <c r="H2761">
        <v>14.1956743019756</v>
      </c>
    </row>
    <row r="2762" spans="1:9">
      <c r="A2762" s="1">
        <v>1</v>
      </c>
      <c r="B2762" t="s">
        <v>0</v>
      </c>
      <c r="C2762" t="s">
        <v>1</v>
      </c>
      <c r="D2762">
        <v>15235.894545339999</v>
      </c>
      <c r="E2762">
        <v>1.8E-7</v>
      </c>
      <c r="F2762" t="s">
        <v>2</v>
      </c>
      <c r="G2762" t="s">
        <v>899</v>
      </c>
      <c r="H2762">
        <v>0</v>
      </c>
      <c r="I2762">
        <v>9991</v>
      </c>
    </row>
    <row r="2763" spans="1:9">
      <c r="A2763" s="1">
        <v>2</v>
      </c>
      <c r="B2763">
        <v>37849</v>
      </c>
      <c r="C2763">
        <v>98.700800000000001</v>
      </c>
      <c r="D2763">
        <v>174.0299</v>
      </c>
      <c r="E2763">
        <v>431</v>
      </c>
      <c r="F2763">
        <v>99.834199999999996</v>
      </c>
      <c r="G2763">
        <v>301.09840000000003</v>
      </c>
      <c r="H2763">
        <v>14.1956774619799</v>
      </c>
    </row>
    <row r="2764" spans="1:9">
      <c r="A2764" s="1">
        <v>1</v>
      </c>
      <c r="B2764" t="s">
        <v>0</v>
      </c>
      <c r="C2764" t="s">
        <v>1</v>
      </c>
      <c r="D2764">
        <v>15237.87359168</v>
      </c>
      <c r="E2764">
        <v>4.2E-7</v>
      </c>
      <c r="F2764" t="s">
        <v>2</v>
      </c>
      <c r="G2764" t="s">
        <v>900</v>
      </c>
      <c r="H2764">
        <v>0</v>
      </c>
      <c r="I2764">
        <v>9993</v>
      </c>
    </row>
    <row r="2765" spans="1:9">
      <c r="A2765" s="1">
        <v>2</v>
      </c>
      <c r="B2765">
        <v>37849</v>
      </c>
      <c r="C2765">
        <v>98.700999999999993</v>
      </c>
      <c r="D2765">
        <v>175.97479999999999</v>
      </c>
      <c r="E2765">
        <v>469</v>
      </c>
      <c r="F2765">
        <v>107.688</v>
      </c>
      <c r="G2765">
        <v>321.35390000000001</v>
      </c>
      <c r="H2765">
        <v>14.195681301982599</v>
      </c>
    </row>
    <row r="2766" spans="1:9">
      <c r="A2766" s="1">
        <v>1</v>
      </c>
      <c r="B2766" t="s">
        <v>0</v>
      </c>
      <c r="C2766" t="s">
        <v>1</v>
      </c>
      <c r="D2766">
        <v>15239.226102619999</v>
      </c>
      <c r="E2766">
        <v>7.0000000000000005E-8</v>
      </c>
      <c r="F2766" t="s">
        <v>2</v>
      </c>
      <c r="G2766" t="s">
        <v>901</v>
      </c>
      <c r="H2766">
        <v>0</v>
      </c>
      <c r="I2766">
        <v>9996</v>
      </c>
    </row>
    <row r="2767" spans="1:9">
      <c r="A2767" s="1">
        <v>2</v>
      </c>
      <c r="B2767">
        <v>37849</v>
      </c>
      <c r="C2767">
        <v>98.7012</v>
      </c>
      <c r="D2767">
        <v>177.3039</v>
      </c>
      <c r="E2767">
        <v>506</v>
      </c>
      <c r="F2767">
        <v>112.7619</v>
      </c>
      <c r="G2767">
        <v>24.319299999999998</v>
      </c>
      <c r="H2767">
        <v>14.1956819719845</v>
      </c>
    </row>
    <row r="2768" spans="1:9">
      <c r="A2768" s="1">
        <v>1</v>
      </c>
      <c r="B2768" t="s">
        <v>0</v>
      </c>
      <c r="C2768" t="s">
        <v>1</v>
      </c>
      <c r="D2768">
        <v>15239.226102619999</v>
      </c>
      <c r="E2768">
        <v>7.0000000000000005E-8</v>
      </c>
      <c r="F2768" t="s">
        <v>2</v>
      </c>
      <c r="G2768" t="s">
        <v>901</v>
      </c>
      <c r="H2768">
        <v>0</v>
      </c>
      <c r="I2768">
        <v>9996</v>
      </c>
    </row>
    <row r="2769" spans="1:9">
      <c r="A2769" s="1">
        <v>2</v>
      </c>
      <c r="B2769">
        <v>37849</v>
      </c>
      <c r="C2769">
        <v>98.7012</v>
      </c>
      <c r="D2769">
        <v>177.3039</v>
      </c>
      <c r="E2769">
        <v>506</v>
      </c>
      <c r="F2769">
        <v>112.7619</v>
      </c>
      <c r="G2769">
        <v>24.319299999999998</v>
      </c>
      <c r="H2769">
        <v>14.1956819719845</v>
      </c>
    </row>
    <row r="2770" spans="1:9">
      <c r="A2770" s="1">
        <v>1</v>
      </c>
      <c r="B2770" t="s">
        <v>0</v>
      </c>
      <c r="C2770" t="s">
        <v>1</v>
      </c>
      <c r="D2770">
        <v>15240.562224769999</v>
      </c>
      <c r="E2770">
        <v>2.9999999999999997E-8</v>
      </c>
      <c r="F2770" t="s">
        <v>2</v>
      </c>
      <c r="G2770" t="s">
        <v>902</v>
      </c>
      <c r="H2770">
        <v>0</v>
      </c>
      <c r="I2770">
        <v>9991</v>
      </c>
    </row>
    <row r="2771" spans="1:9">
      <c r="A2771" s="1">
        <v>2</v>
      </c>
      <c r="B2771">
        <v>37849</v>
      </c>
      <c r="C2771">
        <v>98.701300000000003</v>
      </c>
      <c r="D2771">
        <v>178.61689999999999</v>
      </c>
      <c r="E2771">
        <v>551</v>
      </c>
      <c r="F2771">
        <v>115.6799</v>
      </c>
      <c r="G2771">
        <v>5.7342000000000004</v>
      </c>
      <c r="H2771">
        <v>14.195683281986399</v>
      </c>
    </row>
    <row r="2772" spans="1:9">
      <c r="A2772" s="1">
        <v>1</v>
      </c>
      <c r="B2772" t="s">
        <v>0</v>
      </c>
      <c r="C2772" t="s">
        <v>1</v>
      </c>
      <c r="D2772">
        <v>15241.683394539999</v>
      </c>
      <c r="E2772">
        <v>2.6E-7</v>
      </c>
      <c r="F2772" t="s">
        <v>2</v>
      </c>
      <c r="G2772" t="s">
        <v>903</v>
      </c>
      <c r="H2772">
        <v>0</v>
      </c>
      <c r="I2772">
        <v>9995</v>
      </c>
    </row>
    <row r="2773" spans="1:9">
      <c r="A2773" s="1">
        <v>2</v>
      </c>
      <c r="B2773">
        <v>37849</v>
      </c>
      <c r="C2773">
        <v>98.701400000000007</v>
      </c>
      <c r="D2773">
        <v>179.71870000000001</v>
      </c>
      <c r="E2773">
        <v>590</v>
      </c>
      <c r="F2773">
        <v>117.4837</v>
      </c>
      <c r="G2773">
        <v>330.38060000000002</v>
      </c>
      <c r="H2773">
        <v>14.195685641988</v>
      </c>
    </row>
    <row r="2774" spans="1:9">
      <c r="A2774" s="1">
        <v>1</v>
      </c>
      <c r="B2774" t="s">
        <v>0</v>
      </c>
      <c r="C2774" t="s">
        <v>1</v>
      </c>
      <c r="D2774">
        <v>15242.804277929999</v>
      </c>
      <c r="E2774">
        <v>3.3000000000000002E-7</v>
      </c>
      <c r="F2774" t="s">
        <v>2</v>
      </c>
      <c r="G2774" t="s">
        <v>904</v>
      </c>
      <c r="H2774">
        <v>0</v>
      </c>
      <c r="I2774">
        <v>9999</v>
      </c>
    </row>
    <row r="2775" spans="1:9">
      <c r="A2775" s="1">
        <v>2</v>
      </c>
      <c r="B2775">
        <v>37849</v>
      </c>
      <c r="C2775">
        <v>98.701400000000007</v>
      </c>
      <c r="D2775">
        <v>180.8202</v>
      </c>
      <c r="E2775">
        <v>628</v>
      </c>
      <c r="F2775">
        <v>119.15949999999999</v>
      </c>
      <c r="G2775">
        <v>293.69299999999998</v>
      </c>
      <c r="H2775">
        <v>14.195687241989599</v>
      </c>
    </row>
    <row r="2776" spans="1:9">
      <c r="A2776" s="1">
        <v>1</v>
      </c>
      <c r="B2776" t="s">
        <v>0</v>
      </c>
      <c r="C2776" t="s">
        <v>1</v>
      </c>
      <c r="D2776">
        <v>15244.23019321</v>
      </c>
      <c r="E2776">
        <v>3.1E-7</v>
      </c>
      <c r="F2776" t="s">
        <v>2</v>
      </c>
      <c r="G2776" t="s">
        <v>905</v>
      </c>
      <c r="H2776">
        <v>0</v>
      </c>
      <c r="I2776">
        <v>9990</v>
      </c>
    </row>
    <row r="2777" spans="1:9">
      <c r="A2777" s="1">
        <v>2</v>
      </c>
      <c r="B2777">
        <v>37849</v>
      </c>
      <c r="C2777">
        <v>98.701599999999999</v>
      </c>
      <c r="D2777">
        <v>182.2216</v>
      </c>
      <c r="E2777">
        <v>668</v>
      </c>
      <c r="F2777">
        <v>120.9498</v>
      </c>
      <c r="G2777">
        <v>14.863300000000001</v>
      </c>
      <c r="H2777">
        <v>14.1956896119916</v>
      </c>
    </row>
    <row r="2778" spans="1:9">
      <c r="A2778" s="1">
        <v>1</v>
      </c>
      <c r="B2778" t="s">
        <v>0</v>
      </c>
      <c r="C2778" t="s">
        <v>1</v>
      </c>
      <c r="D2778">
        <v>15244.23019321</v>
      </c>
      <c r="E2778">
        <v>3.1E-7</v>
      </c>
      <c r="F2778" t="s">
        <v>2</v>
      </c>
      <c r="G2778" t="s">
        <v>905</v>
      </c>
      <c r="H2778">
        <v>0</v>
      </c>
      <c r="I2778">
        <v>9990</v>
      </c>
    </row>
    <row r="2779" spans="1:9">
      <c r="A2779" s="1">
        <v>2</v>
      </c>
      <c r="B2779">
        <v>37849</v>
      </c>
      <c r="C2779">
        <v>98.701599999999999</v>
      </c>
      <c r="D2779">
        <v>182.2216</v>
      </c>
      <c r="E2779">
        <v>668</v>
      </c>
      <c r="F2779">
        <v>120.9498</v>
      </c>
      <c r="G2779">
        <v>14.863300000000001</v>
      </c>
      <c r="H2779">
        <v>14.1956896119916</v>
      </c>
    </row>
    <row r="2780" spans="1:9">
      <c r="A2780" s="1">
        <v>1</v>
      </c>
      <c r="B2780" t="s">
        <v>0</v>
      </c>
      <c r="C2780" t="s">
        <v>1</v>
      </c>
      <c r="D2780">
        <v>15245.48465692</v>
      </c>
      <c r="E2780">
        <v>8.0000000000000002E-8</v>
      </c>
      <c r="F2780" t="s">
        <v>2</v>
      </c>
      <c r="G2780" t="s">
        <v>906</v>
      </c>
      <c r="H2780">
        <v>0</v>
      </c>
      <c r="I2780">
        <v>9998</v>
      </c>
    </row>
    <row r="2781" spans="1:9">
      <c r="A2781" s="1">
        <v>2</v>
      </c>
      <c r="B2781">
        <v>37849</v>
      </c>
      <c r="C2781">
        <v>98.701700000000002</v>
      </c>
      <c r="D2781">
        <v>183.45439999999999</v>
      </c>
      <c r="E2781">
        <v>699</v>
      </c>
      <c r="F2781">
        <v>122.8066</v>
      </c>
      <c r="G2781">
        <v>300.26659999999998</v>
      </c>
      <c r="H2781">
        <v>14.195690181993401</v>
      </c>
    </row>
    <row r="2782" spans="1:9">
      <c r="A2782" s="1">
        <v>1</v>
      </c>
      <c r="B2782" t="s">
        <v>0</v>
      </c>
      <c r="C2782" t="s">
        <v>1</v>
      </c>
      <c r="D2782">
        <v>15245.83636911</v>
      </c>
      <c r="E2782">
        <v>2.9999999999999997E-8</v>
      </c>
      <c r="F2782" t="s">
        <v>2</v>
      </c>
      <c r="G2782" t="s">
        <v>907</v>
      </c>
      <c r="H2782">
        <v>0</v>
      </c>
      <c r="I2782">
        <v>9994</v>
      </c>
    </row>
    <row r="2783" spans="1:9">
      <c r="A2783" s="1">
        <v>2</v>
      </c>
      <c r="B2783">
        <v>37849</v>
      </c>
      <c r="C2783">
        <v>98.701800000000006</v>
      </c>
      <c r="D2783">
        <v>183.80009999999999</v>
      </c>
      <c r="E2783">
        <v>710</v>
      </c>
      <c r="F2783">
        <v>123.33750000000001</v>
      </c>
      <c r="G2783">
        <v>296.13010000000003</v>
      </c>
      <c r="H2783">
        <v>14.195690451994</v>
      </c>
    </row>
    <row r="2784" spans="1:9">
      <c r="A2784" s="1">
        <v>1</v>
      </c>
      <c r="B2784" t="s">
        <v>0</v>
      </c>
      <c r="C2784" t="s">
        <v>1</v>
      </c>
      <c r="D2784">
        <v>15247.808653730001</v>
      </c>
      <c r="E2784">
        <v>5.2E-7</v>
      </c>
      <c r="F2784" t="s">
        <v>2</v>
      </c>
      <c r="G2784" t="s">
        <v>908</v>
      </c>
      <c r="H2784">
        <v>0</v>
      </c>
      <c r="I2784">
        <v>9992</v>
      </c>
    </row>
    <row r="2785" spans="1:9">
      <c r="A2785" s="1">
        <v>2</v>
      </c>
      <c r="B2785">
        <v>37849</v>
      </c>
      <c r="C2785">
        <v>98.701999999999998</v>
      </c>
      <c r="D2785">
        <v>185.73849999999999</v>
      </c>
      <c r="E2785">
        <v>786</v>
      </c>
      <c r="F2785">
        <v>123.8413</v>
      </c>
      <c r="G2785">
        <v>289.20909999999998</v>
      </c>
      <c r="H2785">
        <v>14.195695091996701</v>
      </c>
    </row>
    <row r="2786" spans="1:9">
      <c r="A2786" s="1">
        <v>1</v>
      </c>
      <c r="B2786" t="s">
        <v>0</v>
      </c>
      <c r="C2786" t="s">
        <v>1</v>
      </c>
      <c r="D2786">
        <v>15248.868601100001</v>
      </c>
      <c r="E2786">
        <v>4.5999999999999999E-7</v>
      </c>
      <c r="F2786" t="s">
        <v>2</v>
      </c>
      <c r="G2786" t="s">
        <v>909</v>
      </c>
      <c r="H2786">
        <v>0</v>
      </c>
      <c r="I2786">
        <v>9997</v>
      </c>
    </row>
    <row r="2787" spans="1:9">
      <c r="A2787" s="1">
        <v>2</v>
      </c>
      <c r="B2787">
        <v>37849</v>
      </c>
      <c r="C2787">
        <v>98.702100000000002</v>
      </c>
      <c r="D2787">
        <v>186.78020000000001</v>
      </c>
      <c r="E2787">
        <v>836</v>
      </c>
      <c r="F2787">
        <v>124.14360000000001</v>
      </c>
      <c r="G2787">
        <v>302.66379999999998</v>
      </c>
      <c r="H2787">
        <v>14.195696631998199</v>
      </c>
    </row>
    <row r="2788" spans="1:9">
      <c r="A2788" s="1">
        <v>1</v>
      </c>
      <c r="B2788" t="s">
        <v>0</v>
      </c>
      <c r="C2788" t="s">
        <v>1</v>
      </c>
      <c r="D2788">
        <v>15250.14684001</v>
      </c>
      <c r="E2788">
        <v>1.1000000000000001E-7</v>
      </c>
      <c r="F2788" t="s">
        <v>2</v>
      </c>
      <c r="G2788" t="s">
        <v>910</v>
      </c>
      <c r="H2788">
        <v>0</v>
      </c>
      <c r="I2788">
        <v>9997</v>
      </c>
    </row>
    <row r="2789" spans="1:9">
      <c r="A2789" s="1">
        <v>2</v>
      </c>
      <c r="B2789">
        <v>37849</v>
      </c>
      <c r="C2789">
        <v>98.702200000000005</v>
      </c>
      <c r="D2789">
        <v>188.03649999999999</v>
      </c>
      <c r="E2789">
        <v>871</v>
      </c>
      <c r="F2789">
        <v>124.4092</v>
      </c>
      <c r="G2789">
        <v>351.09539999999998</v>
      </c>
      <c r="H2789">
        <v>14.195697292</v>
      </c>
    </row>
    <row r="2790" spans="1:9">
      <c r="A2790" s="1">
        <v>1</v>
      </c>
      <c r="B2790" t="s">
        <v>0</v>
      </c>
      <c r="C2790" t="s">
        <v>1</v>
      </c>
      <c r="D2790">
        <v>15250.14684001</v>
      </c>
      <c r="E2790">
        <v>1.1000000000000001E-7</v>
      </c>
      <c r="F2790" t="s">
        <v>2</v>
      </c>
      <c r="G2790" t="s">
        <v>910</v>
      </c>
      <c r="H2790">
        <v>0</v>
      </c>
      <c r="I2790">
        <v>9997</v>
      </c>
    </row>
    <row r="2791" spans="1:9">
      <c r="A2791" s="1">
        <v>2</v>
      </c>
      <c r="B2791">
        <v>37849</v>
      </c>
      <c r="C2791">
        <v>98.702200000000005</v>
      </c>
      <c r="D2791">
        <v>188.03649999999999</v>
      </c>
      <c r="E2791">
        <v>871</v>
      </c>
      <c r="F2791">
        <v>124.4092</v>
      </c>
      <c r="G2791">
        <v>351.09539999999998</v>
      </c>
      <c r="H2791">
        <v>14.195697292</v>
      </c>
    </row>
    <row r="2792" spans="1:9">
      <c r="A2792" s="1">
        <v>1</v>
      </c>
      <c r="B2792" t="s">
        <v>0</v>
      </c>
      <c r="C2792" t="s">
        <v>1</v>
      </c>
      <c r="D2792">
        <v>15251.48519883</v>
      </c>
      <c r="E2792">
        <v>2.9999999999999997E-8</v>
      </c>
      <c r="F2792" t="s">
        <v>2</v>
      </c>
      <c r="G2792" t="s">
        <v>911</v>
      </c>
      <c r="H2792">
        <v>0</v>
      </c>
      <c r="I2792">
        <v>9995</v>
      </c>
    </row>
    <row r="2793" spans="1:9">
      <c r="A2793" s="1">
        <v>2</v>
      </c>
      <c r="B2793">
        <v>37849</v>
      </c>
      <c r="C2793">
        <v>98.702299999999994</v>
      </c>
      <c r="D2793">
        <v>189.3519</v>
      </c>
      <c r="E2793">
        <v>924</v>
      </c>
      <c r="F2793">
        <v>124.0829</v>
      </c>
      <c r="G2793">
        <v>347.18610000000001</v>
      </c>
      <c r="H2793">
        <v>14.195698712001899</v>
      </c>
    </row>
    <row r="2794" spans="1:9">
      <c r="A2794" s="1">
        <v>1</v>
      </c>
      <c r="B2794" t="s">
        <v>0</v>
      </c>
      <c r="C2794" t="s">
        <v>1</v>
      </c>
      <c r="D2794">
        <v>15252.5436113</v>
      </c>
      <c r="E2794">
        <v>3.1E-7</v>
      </c>
      <c r="F2794" t="s">
        <v>2</v>
      </c>
      <c r="G2794" t="s">
        <v>912</v>
      </c>
      <c r="H2794">
        <v>0</v>
      </c>
      <c r="I2794">
        <v>9994</v>
      </c>
    </row>
    <row r="2795" spans="1:9">
      <c r="A2795" s="1">
        <v>2</v>
      </c>
      <c r="B2795">
        <v>37849</v>
      </c>
      <c r="C2795">
        <v>98.702399999999997</v>
      </c>
      <c r="D2795">
        <v>190.3921</v>
      </c>
      <c r="E2795">
        <v>964</v>
      </c>
      <c r="F2795">
        <v>123.7546</v>
      </c>
      <c r="G2795">
        <v>353.43400000000003</v>
      </c>
      <c r="H2795">
        <v>14.1957013020034</v>
      </c>
    </row>
    <row r="2796" spans="1:9">
      <c r="A2796" s="1">
        <v>1</v>
      </c>
      <c r="B2796" t="s">
        <v>0</v>
      </c>
      <c r="C2796" t="s">
        <v>1</v>
      </c>
      <c r="D2796">
        <v>15253.873114780001</v>
      </c>
      <c r="E2796">
        <v>4.2E-7</v>
      </c>
      <c r="F2796" t="s">
        <v>2</v>
      </c>
      <c r="G2796" t="s">
        <v>913</v>
      </c>
      <c r="H2796">
        <v>0</v>
      </c>
      <c r="I2796">
        <v>9991</v>
      </c>
    </row>
    <row r="2797" spans="1:9">
      <c r="A2797" s="1">
        <v>2</v>
      </c>
      <c r="B2797">
        <v>37849</v>
      </c>
      <c r="C2797">
        <v>98.702500000000001</v>
      </c>
      <c r="D2797">
        <v>191.69880000000001</v>
      </c>
      <c r="E2797">
        <v>1016</v>
      </c>
      <c r="F2797">
        <v>123.33750000000001</v>
      </c>
      <c r="G2797">
        <v>304.38889999999998</v>
      </c>
      <c r="H2797">
        <v>14.1957040620053</v>
      </c>
    </row>
    <row r="2798" spans="1:9">
      <c r="A2798" s="1">
        <v>1</v>
      </c>
      <c r="B2798" t="s">
        <v>0</v>
      </c>
      <c r="C2798" t="s">
        <v>1</v>
      </c>
      <c r="D2798">
        <v>15255.225634799999</v>
      </c>
      <c r="E2798">
        <v>4.9999999999999998E-8</v>
      </c>
      <c r="F2798" t="s">
        <v>2</v>
      </c>
      <c r="G2798" t="s">
        <v>914</v>
      </c>
      <c r="H2798">
        <v>0</v>
      </c>
      <c r="I2798">
        <v>9994</v>
      </c>
    </row>
    <row r="2799" spans="1:9">
      <c r="A2799" s="1">
        <v>2</v>
      </c>
      <c r="B2799">
        <v>37849</v>
      </c>
      <c r="C2799">
        <v>98.702699999999993</v>
      </c>
      <c r="D2799">
        <v>193.0282</v>
      </c>
      <c r="E2799">
        <v>1063</v>
      </c>
      <c r="F2799">
        <v>123.1183</v>
      </c>
      <c r="G2799">
        <v>12.7049</v>
      </c>
      <c r="H2799">
        <v>14.195704692007199</v>
      </c>
    </row>
    <row r="2800" spans="1:9">
      <c r="A2800" s="1">
        <v>1</v>
      </c>
      <c r="B2800" t="s">
        <v>0</v>
      </c>
      <c r="C2800" t="s">
        <v>1</v>
      </c>
      <c r="D2800">
        <v>15255.225634799999</v>
      </c>
      <c r="E2800">
        <v>4.9999999999999998E-8</v>
      </c>
      <c r="F2800" t="s">
        <v>2</v>
      </c>
      <c r="G2800" t="s">
        <v>914</v>
      </c>
      <c r="H2800">
        <v>0</v>
      </c>
      <c r="I2800">
        <v>9994</v>
      </c>
    </row>
    <row r="2801" spans="1:9">
      <c r="A2801" s="1">
        <v>2</v>
      </c>
      <c r="B2801">
        <v>37849</v>
      </c>
      <c r="C2801">
        <v>98.702699999999993</v>
      </c>
      <c r="D2801">
        <v>193.0282</v>
      </c>
      <c r="E2801">
        <v>1063</v>
      </c>
      <c r="F2801">
        <v>123.1183</v>
      </c>
      <c r="G2801">
        <v>12.7049</v>
      </c>
      <c r="H2801">
        <v>14.195704692007199</v>
      </c>
    </row>
    <row r="2802" spans="1:9">
      <c r="A2802" s="1">
        <v>1</v>
      </c>
      <c r="B2802" t="s">
        <v>0</v>
      </c>
      <c r="C2802" t="s">
        <v>1</v>
      </c>
      <c r="D2802">
        <v>15256.489845350001</v>
      </c>
      <c r="E2802">
        <v>-1.3E-7</v>
      </c>
      <c r="F2802" t="s">
        <v>2</v>
      </c>
      <c r="G2802" t="s">
        <v>915</v>
      </c>
      <c r="H2802">
        <v>0</v>
      </c>
      <c r="I2802">
        <v>9999</v>
      </c>
    </row>
    <row r="2803" spans="1:9">
      <c r="A2803" s="1">
        <v>2</v>
      </c>
      <c r="B2803">
        <v>37849</v>
      </c>
      <c r="C2803">
        <v>98.7029</v>
      </c>
      <c r="D2803">
        <v>194.27070000000001</v>
      </c>
      <c r="E2803">
        <v>1102</v>
      </c>
      <c r="F2803">
        <v>122.623</v>
      </c>
      <c r="G2803">
        <v>350.24990000000003</v>
      </c>
      <c r="H2803">
        <v>14.195705132009</v>
      </c>
    </row>
    <row r="2804" spans="1:9">
      <c r="A2804" s="1">
        <v>1</v>
      </c>
      <c r="B2804" t="s">
        <v>0</v>
      </c>
      <c r="C2804" t="s">
        <v>1</v>
      </c>
      <c r="D2804">
        <v>15257.54592758</v>
      </c>
      <c r="E2804">
        <v>2.4999999999999999E-7</v>
      </c>
      <c r="F2804" t="s">
        <v>2</v>
      </c>
      <c r="G2804" t="s">
        <v>916</v>
      </c>
      <c r="H2804">
        <v>0</v>
      </c>
      <c r="I2804">
        <v>9995</v>
      </c>
    </row>
    <row r="2805" spans="1:9">
      <c r="A2805" s="1">
        <v>2</v>
      </c>
      <c r="B2805">
        <v>37849</v>
      </c>
      <c r="C2805">
        <v>98.703100000000006</v>
      </c>
      <c r="D2805">
        <v>195.30879999999999</v>
      </c>
      <c r="E2805">
        <v>1143</v>
      </c>
      <c r="F2805">
        <v>121.72969999999999</v>
      </c>
      <c r="G2805">
        <v>345.16309999999999</v>
      </c>
      <c r="H2805">
        <v>14.195707622010501</v>
      </c>
    </row>
    <row r="2806" spans="1:9">
      <c r="A2806" s="1">
        <v>1</v>
      </c>
      <c r="B2806" t="s">
        <v>0</v>
      </c>
      <c r="C2806" t="s">
        <v>1</v>
      </c>
      <c r="D2806">
        <v>15258.879120379999</v>
      </c>
      <c r="E2806">
        <v>4.4999999999999998E-7</v>
      </c>
      <c r="F2806" t="s">
        <v>2</v>
      </c>
      <c r="G2806" t="s">
        <v>917</v>
      </c>
      <c r="H2806">
        <v>0</v>
      </c>
      <c r="I2806">
        <v>9995</v>
      </c>
    </row>
    <row r="2807" spans="1:9">
      <c r="A2807" s="1">
        <v>2</v>
      </c>
      <c r="B2807">
        <v>37849</v>
      </c>
      <c r="C2807">
        <v>98.703199999999995</v>
      </c>
      <c r="D2807">
        <v>196.6191</v>
      </c>
      <c r="E2807">
        <v>1190</v>
      </c>
      <c r="F2807">
        <v>121.2316</v>
      </c>
      <c r="G2807">
        <v>315.04520000000002</v>
      </c>
      <c r="H2807">
        <v>14.195710302012399</v>
      </c>
    </row>
    <row r="2808" spans="1:9">
      <c r="A2808" s="1">
        <v>1</v>
      </c>
      <c r="B2808" t="s">
        <v>0</v>
      </c>
      <c r="C2808" t="s">
        <v>1</v>
      </c>
      <c r="D2808">
        <v>15260.1553962</v>
      </c>
      <c r="E2808">
        <v>2.6E-7</v>
      </c>
      <c r="F2808" t="s">
        <v>2</v>
      </c>
      <c r="G2808" t="s">
        <v>918</v>
      </c>
      <c r="H2808">
        <v>0</v>
      </c>
      <c r="I2808">
        <v>9992</v>
      </c>
    </row>
    <row r="2809" spans="1:9">
      <c r="A2809" s="1">
        <v>2</v>
      </c>
      <c r="B2809">
        <v>37849</v>
      </c>
      <c r="C2809">
        <v>98.703400000000002</v>
      </c>
      <c r="D2809">
        <v>197.87360000000001</v>
      </c>
      <c r="E2809">
        <v>1237</v>
      </c>
      <c r="F2809">
        <v>120.7383</v>
      </c>
      <c r="G2809">
        <v>354.21559999999999</v>
      </c>
      <c r="H2809">
        <v>14.1957115020142</v>
      </c>
    </row>
    <row r="2810" spans="1:9">
      <c r="A2810" s="1">
        <v>1</v>
      </c>
      <c r="B2810" t="s">
        <v>0</v>
      </c>
      <c r="C2810" t="s">
        <v>1</v>
      </c>
      <c r="D2810">
        <v>15260.1553962</v>
      </c>
      <c r="E2810">
        <v>2.6E-7</v>
      </c>
      <c r="F2810" t="s">
        <v>2</v>
      </c>
      <c r="G2810" t="s">
        <v>918</v>
      </c>
      <c r="H2810">
        <v>0</v>
      </c>
      <c r="I2810">
        <v>9992</v>
      </c>
    </row>
    <row r="2811" spans="1:9">
      <c r="A2811" s="1">
        <v>2</v>
      </c>
      <c r="B2811">
        <v>37849</v>
      </c>
      <c r="C2811">
        <v>98.703400000000002</v>
      </c>
      <c r="D2811">
        <v>197.87360000000001</v>
      </c>
      <c r="E2811">
        <v>1237</v>
      </c>
      <c r="F2811">
        <v>120.7383</v>
      </c>
      <c r="G2811">
        <v>354.21559999999999</v>
      </c>
      <c r="H2811">
        <v>14.1957115020142</v>
      </c>
    </row>
    <row r="2812" spans="1:9">
      <c r="A2812" s="1">
        <v>1</v>
      </c>
      <c r="B2812" t="s">
        <v>0</v>
      </c>
      <c r="C2812" t="s">
        <v>1</v>
      </c>
      <c r="D2812">
        <v>15261.48442913</v>
      </c>
      <c r="E2812">
        <v>8.0000000000000002E-8</v>
      </c>
      <c r="F2812" t="s">
        <v>2</v>
      </c>
      <c r="G2812" t="s">
        <v>919</v>
      </c>
      <c r="H2812">
        <v>0</v>
      </c>
      <c r="I2812">
        <v>9992</v>
      </c>
    </row>
    <row r="2813" spans="1:9">
      <c r="A2813" s="1">
        <v>2</v>
      </c>
      <c r="B2813">
        <v>37849</v>
      </c>
      <c r="C2813">
        <v>98.703599999999994</v>
      </c>
      <c r="D2813">
        <v>199.18010000000001</v>
      </c>
      <c r="E2813">
        <v>1264</v>
      </c>
      <c r="F2813">
        <v>120.0827</v>
      </c>
      <c r="G2813">
        <v>303.00940000000003</v>
      </c>
      <c r="H2813">
        <v>14.1957124120161</v>
      </c>
    </row>
    <row r="2814" spans="1:9">
      <c r="A2814" s="1">
        <v>1</v>
      </c>
      <c r="B2814" t="s">
        <v>0</v>
      </c>
      <c r="C2814" t="s">
        <v>1</v>
      </c>
      <c r="D2814">
        <v>15262.550083190001</v>
      </c>
      <c r="E2814">
        <v>3.2000000000000001E-7</v>
      </c>
      <c r="F2814" t="s">
        <v>2</v>
      </c>
      <c r="G2814" t="s">
        <v>920</v>
      </c>
      <c r="H2814">
        <v>0</v>
      </c>
      <c r="I2814">
        <v>9995</v>
      </c>
    </row>
    <row r="2815" spans="1:9">
      <c r="A2815" s="1">
        <v>2</v>
      </c>
      <c r="B2815">
        <v>37849</v>
      </c>
      <c r="C2815">
        <v>98.703699999999998</v>
      </c>
      <c r="D2815">
        <v>200.2276</v>
      </c>
      <c r="E2815">
        <v>1304</v>
      </c>
      <c r="F2815">
        <v>118.8776</v>
      </c>
      <c r="G2815">
        <v>347.12580000000003</v>
      </c>
      <c r="H2815">
        <v>14.1957147820176</v>
      </c>
    </row>
    <row r="2816" spans="1:9">
      <c r="A2816" s="1">
        <v>1</v>
      </c>
      <c r="B2816" t="s">
        <v>0</v>
      </c>
      <c r="C2816" t="s">
        <v>1</v>
      </c>
      <c r="D2816">
        <v>15263.803490050001</v>
      </c>
      <c r="E2816">
        <v>6.7000000000000004E-7</v>
      </c>
      <c r="F2816" t="s">
        <v>2</v>
      </c>
      <c r="G2816" t="s">
        <v>921</v>
      </c>
      <c r="H2816">
        <v>0</v>
      </c>
      <c r="I2816">
        <v>9994</v>
      </c>
    </row>
    <row r="2817" spans="1:9">
      <c r="A2817" s="1">
        <v>2</v>
      </c>
      <c r="B2817">
        <v>37849</v>
      </c>
      <c r="C2817">
        <v>98.703800000000001</v>
      </c>
      <c r="D2817">
        <v>201.4597</v>
      </c>
      <c r="E2817">
        <v>1341</v>
      </c>
      <c r="F2817">
        <v>117.6853</v>
      </c>
      <c r="G2817">
        <v>270.19290000000001</v>
      </c>
      <c r="H2817">
        <v>14.1957183120194</v>
      </c>
    </row>
    <row r="2818" spans="1:9">
      <c r="A2818" s="1">
        <v>1</v>
      </c>
      <c r="B2818" t="s">
        <v>0</v>
      </c>
      <c r="C2818" t="s">
        <v>1</v>
      </c>
      <c r="D2818">
        <v>15264.86651593</v>
      </c>
      <c r="E2818">
        <v>5.6000000000000004E-7</v>
      </c>
      <c r="F2818" t="s">
        <v>2</v>
      </c>
      <c r="G2818" t="s">
        <v>922</v>
      </c>
      <c r="H2818">
        <v>0</v>
      </c>
      <c r="I2818">
        <v>9996</v>
      </c>
    </row>
    <row r="2819" spans="1:9">
      <c r="A2819" s="1">
        <v>2</v>
      </c>
      <c r="B2819">
        <v>37849</v>
      </c>
      <c r="C2819">
        <v>98.703900000000004</v>
      </c>
      <c r="D2819">
        <v>202.50470000000001</v>
      </c>
      <c r="E2819">
        <v>1379</v>
      </c>
      <c r="F2819">
        <v>116.8301</v>
      </c>
      <c r="G2819">
        <v>300.5378</v>
      </c>
      <c r="H2819">
        <v>14.1957198220209</v>
      </c>
    </row>
    <row r="2820" spans="1:9">
      <c r="A2820" s="1">
        <v>1</v>
      </c>
      <c r="B2820" t="s">
        <v>0</v>
      </c>
      <c r="C2820" t="s">
        <v>1</v>
      </c>
      <c r="D2820">
        <v>15266.14835012</v>
      </c>
      <c r="E2820">
        <v>1.6E-7</v>
      </c>
      <c r="F2820" t="s">
        <v>2</v>
      </c>
      <c r="G2820" t="s">
        <v>923</v>
      </c>
      <c r="H2820">
        <v>0</v>
      </c>
      <c r="I2820">
        <v>9999</v>
      </c>
    </row>
    <row r="2821" spans="1:9">
      <c r="A2821" s="1">
        <v>2</v>
      </c>
      <c r="B2821">
        <v>37849</v>
      </c>
      <c r="C2821">
        <v>98.704099999999997</v>
      </c>
      <c r="D2821">
        <v>203.76480000000001</v>
      </c>
      <c r="E2821">
        <v>1414</v>
      </c>
      <c r="F2821">
        <v>116.0517</v>
      </c>
      <c r="G2821">
        <v>8.3873999999999995</v>
      </c>
      <c r="H2821">
        <v>14.1957203720227</v>
      </c>
    </row>
    <row r="2822" spans="1:9">
      <c r="A2822" s="1">
        <v>1</v>
      </c>
      <c r="B2822" t="s">
        <v>0</v>
      </c>
      <c r="C2822" t="s">
        <v>1</v>
      </c>
      <c r="D2822">
        <v>15266.99584073</v>
      </c>
      <c r="E2822">
        <v>1.4356219999999999E-2</v>
      </c>
      <c r="F2822" t="s">
        <v>2</v>
      </c>
      <c r="G2822" t="s">
        <v>924</v>
      </c>
      <c r="H2822">
        <v>0</v>
      </c>
      <c r="I2822">
        <v>9992</v>
      </c>
    </row>
    <row r="2823" spans="1:9">
      <c r="A2823" s="1">
        <v>2</v>
      </c>
      <c r="B2823">
        <v>37849</v>
      </c>
      <c r="C2823">
        <v>98.680599999999998</v>
      </c>
      <c r="D2823">
        <v>204.59219999999999</v>
      </c>
      <c r="E2823">
        <v>3158</v>
      </c>
      <c r="F2823">
        <v>298.80410000000001</v>
      </c>
      <c r="G2823">
        <v>194.26419999999999</v>
      </c>
      <c r="H2823">
        <v>14.198973232023899</v>
      </c>
    </row>
    <row r="2824" spans="1:9">
      <c r="A2824" s="1">
        <v>1</v>
      </c>
      <c r="B2824" t="s">
        <v>0</v>
      </c>
      <c r="C2824" t="s">
        <v>1</v>
      </c>
      <c r="D2824">
        <v>15268.188132089999</v>
      </c>
      <c r="E2824">
        <v>3.3389999999999997E-5</v>
      </c>
      <c r="F2824" t="s">
        <v>2</v>
      </c>
      <c r="G2824" t="s">
        <v>925</v>
      </c>
      <c r="H2824">
        <v>0</v>
      </c>
      <c r="I2824">
        <v>9995</v>
      </c>
    </row>
    <row r="2825" spans="1:9">
      <c r="A2825" s="1">
        <v>2</v>
      </c>
      <c r="B2825">
        <v>37849</v>
      </c>
      <c r="C2825">
        <v>98.690100000000001</v>
      </c>
      <c r="D2825">
        <v>205.76740000000001</v>
      </c>
      <c r="E2825">
        <v>1587</v>
      </c>
      <c r="F2825">
        <v>112.08199999999999</v>
      </c>
      <c r="G2825">
        <v>350.62099999999998</v>
      </c>
      <c r="H2825">
        <v>14.1955563320256</v>
      </c>
    </row>
    <row r="2826" spans="1:9">
      <c r="A2826" s="1">
        <v>1</v>
      </c>
      <c r="B2826" t="s">
        <v>0</v>
      </c>
      <c r="C2826" t="s">
        <v>1</v>
      </c>
      <c r="D2826">
        <v>15268.188132089999</v>
      </c>
      <c r="E2826">
        <v>3.3389999999999997E-5</v>
      </c>
      <c r="F2826" t="s">
        <v>2</v>
      </c>
      <c r="G2826" t="s">
        <v>925</v>
      </c>
      <c r="H2826">
        <v>0</v>
      </c>
      <c r="I2826">
        <v>9995</v>
      </c>
    </row>
    <row r="2827" spans="1:9">
      <c r="A2827" s="1">
        <v>2</v>
      </c>
      <c r="B2827">
        <v>37849</v>
      </c>
      <c r="C2827">
        <v>98.690100000000001</v>
      </c>
      <c r="D2827">
        <v>205.76740000000001</v>
      </c>
      <c r="E2827">
        <v>1587</v>
      </c>
      <c r="F2827">
        <v>112.08199999999999</v>
      </c>
      <c r="G2827">
        <v>350.62099999999998</v>
      </c>
      <c r="H2827">
        <v>14.1955563320256</v>
      </c>
    </row>
    <row r="2828" spans="1:9">
      <c r="A2828" s="1">
        <v>1</v>
      </c>
      <c r="B2828" t="s">
        <v>0</v>
      </c>
      <c r="C2828" t="s">
        <v>1</v>
      </c>
      <c r="D2828">
        <v>15269.45783714</v>
      </c>
      <c r="E2828">
        <v>7.4000000000000001E-7</v>
      </c>
      <c r="F2828" t="s">
        <v>2</v>
      </c>
      <c r="G2828" t="s">
        <v>926</v>
      </c>
      <c r="H2828">
        <v>0</v>
      </c>
      <c r="I2828">
        <v>9995</v>
      </c>
    </row>
    <row r="2829" spans="1:9">
      <c r="A2829" s="1">
        <v>2</v>
      </c>
      <c r="B2829">
        <v>37849</v>
      </c>
      <c r="C2829">
        <v>98.690899999999999</v>
      </c>
      <c r="D2829">
        <v>207.01390000000001</v>
      </c>
      <c r="E2829">
        <v>1560</v>
      </c>
      <c r="F2829">
        <v>114.6322</v>
      </c>
      <c r="G2829">
        <v>353.1198</v>
      </c>
      <c r="H2829">
        <v>14.1955641520274</v>
      </c>
    </row>
    <row r="2830" spans="1:9">
      <c r="A2830" s="1">
        <v>1</v>
      </c>
      <c r="B2830" t="s">
        <v>0</v>
      </c>
      <c r="C2830" t="s">
        <v>1</v>
      </c>
      <c r="D2830">
        <v>15270.518555709999</v>
      </c>
      <c r="E2830">
        <v>6.6000000000000003E-7</v>
      </c>
      <c r="F2830" t="s">
        <v>2</v>
      </c>
      <c r="G2830" t="s">
        <v>927</v>
      </c>
      <c r="H2830">
        <v>0</v>
      </c>
      <c r="I2830">
        <v>9998</v>
      </c>
    </row>
    <row r="2831" spans="1:9">
      <c r="A2831" s="1">
        <v>2</v>
      </c>
      <c r="B2831">
        <v>37849</v>
      </c>
      <c r="C2831">
        <v>98.691000000000003</v>
      </c>
      <c r="D2831">
        <v>208.05510000000001</v>
      </c>
      <c r="E2831">
        <v>1581</v>
      </c>
      <c r="F2831">
        <v>113.74290000000001</v>
      </c>
      <c r="G2831">
        <v>11.6547</v>
      </c>
      <c r="H2831">
        <v>14.195566342028901</v>
      </c>
    </row>
    <row r="2832" spans="1:9">
      <c r="A2832" s="1">
        <v>1</v>
      </c>
      <c r="B2832" t="s">
        <v>0</v>
      </c>
      <c r="C2832" t="s">
        <v>1</v>
      </c>
      <c r="D2832">
        <v>15271.571741960001</v>
      </c>
      <c r="E2832">
        <v>5.9999999999999995E-8</v>
      </c>
      <c r="F2832" t="s">
        <v>2</v>
      </c>
      <c r="G2832" t="s">
        <v>928</v>
      </c>
      <c r="H2832">
        <v>0</v>
      </c>
      <c r="I2832">
        <v>9997</v>
      </c>
    </row>
    <row r="2833" spans="1:9">
      <c r="A2833" s="1">
        <v>2</v>
      </c>
      <c r="B2833">
        <v>37849</v>
      </c>
      <c r="C2833">
        <v>98.691100000000006</v>
      </c>
      <c r="D2833">
        <v>209.0889</v>
      </c>
      <c r="E2833">
        <v>1601</v>
      </c>
      <c r="F2833">
        <v>112.6832</v>
      </c>
      <c r="G2833">
        <v>351.88850000000002</v>
      </c>
      <c r="H2833">
        <v>14.1955668820304</v>
      </c>
    </row>
    <row r="2834" spans="1:9">
      <c r="A2834" s="1">
        <v>1</v>
      </c>
      <c r="B2834" t="s">
        <v>0</v>
      </c>
      <c r="C2834" t="s">
        <v>1</v>
      </c>
      <c r="D2834">
        <v>15272.905159759999</v>
      </c>
      <c r="E2834">
        <v>1.1999999999999999E-7</v>
      </c>
      <c r="F2834" t="s">
        <v>2</v>
      </c>
      <c r="G2834" t="s">
        <v>929</v>
      </c>
      <c r="H2834">
        <v>0</v>
      </c>
      <c r="I2834">
        <v>9993</v>
      </c>
    </row>
    <row r="2835" spans="1:9">
      <c r="A2835" s="1">
        <v>2</v>
      </c>
      <c r="B2835">
        <v>37849</v>
      </c>
      <c r="C2835">
        <v>98.691400000000002</v>
      </c>
      <c r="D2835">
        <v>210.39769999999999</v>
      </c>
      <c r="E2835">
        <v>1629</v>
      </c>
      <c r="F2835">
        <v>111.2458</v>
      </c>
      <c r="G2835">
        <v>323.78989999999999</v>
      </c>
      <c r="H2835">
        <v>14.195568752032299</v>
      </c>
    </row>
    <row r="2836" spans="1:9">
      <c r="A2836" s="1">
        <v>1</v>
      </c>
      <c r="B2836" t="s">
        <v>0</v>
      </c>
      <c r="C2836" t="s">
        <v>1</v>
      </c>
      <c r="D2836">
        <v>15274.18093821</v>
      </c>
      <c r="E2836">
        <v>7.3E-7</v>
      </c>
      <c r="F2836" t="s">
        <v>2</v>
      </c>
      <c r="G2836" t="s">
        <v>930</v>
      </c>
      <c r="H2836">
        <v>0</v>
      </c>
      <c r="I2836">
        <v>9993</v>
      </c>
    </row>
    <row r="2837" spans="1:9">
      <c r="A2837" s="1">
        <v>2</v>
      </c>
      <c r="B2837">
        <v>37849</v>
      </c>
      <c r="C2837">
        <v>98.691599999999994</v>
      </c>
      <c r="D2837">
        <v>211.65</v>
      </c>
      <c r="E2837">
        <v>1674</v>
      </c>
      <c r="F2837">
        <v>109.5702</v>
      </c>
      <c r="G2837">
        <v>1.5367</v>
      </c>
      <c r="H2837">
        <v>14.1955728920341</v>
      </c>
    </row>
    <row r="2838" spans="1:9">
      <c r="A2838" s="1">
        <v>1</v>
      </c>
      <c r="B2838" t="s">
        <v>0</v>
      </c>
      <c r="C2838" t="s">
        <v>1</v>
      </c>
      <c r="D2838">
        <v>15274.18093821</v>
      </c>
      <c r="E2838">
        <v>7.3E-7</v>
      </c>
      <c r="F2838" t="s">
        <v>2</v>
      </c>
      <c r="G2838" t="s">
        <v>930</v>
      </c>
      <c r="H2838">
        <v>0</v>
      </c>
      <c r="I2838">
        <v>9993</v>
      </c>
    </row>
    <row r="2839" spans="1:9">
      <c r="A2839" s="1">
        <v>2</v>
      </c>
      <c r="B2839">
        <v>37849</v>
      </c>
      <c r="C2839">
        <v>98.691599999999994</v>
      </c>
      <c r="D2839">
        <v>211.65</v>
      </c>
      <c r="E2839">
        <v>1674</v>
      </c>
      <c r="F2839">
        <v>109.5702</v>
      </c>
      <c r="G2839">
        <v>1.5367</v>
      </c>
      <c r="H2839">
        <v>14.1955728920341</v>
      </c>
    </row>
    <row r="2840" spans="1:9">
      <c r="A2840" s="1">
        <v>1</v>
      </c>
      <c r="B2840" t="s">
        <v>0</v>
      </c>
      <c r="C2840" t="s">
        <v>1</v>
      </c>
      <c r="D2840">
        <v>15275.52277883</v>
      </c>
      <c r="E2840">
        <v>8.1999999999999998E-7</v>
      </c>
      <c r="F2840" t="s">
        <v>2</v>
      </c>
      <c r="G2840" t="s">
        <v>931</v>
      </c>
      <c r="H2840">
        <v>0</v>
      </c>
      <c r="I2840">
        <v>9995</v>
      </c>
    </row>
    <row r="2841" spans="1:9">
      <c r="A2841" s="1">
        <v>2</v>
      </c>
      <c r="B2841">
        <v>37849</v>
      </c>
      <c r="C2841">
        <v>98.691800000000001</v>
      </c>
      <c r="D2841">
        <v>212.96709999999999</v>
      </c>
      <c r="E2841">
        <v>1695</v>
      </c>
      <c r="F2841">
        <v>108.3022</v>
      </c>
      <c r="G2841">
        <v>16.291599999999999</v>
      </c>
      <c r="H2841">
        <v>14.195575952036</v>
      </c>
    </row>
    <row r="2842" spans="1:9">
      <c r="A2842" s="1">
        <v>1</v>
      </c>
      <c r="B2842" t="s">
        <v>0</v>
      </c>
      <c r="C2842" t="s">
        <v>1</v>
      </c>
      <c r="D2842">
        <v>15276.850035519999</v>
      </c>
      <c r="E2842">
        <v>4.4000000000000002E-7</v>
      </c>
      <c r="F2842" t="s">
        <v>2</v>
      </c>
      <c r="G2842" t="s">
        <v>932</v>
      </c>
      <c r="H2842">
        <v>0</v>
      </c>
      <c r="I2842">
        <v>9991</v>
      </c>
    </row>
    <row r="2843" spans="1:9">
      <c r="A2843" s="1">
        <v>2</v>
      </c>
      <c r="B2843">
        <v>37849</v>
      </c>
      <c r="C2843">
        <v>98.691999999999993</v>
      </c>
      <c r="D2843">
        <v>214.27</v>
      </c>
      <c r="E2843">
        <v>1725</v>
      </c>
      <c r="F2843">
        <v>106.8807</v>
      </c>
      <c r="G2843">
        <v>316.71319999999997</v>
      </c>
      <c r="H2843">
        <v>14.195577152037901</v>
      </c>
    </row>
    <row r="2844" spans="1:9">
      <c r="A2844" s="1">
        <v>1</v>
      </c>
      <c r="B2844" t="s">
        <v>0</v>
      </c>
      <c r="C2844" t="s">
        <v>1</v>
      </c>
      <c r="D2844">
        <v>15278.19732291</v>
      </c>
      <c r="E2844">
        <v>3.3000000000000002E-7</v>
      </c>
      <c r="F2844" t="s">
        <v>2</v>
      </c>
      <c r="G2844" t="s">
        <v>933</v>
      </c>
      <c r="H2844">
        <v>0</v>
      </c>
      <c r="I2844">
        <v>9996</v>
      </c>
    </row>
    <row r="2845" spans="1:9">
      <c r="A2845" s="1">
        <v>2</v>
      </c>
      <c r="B2845">
        <v>37849</v>
      </c>
      <c r="C2845">
        <v>98.6922</v>
      </c>
      <c r="D2845">
        <v>215.5926</v>
      </c>
      <c r="E2845">
        <v>1763</v>
      </c>
      <c r="F2845">
        <v>105.12569999999999</v>
      </c>
      <c r="G2845">
        <v>359.77640000000002</v>
      </c>
      <c r="H2845">
        <v>14.195578822039799</v>
      </c>
    </row>
    <row r="2846" spans="1:9">
      <c r="A2846" s="1">
        <v>1</v>
      </c>
      <c r="B2846" t="s">
        <v>0</v>
      </c>
      <c r="C2846" t="s">
        <v>1</v>
      </c>
      <c r="D2846">
        <v>15278.19732291</v>
      </c>
      <c r="E2846">
        <v>3.3000000000000002E-7</v>
      </c>
      <c r="F2846" t="s">
        <v>2</v>
      </c>
      <c r="G2846" t="s">
        <v>933</v>
      </c>
      <c r="H2846">
        <v>0</v>
      </c>
      <c r="I2846">
        <v>9996</v>
      </c>
    </row>
    <row r="2847" spans="1:9">
      <c r="A2847" s="1">
        <v>2</v>
      </c>
      <c r="B2847">
        <v>37849</v>
      </c>
      <c r="C2847">
        <v>98.6922</v>
      </c>
      <c r="D2847">
        <v>215.5926</v>
      </c>
      <c r="E2847">
        <v>1763</v>
      </c>
      <c r="F2847">
        <v>105.12569999999999</v>
      </c>
      <c r="G2847">
        <v>359.77640000000002</v>
      </c>
      <c r="H2847">
        <v>14.195578822039799</v>
      </c>
    </row>
    <row r="2848" spans="1:9">
      <c r="A2848" s="1">
        <v>1</v>
      </c>
      <c r="B2848" t="s">
        <v>0</v>
      </c>
      <c r="C2848" t="s">
        <v>1</v>
      </c>
      <c r="D2848">
        <v>15278.889694969999</v>
      </c>
      <c r="E2848">
        <v>4.4999999999999998E-7</v>
      </c>
      <c r="F2848" t="s">
        <v>2</v>
      </c>
      <c r="G2848" t="s">
        <v>934</v>
      </c>
      <c r="H2848">
        <v>0</v>
      </c>
      <c r="I2848">
        <v>9996</v>
      </c>
    </row>
    <row r="2849" spans="1:9">
      <c r="A2849" s="1">
        <v>2</v>
      </c>
      <c r="B2849">
        <v>37849</v>
      </c>
      <c r="C2849">
        <v>98.692300000000003</v>
      </c>
      <c r="D2849">
        <v>216.2722</v>
      </c>
      <c r="E2849">
        <v>1769</v>
      </c>
      <c r="F2849">
        <v>104.2407</v>
      </c>
      <c r="G2849">
        <v>296.97190000000001</v>
      </c>
      <c r="H2849">
        <v>14.1955805320409</v>
      </c>
    </row>
    <row r="2850" spans="1:9">
      <c r="A2850" s="1">
        <v>1</v>
      </c>
      <c r="B2850" t="s">
        <v>0</v>
      </c>
      <c r="C2850" t="s">
        <v>1</v>
      </c>
      <c r="D2850">
        <v>15280.865868880001</v>
      </c>
      <c r="E2850">
        <v>5.6000000000000004E-7</v>
      </c>
      <c r="F2850" t="s">
        <v>2</v>
      </c>
      <c r="G2850" t="s">
        <v>935</v>
      </c>
      <c r="H2850">
        <v>0</v>
      </c>
      <c r="I2850">
        <v>9996</v>
      </c>
    </row>
    <row r="2851" spans="1:9">
      <c r="A2851" s="1">
        <v>2</v>
      </c>
      <c r="B2851">
        <v>37849</v>
      </c>
      <c r="C2851">
        <v>98.692499999999995</v>
      </c>
      <c r="D2851">
        <v>218.2122</v>
      </c>
      <c r="E2851">
        <v>1800</v>
      </c>
      <c r="F2851">
        <v>101.8959</v>
      </c>
      <c r="G2851">
        <v>312.685</v>
      </c>
      <c r="H2851">
        <v>14.195585032043599</v>
      </c>
    </row>
    <row r="2852" spans="1:9">
      <c r="A2852" s="1">
        <v>1</v>
      </c>
      <c r="B2852" t="s">
        <v>0</v>
      </c>
      <c r="C2852" t="s">
        <v>1</v>
      </c>
      <c r="D2852">
        <v>15282.21936576</v>
      </c>
      <c r="E2852">
        <v>1.6999999999999999E-7</v>
      </c>
      <c r="F2852" t="s">
        <v>2</v>
      </c>
      <c r="G2852" t="s">
        <v>936</v>
      </c>
      <c r="H2852">
        <v>0</v>
      </c>
      <c r="I2852">
        <v>9998</v>
      </c>
    </row>
    <row r="2853" spans="1:9">
      <c r="A2853" s="1">
        <v>2</v>
      </c>
      <c r="B2853">
        <v>37849</v>
      </c>
      <c r="C2853">
        <v>98.692700000000002</v>
      </c>
      <c r="D2853">
        <v>219.54089999999999</v>
      </c>
      <c r="E2853">
        <v>1821</v>
      </c>
      <c r="F2853">
        <v>100.5836</v>
      </c>
      <c r="G2853">
        <v>27.024799999999999</v>
      </c>
      <c r="H2853">
        <v>14.1955860620455</v>
      </c>
    </row>
    <row r="2854" spans="1:9">
      <c r="A2854" s="1">
        <v>1</v>
      </c>
      <c r="B2854" t="s">
        <v>0</v>
      </c>
      <c r="C2854" t="s">
        <v>1</v>
      </c>
      <c r="D2854">
        <v>15282.21936576</v>
      </c>
      <c r="E2854">
        <v>1.6999999999999999E-7</v>
      </c>
      <c r="F2854" t="s">
        <v>2</v>
      </c>
      <c r="G2854" t="s">
        <v>936</v>
      </c>
      <c r="H2854">
        <v>0</v>
      </c>
      <c r="I2854">
        <v>9998</v>
      </c>
    </row>
    <row r="2855" spans="1:9">
      <c r="A2855" s="1">
        <v>2</v>
      </c>
      <c r="B2855">
        <v>37849</v>
      </c>
      <c r="C2855">
        <v>98.692700000000002</v>
      </c>
      <c r="D2855">
        <v>219.54089999999999</v>
      </c>
      <c r="E2855">
        <v>1821</v>
      </c>
      <c r="F2855">
        <v>100.5836</v>
      </c>
      <c r="G2855">
        <v>27.024799999999999</v>
      </c>
      <c r="H2855">
        <v>14.1955860620455</v>
      </c>
    </row>
    <row r="2856" spans="1:9">
      <c r="A2856" s="1">
        <v>1</v>
      </c>
      <c r="B2856" t="s">
        <v>0</v>
      </c>
      <c r="C2856" t="s">
        <v>1</v>
      </c>
      <c r="D2856">
        <v>15283.48478791</v>
      </c>
      <c r="E2856">
        <v>2E-8</v>
      </c>
      <c r="F2856" t="s">
        <v>2</v>
      </c>
      <c r="G2856" t="s">
        <v>937</v>
      </c>
      <c r="H2856">
        <v>0</v>
      </c>
      <c r="I2856">
        <v>9990</v>
      </c>
    </row>
    <row r="2857" spans="1:9">
      <c r="A2857" s="1">
        <v>2</v>
      </c>
      <c r="B2857">
        <v>37849</v>
      </c>
      <c r="C2857">
        <v>98.692999999999998</v>
      </c>
      <c r="D2857">
        <v>220.78319999999999</v>
      </c>
      <c r="E2857">
        <v>1845</v>
      </c>
      <c r="F2857">
        <v>99.074399999999997</v>
      </c>
      <c r="G2857">
        <v>11.7172</v>
      </c>
      <c r="H2857">
        <v>14.195586942047299</v>
      </c>
    </row>
    <row r="2858" spans="1:9">
      <c r="A2858" s="1">
        <v>1</v>
      </c>
      <c r="B2858" t="s">
        <v>0</v>
      </c>
      <c r="C2858" t="s">
        <v>1</v>
      </c>
      <c r="D2858">
        <v>15284.53215096</v>
      </c>
      <c r="E2858">
        <v>2.6E-7</v>
      </c>
      <c r="F2858" t="s">
        <v>2</v>
      </c>
      <c r="G2858" t="s">
        <v>938</v>
      </c>
      <c r="H2858">
        <v>0</v>
      </c>
      <c r="I2858">
        <v>9998</v>
      </c>
    </row>
    <row r="2859" spans="1:9">
      <c r="A2859" s="1">
        <v>2</v>
      </c>
      <c r="B2859">
        <v>37849</v>
      </c>
      <c r="C2859">
        <v>98.693100000000001</v>
      </c>
      <c r="D2859">
        <v>221.8115</v>
      </c>
      <c r="E2859">
        <v>1863</v>
      </c>
      <c r="F2859">
        <v>97.780199999999994</v>
      </c>
      <c r="G2859">
        <v>322.45209999999997</v>
      </c>
      <c r="H2859">
        <v>14.1955891520488</v>
      </c>
    </row>
    <row r="2860" spans="1:9">
      <c r="A2860" s="1">
        <v>1</v>
      </c>
      <c r="B2860" t="s">
        <v>0</v>
      </c>
      <c r="C2860" t="s">
        <v>1</v>
      </c>
      <c r="D2860">
        <v>15285.86587992</v>
      </c>
      <c r="E2860">
        <v>4.0999999999999999E-7</v>
      </c>
      <c r="F2860" t="s">
        <v>2</v>
      </c>
      <c r="G2860" t="s">
        <v>939</v>
      </c>
      <c r="H2860">
        <v>0</v>
      </c>
      <c r="I2860">
        <v>9993</v>
      </c>
    </row>
    <row r="2861" spans="1:9">
      <c r="A2861" s="1">
        <v>2</v>
      </c>
      <c r="B2861">
        <v>37849</v>
      </c>
      <c r="C2861">
        <v>98.693399999999997</v>
      </c>
      <c r="D2861">
        <v>223.12090000000001</v>
      </c>
      <c r="E2861">
        <v>1876</v>
      </c>
      <c r="F2861">
        <v>96.330799999999996</v>
      </c>
      <c r="G2861">
        <v>295.96600000000001</v>
      </c>
      <c r="H2861">
        <v>14.1955917820507</v>
      </c>
    </row>
    <row r="2862" spans="1:9">
      <c r="A2862" s="1">
        <v>1</v>
      </c>
      <c r="B2862" t="s">
        <v>0</v>
      </c>
      <c r="C2862" t="s">
        <v>1</v>
      </c>
      <c r="D2862">
        <v>15287.219269990001</v>
      </c>
      <c r="E2862">
        <v>2.4999999999999999E-7</v>
      </c>
      <c r="F2862" t="s">
        <v>2</v>
      </c>
      <c r="G2862" t="s">
        <v>940</v>
      </c>
      <c r="H2862">
        <v>0</v>
      </c>
      <c r="I2862">
        <v>9996</v>
      </c>
    </row>
    <row r="2863" spans="1:9">
      <c r="A2863" s="1">
        <v>2</v>
      </c>
      <c r="B2863">
        <v>37849</v>
      </c>
      <c r="C2863">
        <v>98.693600000000004</v>
      </c>
      <c r="D2863">
        <v>224.4496</v>
      </c>
      <c r="E2863">
        <v>1885</v>
      </c>
      <c r="F2863">
        <v>94.888900000000007</v>
      </c>
      <c r="G2863">
        <v>9.8932000000000002</v>
      </c>
      <c r="H2863">
        <v>14.195593392052601</v>
      </c>
    </row>
    <row r="2864" spans="1:9">
      <c r="A2864" s="1">
        <v>1</v>
      </c>
      <c r="B2864" t="s">
        <v>0</v>
      </c>
      <c r="C2864" t="s">
        <v>1</v>
      </c>
      <c r="D2864">
        <v>15287.219269990001</v>
      </c>
      <c r="E2864">
        <v>2.4999999999999999E-7</v>
      </c>
      <c r="F2864" t="s">
        <v>2</v>
      </c>
      <c r="G2864" t="s">
        <v>940</v>
      </c>
      <c r="H2864">
        <v>0</v>
      </c>
      <c r="I2864">
        <v>9996</v>
      </c>
    </row>
    <row r="2865" spans="1:9">
      <c r="A2865" s="1">
        <v>2</v>
      </c>
      <c r="B2865">
        <v>37849</v>
      </c>
      <c r="C2865">
        <v>98.693600000000004</v>
      </c>
      <c r="D2865">
        <v>224.4496</v>
      </c>
      <c r="E2865">
        <v>1885</v>
      </c>
      <c r="F2865">
        <v>94.888900000000007</v>
      </c>
      <c r="G2865">
        <v>9.8932000000000002</v>
      </c>
      <c r="H2865">
        <v>14.195593392052601</v>
      </c>
    </row>
    <row r="2866" spans="1:9">
      <c r="A2866" s="1">
        <v>1</v>
      </c>
      <c r="B2866" t="s">
        <v>0</v>
      </c>
      <c r="C2866" t="s">
        <v>1</v>
      </c>
      <c r="D2866">
        <v>15288.358053739999</v>
      </c>
      <c r="E2866">
        <v>1.4000000000000001E-7</v>
      </c>
      <c r="F2866" t="s">
        <v>2</v>
      </c>
      <c r="G2866" t="s">
        <v>941</v>
      </c>
      <c r="H2866">
        <v>0</v>
      </c>
      <c r="I2866">
        <v>9994</v>
      </c>
    </row>
    <row r="2867" spans="1:9">
      <c r="A2867" s="1">
        <v>2</v>
      </c>
      <c r="B2867">
        <v>37849</v>
      </c>
      <c r="C2867">
        <v>98.693899999999999</v>
      </c>
      <c r="D2867">
        <v>225.5676</v>
      </c>
      <c r="E2867">
        <v>1903</v>
      </c>
      <c r="F2867">
        <v>93.416399999999996</v>
      </c>
      <c r="G2867">
        <v>67.742099999999994</v>
      </c>
      <c r="H2867">
        <v>14.1955942520542</v>
      </c>
    </row>
    <row r="2868" spans="1:9">
      <c r="A2868" s="1">
        <v>1</v>
      </c>
      <c r="B2868" t="s">
        <v>0</v>
      </c>
      <c r="C2868" t="s">
        <v>1</v>
      </c>
      <c r="D2868">
        <v>15289.476818409999</v>
      </c>
      <c r="E2868">
        <v>4.5999999999999999E-7</v>
      </c>
      <c r="F2868" t="s">
        <v>2</v>
      </c>
      <c r="G2868" t="s">
        <v>942</v>
      </c>
      <c r="H2868">
        <v>0</v>
      </c>
      <c r="I2868">
        <v>9990</v>
      </c>
    </row>
    <row r="2869" spans="1:9">
      <c r="A2869" s="1">
        <v>2</v>
      </c>
      <c r="B2869">
        <v>37849</v>
      </c>
      <c r="C2869">
        <v>98.694000000000003</v>
      </c>
      <c r="D2869">
        <v>226.666</v>
      </c>
      <c r="E2869">
        <v>1912</v>
      </c>
      <c r="F2869">
        <v>91.857500000000002</v>
      </c>
      <c r="G2869">
        <v>23.430399999999999</v>
      </c>
      <c r="H2869">
        <v>14.195597032055799</v>
      </c>
    </row>
    <row r="2870" spans="1:9">
      <c r="A2870" s="1">
        <v>1</v>
      </c>
      <c r="B2870" t="s">
        <v>0</v>
      </c>
      <c r="C2870" t="s">
        <v>1</v>
      </c>
      <c r="D2870">
        <v>15290.521799489999</v>
      </c>
      <c r="E2870">
        <v>7.7000000000000004E-7</v>
      </c>
      <c r="F2870" t="s">
        <v>2</v>
      </c>
      <c r="G2870" t="s">
        <v>943</v>
      </c>
      <c r="H2870">
        <v>0</v>
      </c>
      <c r="I2870">
        <v>9990</v>
      </c>
    </row>
    <row r="2871" spans="1:9">
      <c r="A2871" s="1">
        <v>2</v>
      </c>
      <c r="B2871">
        <v>37849</v>
      </c>
      <c r="C2871">
        <v>98.694199999999995</v>
      </c>
      <c r="D2871">
        <v>227.69200000000001</v>
      </c>
      <c r="E2871">
        <v>1914</v>
      </c>
      <c r="F2871">
        <v>90.584900000000005</v>
      </c>
      <c r="G2871">
        <v>321.98129999999998</v>
      </c>
      <c r="H2871">
        <v>14.195600042057301</v>
      </c>
    </row>
    <row r="2872" spans="1:9">
      <c r="A2872" s="1">
        <v>1</v>
      </c>
      <c r="B2872" t="s">
        <v>0</v>
      </c>
      <c r="C2872" t="s">
        <v>1</v>
      </c>
      <c r="D2872">
        <v>15291.86349645</v>
      </c>
      <c r="E2872">
        <v>6.8999999999999996E-7</v>
      </c>
      <c r="F2872" t="s">
        <v>2</v>
      </c>
      <c r="G2872" t="s">
        <v>944</v>
      </c>
      <c r="H2872">
        <v>0</v>
      </c>
      <c r="I2872">
        <v>9996</v>
      </c>
    </row>
    <row r="2873" spans="1:9">
      <c r="A2873" s="1">
        <v>2</v>
      </c>
      <c r="B2873">
        <v>37849</v>
      </c>
      <c r="C2873">
        <v>98.694400000000002</v>
      </c>
      <c r="D2873">
        <v>229.0094</v>
      </c>
      <c r="E2873">
        <v>1907</v>
      </c>
      <c r="F2873">
        <v>88.927700000000002</v>
      </c>
      <c r="G2873">
        <v>336.40519999999998</v>
      </c>
      <c r="H2873">
        <v>14.195602852059199</v>
      </c>
    </row>
    <row r="2874" spans="1:9">
      <c r="A2874" s="1">
        <v>1</v>
      </c>
      <c r="B2874" t="s">
        <v>0</v>
      </c>
      <c r="C2874" t="s">
        <v>1</v>
      </c>
      <c r="D2874">
        <v>15293.2145839</v>
      </c>
      <c r="E2874">
        <v>5.5000000000000003E-7</v>
      </c>
      <c r="F2874" t="s">
        <v>2</v>
      </c>
      <c r="G2874" t="s">
        <v>945</v>
      </c>
      <c r="H2874">
        <v>0</v>
      </c>
      <c r="I2874">
        <v>9990</v>
      </c>
    </row>
    <row r="2875" spans="1:9">
      <c r="A2875" s="1">
        <v>2</v>
      </c>
      <c r="B2875">
        <v>37849</v>
      </c>
      <c r="C2875">
        <v>98.694599999999994</v>
      </c>
      <c r="D2875">
        <v>230.33600000000001</v>
      </c>
      <c r="E2875">
        <v>1912</v>
      </c>
      <c r="F2875">
        <v>87.488299999999995</v>
      </c>
      <c r="G2875">
        <v>38.574800000000003</v>
      </c>
      <c r="H2875">
        <v>14.1956052820611</v>
      </c>
    </row>
    <row r="2876" spans="1:9">
      <c r="A2876" s="1">
        <v>1</v>
      </c>
      <c r="B2876" t="s">
        <v>0</v>
      </c>
      <c r="C2876" t="s">
        <v>1</v>
      </c>
      <c r="D2876">
        <v>15293.2145839</v>
      </c>
      <c r="E2876">
        <v>5.5000000000000003E-7</v>
      </c>
      <c r="F2876" t="s">
        <v>2</v>
      </c>
      <c r="G2876" t="s">
        <v>945</v>
      </c>
      <c r="H2876">
        <v>0</v>
      </c>
      <c r="I2876">
        <v>9990</v>
      </c>
    </row>
    <row r="2877" spans="1:9">
      <c r="A2877" s="1">
        <v>2</v>
      </c>
      <c r="B2877">
        <v>37849</v>
      </c>
      <c r="C2877">
        <v>98.694599999999994</v>
      </c>
      <c r="D2877">
        <v>230.33600000000001</v>
      </c>
      <c r="E2877">
        <v>1912</v>
      </c>
      <c r="F2877">
        <v>87.488299999999995</v>
      </c>
      <c r="G2877">
        <v>38.574800000000003</v>
      </c>
      <c r="H2877">
        <v>14.1956052820611</v>
      </c>
    </row>
    <row r="2878" spans="1:9">
      <c r="A2878" s="1">
        <v>1</v>
      </c>
      <c r="B2878" t="s">
        <v>0</v>
      </c>
      <c r="C2878" t="s">
        <v>1</v>
      </c>
      <c r="D2878">
        <v>15294.48034779</v>
      </c>
      <c r="E2878">
        <v>6.8999999999999996E-7</v>
      </c>
      <c r="F2878" t="s">
        <v>2</v>
      </c>
      <c r="G2878" t="s">
        <v>946</v>
      </c>
      <c r="H2878">
        <v>0</v>
      </c>
      <c r="I2878">
        <v>9992</v>
      </c>
    </row>
    <row r="2879" spans="1:9">
      <c r="A2879" s="1">
        <v>2</v>
      </c>
      <c r="B2879">
        <v>37849</v>
      </c>
      <c r="C2879">
        <v>98.694800000000001</v>
      </c>
      <c r="D2879">
        <v>231.5789</v>
      </c>
      <c r="E2879">
        <v>1920</v>
      </c>
      <c r="F2879">
        <v>85.906099999999995</v>
      </c>
      <c r="G2879">
        <v>25.095400000000001</v>
      </c>
      <c r="H2879">
        <v>14.195608602062901</v>
      </c>
    </row>
    <row r="2880" spans="1:9">
      <c r="A2880" s="1">
        <v>1</v>
      </c>
      <c r="B2880" t="s">
        <v>0</v>
      </c>
      <c r="C2880" t="s">
        <v>1</v>
      </c>
      <c r="D2880">
        <v>15295.808256439999</v>
      </c>
      <c r="E2880">
        <v>9.7999999999999993E-7</v>
      </c>
      <c r="F2880" t="s">
        <v>2</v>
      </c>
      <c r="G2880" t="s">
        <v>947</v>
      </c>
      <c r="H2880">
        <v>0</v>
      </c>
      <c r="I2880">
        <v>9997</v>
      </c>
    </row>
    <row r="2881" spans="1:9">
      <c r="A2881" s="1">
        <v>2</v>
      </c>
      <c r="B2881">
        <v>37849</v>
      </c>
      <c r="C2881">
        <v>98.694999999999993</v>
      </c>
      <c r="D2881">
        <v>232.8828</v>
      </c>
      <c r="E2881">
        <v>1921</v>
      </c>
      <c r="F2881">
        <v>84.111599999999996</v>
      </c>
      <c r="G2881">
        <v>329.2373</v>
      </c>
      <c r="H2881">
        <v>14.195613162064801</v>
      </c>
    </row>
    <row r="2882" spans="1:9">
      <c r="A2882" s="1">
        <v>1</v>
      </c>
      <c r="B2882" t="s">
        <v>0</v>
      </c>
      <c r="C2882" t="s">
        <v>1</v>
      </c>
      <c r="D2882">
        <v>15296.86826064</v>
      </c>
      <c r="E2882">
        <v>9.5000000000000001E-7</v>
      </c>
      <c r="F2882" t="s">
        <v>2</v>
      </c>
      <c r="G2882" t="s">
        <v>948</v>
      </c>
      <c r="H2882">
        <v>0</v>
      </c>
      <c r="I2882">
        <v>9993</v>
      </c>
    </row>
    <row r="2883" spans="1:9">
      <c r="A2883" s="1">
        <v>2</v>
      </c>
      <c r="B2883">
        <v>37849</v>
      </c>
      <c r="C2883">
        <v>98.6952</v>
      </c>
      <c r="D2883">
        <v>233.9237</v>
      </c>
      <c r="E2883">
        <v>1906</v>
      </c>
      <c r="F2883">
        <v>82.847800000000007</v>
      </c>
      <c r="G2883">
        <v>344.517</v>
      </c>
      <c r="H2883">
        <v>14.1956161320663</v>
      </c>
    </row>
    <row r="2884" spans="1:9">
      <c r="A2884" s="1">
        <v>1</v>
      </c>
      <c r="B2884" t="s">
        <v>0</v>
      </c>
      <c r="C2884" t="s">
        <v>1</v>
      </c>
      <c r="D2884">
        <v>15298.146403209999</v>
      </c>
      <c r="E2884">
        <v>5.6000000000000004E-7</v>
      </c>
      <c r="F2884" t="s">
        <v>2</v>
      </c>
      <c r="G2884" t="s">
        <v>949</v>
      </c>
      <c r="H2884">
        <v>0</v>
      </c>
      <c r="I2884">
        <v>9990</v>
      </c>
    </row>
    <row r="2885" spans="1:9">
      <c r="A2885" s="1">
        <v>2</v>
      </c>
      <c r="B2885">
        <v>37849</v>
      </c>
      <c r="C2885">
        <v>98.695400000000006</v>
      </c>
      <c r="D2885">
        <v>235.1789</v>
      </c>
      <c r="E2885">
        <v>1903</v>
      </c>
      <c r="F2885">
        <v>81.348100000000002</v>
      </c>
      <c r="G2885">
        <v>34.1843</v>
      </c>
      <c r="H2885">
        <v>14.1956178920681</v>
      </c>
    </row>
    <row r="2886" spans="1:9">
      <c r="A2886" s="1">
        <v>1</v>
      </c>
      <c r="B2886" t="s">
        <v>0</v>
      </c>
      <c r="C2886" t="s">
        <v>1</v>
      </c>
      <c r="D2886">
        <v>15298.146403209999</v>
      </c>
      <c r="E2886">
        <v>5.6000000000000004E-7</v>
      </c>
      <c r="F2886" t="s">
        <v>2</v>
      </c>
      <c r="G2886" t="s">
        <v>949</v>
      </c>
      <c r="H2886">
        <v>0</v>
      </c>
      <c r="I2886">
        <v>9990</v>
      </c>
    </row>
    <row r="2887" spans="1:9">
      <c r="A2887" s="1">
        <v>2</v>
      </c>
      <c r="B2887">
        <v>37849</v>
      </c>
      <c r="C2887">
        <v>98.695400000000006</v>
      </c>
      <c r="D2887">
        <v>235.1789</v>
      </c>
      <c r="E2887">
        <v>1903</v>
      </c>
      <c r="F2887">
        <v>81.348100000000002</v>
      </c>
      <c r="G2887">
        <v>34.1843</v>
      </c>
      <c r="H2887">
        <v>14.1956178920681</v>
      </c>
    </row>
    <row r="2888" spans="1:9">
      <c r="A2888" s="1">
        <v>1</v>
      </c>
      <c r="B2888" t="s">
        <v>0</v>
      </c>
      <c r="C2888" t="s">
        <v>1</v>
      </c>
      <c r="D2888">
        <v>15299.485050269999</v>
      </c>
      <c r="E2888">
        <v>3.3000000000000002E-7</v>
      </c>
      <c r="F2888" t="s">
        <v>2</v>
      </c>
      <c r="G2888" t="s">
        <v>950</v>
      </c>
      <c r="H2888">
        <v>0</v>
      </c>
      <c r="I2888">
        <v>9993</v>
      </c>
    </row>
    <row r="2889" spans="1:9">
      <c r="A2889" s="1">
        <v>2</v>
      </c>
      <c r="B2889">
        <v>37849</v>
      </c>
      <c r="C2889">
        <v>98.695599999999999</v>
      </c>
      <c r="D2889">
        <v>236.49340000000001</v>
      </c>
      <c r="E2889">
        <v>1900</v>
      </c>
      <c r="F2889">
        <v>79.687700000000007</v>
      </c>
      <c r="G2889">
        <v>33.042299999999997</v>
      </c>
      <c r="H2889">
        <v>14.195619482070001</v>
      </c>
    </row>
    <row r="2890" spans="1:9">
      <c r="A2890" s="1">
        <v>1</v>
      </c>
      <c r="B2890" t="s">
        <v>0</v>
      </c>
      <c r="C2890" t="s">
        <v>1</v>
      </c>
      <c r="D2890">
        <v>15300.531981259999</v>
      </c>
      <c r="E2890">
        <v>5.7999999999999995E-7</v>
      </c>
      <c r="F2890" t="s">
        <v>2</v>
      </c>
      <c r="G2890" t="s">
        <v>951</v>
      </c>
      <c r="H2890">
        <v>0</v>
      </c>
      <c r="I2890">
        <v>9999</v>
      </c>
    </row>
    <row r="2891" spans="1:9">
      <c r="A2891" s="1">
        <v>2</v>
      </c>
      <c r="B2891">
        <v>37849</v>
      </c>
      <c r="C2891">
        <v>98.695800000000006</v>
      </c>
      <c r="D2891">
        <v>237.52160000000001</v>
      </c>
      <c r="E2891">
        <v>1904</v>
      </c>
      <c r="F2891">
        <v>78.381699999999995</v>
      </c>
      <c r="G2891">
        <v>341.59469999999999</v>
      </c>
      <c r="H2891">
        <v>14.1956224420715</v>
      </c>
    </row>
    <row r="2892" spans="1:9">
      <c r="A2892" s="1">
        <v>1</v>
      </c>
      <c r="B2892" t="s">
        <v>0</v>
      </c>
      <c r="C2892" t="s">
        <v>1</v>
      </c>
      <c r="D2892">
        <v>15301.79924627</v>
      </c>
      <c r="E2892">
        <v>7.4000000000000001E-7</v>
      </c>
      <c r="F2892" t="s">
        <v>2</v>
      </c>
      <c r="G2892" t="s">
        <v>952</v>
      </c>
      <c r="H2892">
        <v>0</v>
      </c>
      <c r="I2892">
        <v>9998</v>
      </c>
    </row>
    <row r="2893" spans="1:9">
      <c r="A2893" s="1">
        <v>2</v>
      </c>
      <c r="B2893">
        <v>37849</v>
      </c>
      <c r="C2893">
        <v>98.695999999999998</v>
      </c>
      <c r="D2893">
        <v>238.76609999999999</v>
      </c>
      <c r="E2893">
        <v>1898</v>
      </c>
      <c r="F2893">
        <v>76.887100000000004</v>
      </c>
      <c r="G2893">
        <v>335.70260000000002</v>
      </c>
      <c r="H2893">
        <v>14.195625622073299</v>
      </c>
    </row>
    <row r="2894" spans="1:9">
      <c r="A2894" s="1">
        <v>1</v>
      </c>
      <c r="B2894" t="s">
        <v>0</v>
      </c>
      <c r="C2894" t="s">
        <v>1</v>
      </c>
      <c r="D2894">
        <v>15302.8588187</v>
      </c>
      <c r="E2894">
        <v>6.0999999999999998E-7</v>
      </c>
      <c r="F2894" t="s">
        <v>2</v>
      </c>
      <c r="G2894" t="s">
        <v>953</v>
      </c>
      <c r="H2894">
        <v>0</v>
      </c>
      <c r="I2894">
        <v>9998</v>
      </c>
    </row>
    <row r="2895" spans="1:9">
      <c r="A2895" s="1">
        <v>2</v>
      </c>
      <c r="B2895">
        <v>37849</v>
      </c>
      <c r="C2895">
        <v>98.696200000000005</v>
      </c>
      <c r="D2895">
        <v>239.80670000000001</v>
      </c>
      <c r="E2895">
        <v>1871</v>
      </c>
      <c r="F2895">
        <v>75.542000000000002</v>
      </c>
      <c r="G2895">
        <v>348.86270000000002</v>
      </c>
      <c r="H2895">
        <v>14.195627622074801</v>
      </c>
    </row>
    <row r="2896" spans="1:9">
      <c r="A2896" s="1">
        <v>1</v>
      </c>
      <c r="B2896" t="s">
        <v>0</v>
      </c>
      <c r="C2896" t="s">
        <v>1</v>
      </c>
      <c r="D2896">
        <v>15304.139459460001</v>
      </c>
      <c r="E2896">
        <v>3.4999999999999998E-7</v>
      </c>
      <c r="F2896" t="s">
        <v>2</v>
      </c>
      <c r="G2896" t="s">
        <v>954</v>
      </c>
      <c r="H2896">
        <v>0</v>
      </c>
      <c r="I2896">
        <v>9994</v>
      </c>
    </row>
    <row r="2897" spans="1:9">
      <c r="A2897" s="1">
        <v>2</v>
      </c>
      <c r="B2897">
        <v>37849</v>
      </c>
      <c r="C2897">
        <v>98.6965</v>
      </c>
      <c r="D2897">
        <v>241.06440000000001</v>
      </c>
      <c r="E2897">
        <v>1850</v>
      </c>
      <c r="F2897">
        <v>74.015900000000002</v>
      </c>
      <c r="G2897">
        <v>51.320799999999998</v>
      </c>
      <c r="H2897">
        <v>14.195628772076599</v>
      </c>
    </row>
    <row r="2898" spans="1:9">
      <c r="A2898" s="1">
        <v>1</v>
      </c>
      <c r="B2898" t="s">
        <v>0</v>
      </c>
      <c r="C2898" t="s">
        <v>1</v>
      </c>
      <c r="D2898">
        <v>15304.139459460001</v>
      </c>
      <c r="E2898">
        <v>3.4999999999999998E-7</v>
      </c>
      <c r="F2898" t="s">
        <v>2</v>
      </c>
      <c r="G2898" t="s">
        <v>954</v>
      </c>
      <c r="H2898">
        <v>0</v>
      </c>
      <c r="I2898">
        <v>9994</v>
      </c>
    </row>
    <row r="2899" spans="1:9">
      <c r="A2899" s="1">
        <v>2</v>
      </c>
      <c r="B2899">
        <v>37849</v>
      </c>
      <c r="C2899">
        <v>98.6965</v>
      </c>
      <c r="D2899">
        <v>241.06440000000001</v>
      </c>
      <c r="E2899">
        <v>1850</v>
      </c>
      <c r="F2899">
        <v>74.015900000000002</v>
      </c>
      <c r="G2899">
        <v>51.320799999999998</v>
      </c>
      <c r="H2899">
        <v>14.195628772076599</v>
      </c>
    </row>
    <row r="2900" spans="1:9">
      <c r="A2900" s="1">
        <v>1</v>
      </c>
      <c r="B2900" t="s">
        <v>0</v>
      </c>
      <c r="C2900" t="s">
        <v>1</v>
      </c>
      <c r="D2900">
        <v>15305.47597075</v>
      </c>
      <c r="E2900">
        <v>7.9999999999999996E-7</v>
      </c>
      <c r="F2900" t="s">
        <v>2</v>
      </c>
      <c r="G2900" t="s">
        <v>955</v>
      </c>
      <c r="H2900">
        <v>0</v>
      </c>
      <c r="I2900">
        <v>9995</v>
      </c>
    </row>
    <row r="2901" spans="1:9">
      <c r="A2901" s="1">
        <v>2</v>
      </c>
      <c r="B2901">
        <v>37849</v>
      </c>
      <c r="C2901">
        <v>98.696700000000007</v>
      </c>
      <c r="D2901">
        <v>242.37700000000001</v>
      </c>
      <c r="E2901">
        <v>1845</v>
      </c>
      <c r="F2901">
        <v>72.38</v>
      </c>
      <c r="G2901">
        <v>39.2517</v>
      </c>
      <c r="H2901">
        <v>14.195633012078501</v>
      </c>
    </row>
    <row r="2902" spans="1:9">
      <c r="A2902" s="1">
        <v>1</v>
      </c>
      <c r="B2902" t="s">
        <v>0</v>
      </c>
      <c r="C2902" t="s">
        <v>1</v>
      </c>
      <c r="D2902">
        <v>15306.52319324</v>
      </c>
      <c r="E2902">
        <v>1.1999999999999999E-6</v>
      </c>
      <c r="F2902" t="s">
        <v>2</v>
      </c>
      <c r="G2902" t="s">
        <v>956</v>
      </c>
      <c r="H2902">
        <v>0</v>
      </c>
      <c r="I2902">
        <v>9999</v>
      </c>
    </row>
    <row r="2903" spans="1:9">
      <c r="A2903" s="1">
        <v>2</v>
      </c>
      <c r="B2903">
        <v>37849</v>
      </c>
      <c r="C2903">
        <v>98.696899999999999</v>
      </c>
      <c r="D2903">
        <v>243.40549999999999</v>
      </c>
      <c r="E2903">
        <v>1841</v>
      </c>
      <c r="F2903">
        <v>71.194100000000006</v>
      </c>
      <c r="G2903">
        <v>349.17759999999998</v>
      </c>
      <c r="H2903">
        <v>14.19563687208</v>
      </c>
    </row>
    <row r="2904" spans="1:9">
      <c r="A2904" s="1">
        <v>1</v>
      </c>
      <c r="B2904" t="s">
        <v>0</v>
      </c>
      <c r="C2904" t="s">
        <v>1</v>
      </c>
      <c r="D2904">
        <v>15307.863692520001</v>
      </c>
      <c r="E2904">
        <v>7.8999999999999995E-7</v>
      </c>
      <c r="F2904" t="s">
        <v>2</v>
      </c>
      <c r="G2904" t="s">
        <v>957</v>
      </c>
      <c r="H2904">
        <v>0</v>
      </c>
      <c r="I2904">
        <v>9998</v>
      </c>
    </row>
    <row r="2905" spans="1:9">
      <c r="A2905" s="1">
        <v>2</v>
      </c>
      <c r="B2905">
        <v>37849</v>
      </c>
      <c r="C2905">
        <v>98.697000000000003</v>
      </c>
      <c r="D2905">
        <v>244.72200000000001</v>
      </c>
      <c r="E2905">
        <v>1814</v>
      </c>
      <c r="F2905">
        <v>69.563500000000005</v>
      </c>
      <c r="G2905">
        <v>357.47500000000002</v>
      </c>
      <c r="H2905">
        <v>14.195638422081901</v>
      </c>
    </row>
    <row r="2906" spans="1:9">
      <c r="A2906" s="1">
        <v>1</v>
      </c>
      <c r="B2906" t="s">
        <v>0</v>
      </c>
      <c r="C2906" t="s">
        <v>1</v>
      </c>
      <c r="D2906">
        <v>15309.141993069999</v>
      </c>
      <c r="E2906">
        <v>4.9999999999999998E-7</v>
      </c>
      <c r="F2906" t="s">
        <v>2</v>
      </c>
      <c r="G2906" t="s">
        <v>958</v>
      </c>
      <c r="H2906">
        <v>0</v>
      </c>
      <c r="I2906">
        <v>9994</v>
      </c>
    </row>
    <row r="2907" spans="1:9">
      <c r="A2907" s="1">
        <v>2</v>
      </c>
      <c r="B2907">
        <v>37849</v>
      </c>
      <c r="C2907">
        <v>98.697199999999995</v>
      </c>
      <c r="D2907">
        <v>245.97749999999999</v>
      </c>
      <c r="E2907">
        <v>1792</v>
      </c>
      <c r="F2907">
        <v>68.071899999999999</v>
      </c>
      <c r="G2907">
        <v>47.951500000000003</v>
      </c>
      <c r="H2907">
        <v>14.195640122083701</v>
      </c>
    </row>
    <row r="2908" spans="1:9">
      <c r="A2908" s="1">
        <v>1</v>
      </c>
      <c r="B2908" t="s">
        <v>0</v>
      </c>
      <c r="C2908" t="s">
        <v>1</v>
      </c>
      <c r="D2908">
        <v>15310.19715505</v>
      </c>
      <c r="E2908">
        <v>1.7400000000000001E-6</v>
      </c>
      <c r="F2908" t="s">
        <v>2</v>
      </c>
      <c r="G2908" t="s">
        <v>959</v>
      </c>
      <c r="H2908">
        <v>0</v>
      </c>
      <c r="I2908">
        <v>9994</v>
      </c>
    </row>
    <row r="2909" spans="1:9">
      <c r="A2909" s="1">
        <v>2</v>
      </c>
      <c r="B2909">
        <v>37849</v>
      </c>
      <c r="C2909">
        <v>98.709500000000006</v>
      </c>
      <c r="D2909">
        <v>246.9898</v>
      </c>
      <c r="E2909">
        <v>3728</v>
      </c>
      <c r="F2909">
        <v>181.85480000000001</v>
      </c>
      <c r="G2909">
        <v>283.49419999999998</v>
      </c>
      <c r="H2909">
        <v>14.1952466420852</v>
      </c>
    </row>
    <row r="2910" spans="1:9">
      <c r="A2910" s="1">
        <v>1</v>
      </c>
      <c r="B2910" t="s">
        <v>0</v>
      </c>
      <c r="C2910" t="s">
        <v>1</v>
      </c>
      <c r="D2910">
        <v>15310.815915069999</v>
      </c>
      <c r="E2910">
        <v>1.5099999999999999E-6</v>
      </c>
      <c r="F2910" t="s">
        <v>2</v>
      </c>
      <c r="G2910" t="s">
        <v>960</v>
      </c>
      <c r="H2910">
        <v>0</v>
      </c>
      <c r="I2910">
        <v>9999</v>
      </c>
    </row>
    <row r="2911" spans="1:9">
      <c r="A2911" s="1">
        <v>2</v>
      </c>
      <c r="B2911">
        <v>37849</v>
      </c>
      <c r="C2911">
        <v>98.696600000000004</v>
      </c>
      <c r="D2911">
        <v>247.62139999999999</v>
      </c>
      <c r="E2911">
        <v>2155</v>
      </c>
      <c r="F2911">
        <v>72.186199999999999</v>
      </c>
      <c r="G2911">
        <v>313.43630000000002</v>
      </c>
      <c r="H2911">
        <v>14.1954773020861</v>
      </c>
    </row>
    <row r="2912" spans="1:9">
      <c r="A2912" s="1">
        <v>1</v>
      </c>
      <c r="B2912" t="s">
        <v>0</v>
      </c>
      <c r="C2912" t="s">
        <v>1</v>
      </c>
      <c r="D2912">
        <v>15312.17208463</v>
      </c>
      <c r="E2912">
        <v>7.9100000000000005E-6</v>
      </c>
      <c r="F2912" t="s">
        <v>2</v>
      </c>
      <c r="G2912" t="s">
        <v>961</v>
      </c>
      <c r="H2912">
        <v>0</v>
      </c>
      <c r="I2912">
        <v>9990</v>
      </c>
    </row>
    <row r="2913" spans="1:9">
      <c r="A2913" s="1">
        <v>2</v>
      </c>
      <c r="B2913">
        <v>37849</v>
      </c>
      <c r="C2913">
        <v>98.697699999999998</v>
      </c>
      <c r="D2913">
        <v>248.95349999999999</v>
      </c>
      <c r="E2913">
        <v>1818</v>
      </c>
      <c r="F2913">
        <v>66.101600000000005</v>
      </c>
      <c r="G2913">
        <v>46.171700000000001</v>
      </c>
      <c r="H2913">
        <v>14.195519082088</v>
      </c>
    </row>
    <row r="2914" spans="1:9">
      <c r="A2914" s="1">
        <v>1</v>
      </c>
      <c r="B2914" t="s">
        <v>0</v>
      </c>
      <c r="C2914" t="s">
        <v>1</v>
      </c>
      <c r="D2914">
        <v>15313.232963279999</v>
      </c>
      <c r="E2914">
        <v>4.3000000000000001E-7</v>
      </c>
      <c r="F2914" t="s">
        <v>2</v>
      </c>
      <c r="G2914" t="s">
        <v>962</v>
      </c>
      <c r="H2914">
        <v>0</v>
      </c>
      <c r="I2914">
        <v>9991</v>
      </c>
    </row>
    <row r="2915" spans="1:9">
      <c r="A2915" s="1">
        <v>2</v>
      </c>
      <c r="B2915">
        <v>37849</v>
      </c>
      <c r="C2915">
        <v>98.697900000000004</v>
      </c>
      <c r="D2915">
        <v>249.9956</v>
      </c>
      <c r="E2915">
        <v>1771</v>
      </c>
      <c r="F2915">
        <v>64.981300000000005</v>
      </c>
      <c r="G2915">
        <v>65.737899999999996</v>
      </c>
      <c r="H2915">
        <v>14.1955195220895</v>
      </c>
    </row>
    <row r="2916" spans="1:9">
      <c r="A2916" s="1">
        <v>1</v>
      </c>
      <c r="B2916" t="s">
        <v>0</v>
      </c>
      <c r="C2916" t="s">
        <v>1</v>
      </c>
      <c r="D2916">
        <v>15313.232963279999</v>
      </c>
      <c r="E2916">
        <v>4.3000000000000001E-7</v>
      </c>
      <c r="F2916" t="s">
        <v>2</v>
      </c>
      <c r="G2916" t="s">
        <v>962</v>
      </c>
      <c r="H2916">
        <v>0</v>
      </c>
      <c r="I2916">
        <v>9991</v>
      </c>
    </row>
    <row r="2917" spans="1:9">
      <c r="A2917" s="1">
        <v>2</v>
      </c>
      <c r="B2917">
        <v>37849</v>
      </c>
      <c r="C2917">
        <v>98.697900000000004</v>
      </c>
      <c r="D2917">
        <v>249.9956</v>
      </c>
      <c r="E2917">
        <v>1771</v>
      </c>
      <c r="F2917">
        <v>64.981300000000005</v>
      </c>
      <c r="G2917">
        <v>65.737899999999996</v>
      </c>
      <c r="H2917">
        <v>14.1955195220895</v>
      </c>
    </row>
    <row r="2918" spans="1:9">
      <c r="A2918" s="1">
        <v>1</v>
      </c>
      <c r="B2918" t="s">
        <v>0</v>
      </c>
      <c r="C2918" t="s">
        <v>1</v>
      </c>
      <c r="D2918">
        <v>15314.426657440001</v>
      </c>
      <c r="E2918">
        <v>-2.9999999999999997E-8</v>
      </c>
      <c r="F2918" t="s">
        <v>2</v>
      </c>
      <c r="G2918" t="s">
        <v>963</v>
      </c>
      <c r="H2918">
        <v>0</v>
      </c>
      <c r="I2918">
        <v>9992</v>
      </c>
    </row>
    <row r="2919" spans="1:9">
      <c r="A2919" s="1">
        <v>2</v>
      </c>
      <c r="B2919">
        <v>37849</v>
      </c>
      <c r="C2919">
        <v>98.698099999999997</v>
      </c>
      <c r="D2919">
        <v>251.16810000000001</v>
      </c>
      <c r="E2919">
        <v>1738</v>
      </c>
      <c r="F2919">
        <v>63.688899999999997</v>
      </c>
      <c r="G2919">
        <v>43.832900000000002</v>
      </c>
      <c r="H2919">
        <v>14.195520422091199</v>
      </c>
    </row>
    <row r="2920" spans="1:9">
      <c r="A2920" s="1">
        <v>1</v>
      </c>
      <c r="B2920" t="s">
        <v>0</v>
      </c>
      <c r="C2920" t="s">
        <v>1</v>
      </c>
      <c r="D2920">
        <v>15315.556929460001</v>
      </c>
      <c r="E2920">
        <v>4.2E-7</v>
      </c>
      <c r="F2920" t="s">
        <v>2</v>
      </c>
      <c r="G2920" t="s">
        <v>964</v>
      </c>
      <c r="H2920">
        <v>0</v>
      </c>
      <c r="I2920">
        <v>9999</v>
      </c>
    </row>
    <row r="2921" spans="1:9">
      <c r="A2921" s="1">
        <v>2</v>
      </c>
      <c r="B2921">
        <v>37849</v>
      </c>
      <c r="C2921">
        <v>98.698300000000003</v>
      </c>
      <c r="D2921">
        <v>252.2784</v>
      </c>
      <c r="E2921">
        <v>1705</v>
      </c>
      <c r="F2921">
        <v>62.328400000000002</v>
      </c>
      <c r="G2921">
        <v>58.068300000000001</v>
      </c>
      <c r="H2921">
        <v>14.1955240120928</v>
      </c>
    </row>
    <row r="2922" spans="1:9">
      <c r="A2922" s="1">
        <v>1</v>
      </c>
      <c r="B2922" t="s">
        <v>0</v>
      </c>
      <c r="C2922" t="s">
        <v>1</v>
      </c>
      <c r="D2922">
        <v>15316.61100044</v>
      </c>
      <c r="E2922">
        <v>7.5000000000000002E-7</v>
      </c>
      <c r="F2922" t="s">
        <v>2</v>
      </c>
      <c r="G2922" t="s">
        <v>965</v>
      </c>
      <c r="H2922">
        <v>0</v>
      </c>
      <c r="I2922">
        <v>9990</v>
      </c>
    </row>
    <row r="2923" spans="1:9">
      <c r="A2923" s="1">
        <v>2</v>
      </c>
      <c r="B2923">
        <v>37849</v>
      </c>
      <c r="C2923">
        <v>98.698599999999999</v>
      </c>
      <c r="D2923">
        <v>253.31379999999999</v>
      </c>
      <c r="E2923">
        <v>1680</v>
      </c>
      <c r="F2923">
        <v>61.128900000000002</v>
      </c>
      <c r="G2923">
        <v>42.945999999999998</v>
      </c>
      <c r="H2923">
        <v>14.1955271920943</v>
      </c>
    </row>
    <row r="2924" spans="1:9">
      <c r="A2924" s="1">
        <v>1</v>
      </c>
      <c r="B2924" t="s">
        <v>0</v>
      </c>
      <c r="C2924" t="s">
        <v>1</v>
      </c>
      <c r="D2924">
        <v>15317.799148460001</v>
      </c>
      <c r="E2924">
        <v>7.7000000000000004E-7</v>
      </c>
      <c r="F2924" t="s">
        <v>2</v>
      </c>
      <c r="G2924" t="s">
        <v>966</v>
      </c>
      <c r="H2924">
        <v>0</v>
      </c>
      <c r="I2924">
        <v>9995</v>
      </c>
    </row>
    <row r="2925" spans="1:9">
      <c r="A2925" s="1">
        <v>2</v>
      </c>
      <c r="B2925">
        <v>37849</v>
      </c>
      <c r="C2925">
        <v>98.698700000000002</v>
      </c>
      <c r="D2925">
        <v>254.48089999999999</v>
      </c>
      <c r="E2925">
        <v>1652</v>
      </c>
      <c r="F2925">
        <v>59.830800000000004</v>
      </c>
      <c r="G2925">
        <v>352.72300000000001</v>
      </c>
      <c r="H2925">
        <v>14.195529682096</v>
      </c>
    </row>
    <row r="2926" spans="1:9">
      <c r="A2926" s="1">
        <v>1</v>
      </c>
      <c r="B2926" t="s">
        <v>0</v>
      </c>
      <c r="C2926" t="s">
        <v>1</v>
      </c>
      <c r="D2926">
        <v>15318.858820580001</v>
      </c>
      <c r="E2926">
        <v>5.4000000000000002E-7</v>
      </c>
      <c r="F2926" t="s">
        <v>2</v>
      </c>
      <c r="G2926" t="s">
        <v>967</v>
      </c>
      <c r="H2926">
        <v>0</v>
      </c>
      <c r="I2926">
        <v>9992</v>
      </c>
    </row>
    <row r="2927" spans="1:9">
      <c r="A2927" s="1">
        <v>2</v>
      </c>
      <c r="B2927">
        <v>37849</v>
      </c>
      <c r="C2927">
        <v>98.698899999999995</v>
      </c>
      <c r="D2927">
        <v>255.52180000000001</v>
      </c>
      <c r="E2927">
        <v>1631</v>
      </c>
      <c r="F2927">
        <v>58.654200000000003</v>
      </c>
      <c r="G2927">
        <v>6.1872999999999996</v>
      </c>
      <c r="H2927">
        <v>14.1955312620975</v>
      </c>
    </row>
    <row r="2928" spans="1:9">
      <c r="A2928" s="1">
        <v>1</v>
      </c>
      <c r="B2928" t="s">
        <v>0</v>
      </c>
      <c r="C2928" t="s">
        <v>1</v>
      </c>
      <c r="D2928">
        <v>15320.139378600001</v>
      </c>
      <c r="E2928">
        <v>4.4999999999999998E-7</v>
      </c>
      <c r="F2928" t="s">
        <v>2</v>
      </c>
      <c r="G2928" t="s">
        <v>968</v>
      </c>
      <c r="H2928">
        <v>0</v>
      </c>
      <c r="I2928">
        <v>9991</v>
      </c>
    </row>
    <row r="2929" spans="1:9">
      <c r="A2929" s="1">
        <v>2</v>
      </c>
      <c r="B2929">
        <v>37849</v>
      </c>
      <c r="C2929">
        <v>98.699200000000005</v>
      </c>
      <c r="D2929">
        <v>256.77969999999999</v>
      </c>
      <c r="E2929">
        <v>1594</v>
      </c>
      <c r="F2929">
        <v>56.994199999999999</v>
      </c>
      <c r="G2929">
        <v>68.313500000000005</v>
      </c>
      <c r="H2929">
        <v>14.1955334520993</v>
      </c>
    </row>
    <row r="2930" spans="1:9">
      <c r="A2930" s="1">
        <v>1</v>
      </c>
      <c r="B2930" t="s">
        <v>0</v>
      </c>
      <c r="C2930" t="s">
        <v>1</v>
      </c>
      <c r="D2930">
        <v>15321.198563899999</v>
      </c>
      <c r="E2930">
        <v>7.4000000000000001E-7</v>
      </c>
      <c r="F2930" t="s">
        <v>2</v>
      </c>
      <c r="G2930" t="s">
        <v>969</v>
      </c>
      <c r="H2930">
        <v>0</v>
      </c>
      <c r="I2930">
        <v>9998</v>
      </c>
    </row>
    <row r="2931" spans="1:9">
      <c r="A2931" s="1">
        <v>2</v>
      </c>
      <c r="B2931">
        <v>37849</v>
      </c>
      <c r="C2931">
        <v>98.699299999999994</v>
      </c>
      <c r="D2931">
        <v>257.8202</v>
      </c>
      <c r="E2931">
        <v>1570</v>
      </c>
      <c r="F2931">
        <v>55.597499999999997</v>
      </c>
      <c r="G2931">
        <v>79.5137</v>
      </c>
      <c r="H2931">
        <v>14.195537212100801</v>
      </c>
    </row>
    <row r="2932" spans="1:9">
      <c r="A2932" s="1">
        <v>1</v>
      </c>
      <c r="B2932" t="s">
        <v>0</v>
      </c>
      <c r="C2932" t="s">
        <v>1</v>
      </c>
      <c r="D2932">
        <v>15321.198563899999</v>
      </c>
      <c r="E2932">
        <v>7.4000000000000001E-7</v>
      </c>
      <c r="F2932" t="s">
        <v>2</v>
      </c>
      <c r="G2932" t="s">
        <v>969</v>
      </c>
      <c r="H2932">
        <v>0</v>
      </c>
      <c r="I2932">
        <v>9998</v>
      </c>
    </row>
    <row r="2933" spans="1:9">
      <c r="A2933" s="1">
        <v>2</v>
      </c>
      <c r="B2933">
        <v>37849</v>
      </c>
      <c r="C2933">
        <v>98.699299999999994</v>
      </c>
      <c r="D2933">
        <v>257.8202</v>
      </c>
      <c r="E2933">
        <v>1570</v>
      </c>
      <c r="F2933">
        <v>55.597499999999997</v>
      </c>
      <c r="G2933">
        <v>79.5137</v>
      </c>
      <c r="H2933">
        <v>14.195537212100801</v>
      </c>
    </row>
    <row r="2934" spans="1:9">
      <c r="A2934" s="1">
        <v>1</v>
      </c>
      <c r="B2934" t="s">
        <v>0</v>
      </c>
      <c r="C2934" t="s">
        <v>1</v>
      </c>
      <c r="D2934">
        <v>15322.391455659999</v>
      </c>
      <c r="E2934">
        <v>1.0300000000000001E-6</v>
      </c>
      <c r="F2934" t="s">
        <v>2</v>
      </c>
      <c r="G2934" t="s">
        <v>970</v>
      </c>
      <c r="H2934">
        <v>0</v>
      </c>
      <c r="I2934">
        <v>9995</v>
      </c>
    </row>
    <row r="2935" spans="1:9">
      <c r="A2935" s="1">
        <v>2</v>
      </c>
      <c r="B2935">
        <v>37849</v>
      </c>
      <c r="C2935">
        <v>98.6995</v>
      </c>
      <c r="D2935">
        <v>258.99209999999999</v>
      </c>
      <c r="E2935">
        <v>1531</v>
      </c>
      <c r="F2935">
        <v>53.9664</v>
      </c>
      <c r="G2935">
        <v>53.857500000000002</v>
      </c>
      <c r="H2935">
        <v>14.1955414321025</v>
      </c>
    </row>
    <row r="2936" spans="1:9">
      <c r="A2936" s="1">
        <v>1</v>
      </c>
      <c r="B2936" t="s">
        <v>0</v>
      </c>
      <c r="C2936" t="s">
        <v>1</v>
      </c>
      <c r="D2936">
        <v>15323.44858737</v>
      </c>
      <c r="E2936">
        <v>9.7999999999999993E-7</v>
      </c>
      <c r="F2936" t="s">
        <v>2</v>
      </c>
      <c r="G2936" t="s">
        <v>971</v>
      </c>
      <c r="H2936">
        <v>0</v>
      </c>
      <c r="I2936">
        <v>9993</v>
      </c>
    </row>
    <row r="2937" spans="1:9">
      <c r="A2937" s="1">
        <v>2</v>
      </c>
      <c r="B2937">
        <v>37849</v>
      </c>
      <c r="C2937">
        <v>98.699600000000004</v>
      </c>
      <c r="D2937">
        <v>260.03059999999999</v>
      </c>
      <c r="E2937">
        <v>1500</v>
      </c>
      <c r="F2937">
        <v>52.839700000000001</v>
      </c>
      <c r="G2937">
        <v>54.301699999999997</v>
      </c>
      <c r="H2937">
        <v>14.195544142104</v>
      </c>
    </row>
    <row r="2938" spans="1:9">
      <c r="A2938" s="1">
        <v>1</v>
      </c>
      <c r="B2938" t="s">
        <v>0</v>
      </c>
      <c r="C2938" t="s">
        <v>1</v>
      </c>
      <c r="D2938">
        <v>15324.510610130001</v>
      </c>
      <c r="E2938">
        <v>6.3E-7</v>
      </c>
      <c r="F2938" t="s">
        <v>2</v>
      </c>
      <c r="G2938" t="s">
        <v>972</v>
      </c>
      <c r="H2938">
        <v>0</v>
      </c>
      <c r="I2938">
        <v>9996</v>
      </c>
    </row>
    <row r="2939" spans="1:9">
      <c r="A2939" s="1">
        <v>2</v>
      </c>
      <c r="B2939">
        <v>37849</v>
      </c>
      <c r="C2939">
        <v>98.699799999999996</v>
      </c>
      <c r="D2939">
        <v>261.07400000000001</v>
      </c>
      <c r="E2939">
        <v>1467</v>
      </c>
      <c r="F2939">
        <v>51.744100000000003</v>
      </c>
      <c r="G2939">
        <v>79.696799999999996</v>
      </c>
      <c r="H2939">
        <v>14.195545542105499</v>
      </c>
    </row>
    <row r="2940" spans="1:9">
      <c r="A2940" s="1">
        <v>1</v>
      </c>
      <c r="B2940" t="s">
        <v>0</v>
      </c>
      <c r="C2940" t="s">
        <v>1</v>
      </c>
      <c r="D2940">
        <v>15325.827206260001</v>
      </c>
      <c r="E2940">
        <v>3.5999999999999999E-7</v>
      </c>
      <c r="F2940" t="s">
        <v>2</v>
      </c>
      <c r="G2940" t="s">
        <v>973</v>
      </c>
      <c r="H2940">
        <v>0</v>
      </c>
      <c r="I2940">
        <v>9991</v>
      </c>
    </row>
    <row r="2941" spans="1:9">
      <c r="A2941" s="1">
        <v>2</v>
      </c>
      <c r="B2941">
        <v>37849</v>
      </c>
      <c r="C2941">
        <v>98.7</v>
      </c>
      <c r="D2941">
        <v>262.36750000000001</v>
      </c>
      <c r="E2941">
        <v>1422</v>
      </c>
      <c r="F2941">
        <v>50.412799999999997</v>
      </c>
      <c r="G2941">
        <v>325.56619999999998</v>
      </c>
      <c r="H2941">
        <v>14.195547592107401</v>
      </c>
    </row>
    <row r="2942" spans="1:9">
      <c r="A2942" s="1">
        <v>1</v>
      </c>
      <c r="B2942" t="s">
        <v>0</v>
      </c>
      <c r="C2942" t="s">
        <v>1</v>
      </c>
      <c r="D2942">
        <v>15327.183505450001</v>
      </c>
      <c r="E2942">
        <v>5.6000000000000004E-7</v>
      </c>
      <c r="F2942" t="s">
        <v>2</v>
      </c>
      <c r="G2942" t="s">
        <v>974</v>
      </c>
      <c r="H2942">
        <v>0</v>
      </c>
      <c r="I2942">
        <v>9997</v>
      </c>
    </row>
    <row r="2943" spans="1:9">
      <c r="A2943" s="1">
        <v>2</v>
      </c>
      <c r="B2943">
        <v>37849</v>
      </c>
      <c r="C2943">
        <v>98.700199999999995</v>
      </c>
      <c r="D2943">
        <v>263.7</v>
      </c>
      <c r="E2943">
        <v>1385</v>
      </c>
      <c r="F2943">
        <v>49.117199999999997</v>
      </c>
      <c r="G2943">
        <v>54.186199999999999</v>
      </c>
      <c r="H2943">
        <v>14.1955514121093</v>
      </c>
    </row>
    <row r="2944" spans="1:9">
      <c r="A2944" s="1">
        <v>1</v>
      </c>
      <c r="B2944" t="s">
        <v>0</v>
      </c>
      <c r="C2944" t="s">
        <v>1</v>
      </c>
      <c r="D2944">
        <v>15327.183505450001</v>
      </c>
      <c r="E2944">
        <v>5.6000000000000004E-7</v>
      </c>
      <c r="F2944" t="s">
        <v>2</v>
      </c>
      <c r="G2944" t="s">
        <v>974</v>
      </c>
      <c r="H2944">
        <v>0</v>
      </c>
      <c r="I2944">
        <v>9997</v>
      </c>
    </row>
    <row r="2945" spans="1:9">
      <c r="A2945" s="1">
        <v>2</v>
      </c>
      <c r="B2945">
        <v>37849</v>
      </c>
      <c r="C2945">
        <v>98.700199999999995</v>
      </c>
      <c r="D2945">
        <v>263.7</v>
      </c>
      <c r="E2945">
        <v>1385</v>
      </c>
      <c r="F2945">
        <v>49.117199999999997</v>
      </c>
      <c r="G2945">
        <v>54.186199999999999</v>
      </c>
      <c r="H2945">
        <v>14.1955514121093</v>
      </c>
    </row>
    <row r="2946" spans="1:9">
      <c r="A2946" s="1">
        <v>1</v>
      </c>
      <c r="B2946" t="s">
        <v>0</v>
      </c>
      <c r="C2946" t="s">
        <v>1</v>
      </c>
      <c r="D2946">
        <v>15327.88271134</v>
      </c>
      <c r="E2946">
        <v>7.5000000000000002E-7</v>
      </c>
      <c r="F2946" t="s">
        <v>2</v>
      </c>
      <c r="G2946" t="s">
        <v>975</v>
      </c>
      <c r="H2946">
        <v>0</v>
      </c>
      <c r="I2946">
        <v>9995</v>
      </c>
    </row>
    <row r="2947" spans="1:9">
      <c r="A2947" s="1">
        <v>2</v>
      </c>
      <c r="B2947">
        <v>37849</v>
      </c>
      <c r="C2947">
        <v>98.700299999999999</v>
      </c>
      <c r="D2947">
        <v>264.38690000000003</v>
      </c>
      <c r="E2947">
        <v>1359</v>
      </c>
      <c r="F2947">
        <v>48.181600000000003</v>
      </c>
      <c r="G2947">
        <v>26.329899999999999</v>
      </c>
      <c r="H2947">
        <v>14.1955538421104</v>
      </c>
    </row>
    <row r="2948" spans="1:9">
      <c r="A2948" s="1">
        <v>1</v>
      </c>
      <c r="B2948" t="s">
        <v>0</v>
      </c>
      <c r="C2948" t="s">
        <v>1</v>
      </c>
      <c r="D2948">
        <v>15329.854667670001</v>
      </c>
      <c r="E2948">
        <v>3.4999999999999998E-7</v>
      </c>
      <c r="F2948" t="s">
        <v>2</v>
      </c>
      <c r="G2948" t="s">
        <v>976</v>
      </c>
      <c r="H2948">
        <v>0</v>
      </c>
      <c r="I2948">
        <v>9997</v>
      </c>
    </row>
    <row r="2949" spans="1:9">
      <c r="A2949" s="1">
        <v>2</v>
      </c>
      <c r="B2949">
        <v>37849</v>
      </c>
      <c r="C2949">
        <v>98.700599999999994</v>
      </c>
      <c r="D2949">
        <v>266.32440000000003</v>
      </c>
      <c r="E2949">
        <v>1294</v>
      </c>
      <c r="F2949">
        <v>46.156999999999996</v>
      </c>
      <c r="G2949">
        <v>20.162400000000002</v>
      </c>
      <c r="H2949">
        <v>14.1955564921131</v>
      </c>
    </row>
    <row r="2950" spans="1:9">
      <c r="A2950" s="1">
        <v>1</v>
      </c>
      <c r="B2950" t="s">
        <v>0</v>
      </c>
      <c r="C2950" t="s">
        <v>1</v>
      </c>
      <c r="D2950">
        <v>15331.20719078</v>
      </c>
      <c r="E2950">
        <v>2.3999999999999998E-7</v>
      </c>
      <c r="F2950" t="s">
        <v>2</v>
      </c>
      <c r="G2950" t="s">
        <v>977</v>
      </c>
      <c r="H2950">
        <v>0</v>
      </c>
      <c r="I2950">
        <v>9997</v>
      </c>
    </row>
    <row r="2951" spans="1:9">
      <c r="A2951" s="1">
        <v>2</v>
      </c>
      <c r="B2951">
        <v>37849</v>
      </c>
      <c r="C2951">
        <v>98.700900000000004</v>
      </c>
      <c r="D2951">
        <v>267.6533</v>
      </c>
      <c r="E2951">
        <v>1249</v>
      </c>
      <c r="F2951">
        <v>44.681600000000003</v>
      </c>
      <c r="G2951">
        <v>89.678399999999996</v>
      </c>
      <c r="H2951">
        <v>14.195557982115</v>
      </c>
    </row>
    <row r="2952" spans="1:9">
      <c r="A2952" s="1">
        <v>1</v>
      </c>
      <c r="B2952" t="s">
        <v>0</v>
      </c>
      <c r="C2952" t="s">
        <v>1</v>
      </c>
      <c r="D2952">
        <v>15331.20719078</v>
      </c>
      <c r="E2952">
        <v>2.3999999999999998E-7</v>
      </c>
      <c r="F2952" t="s">
        <v>2</v>
      </c>
      <c r="G2952" t="s">
        <v>977</v>
      </c>
      <c r="H2952">
        <v>0</v>
      </c>
      <c r="I2952">
        <v>9997</v>
      </c>
    </row>
    <row r="2953" spans="1:9">
      <c r="A2953" s="1">
        <v>2</v>
      </c>
      <c r="B2953">
        <v>37849</v>
      </c>
      <c r="C2953">
        <v>98.700900000000004</v>
      </c>
      <c r="D2953">
        <v>267.6533</v>
      </c>
      <c r="E2953">
        <v>1249</v>
      </c>
      <c r="F2953">
        <v>44.681600000000003</v>
      </c>
      <c r="G2953">
        <v>89.678399999999996</v>
      </c>
      <c r="H2953">
        <v>14.195557982115</v>
      </c>
    </row>
    <row r="2954" spans="1:9">
      <c r="A2954" s="1">
        <v>1</v>
      </c>
      <c r="B2954" t="s">
        <v>0</v>
      </c>
      <c r="C2954" t="s">
        <v>1</v>
      </c>
      <c r="D2954">
        <v>15332.53453065</v>
      </c>
      <c r="E2954">
        <v>7.3E-7</v>
      </c>
      <c r="F2954" t="s">
        <v>2</v>
      </c>
      <c r="G2954" t="s">
        <v>978</v>
      </c>
      <c r="H2954">
        <v>0</v>
      </c>
      <c r="I2954">
        <v>9992</v>
      </c>
    </row>
    <row r="2955" spans="1:9">
      <c r="A2955" s="1">
        <v>2</v>
      </c>
      <c r="B2955">
        <v>37849</v>
      </c>
      <c r="C2955">
        <v>98.7012</v>
      </c>
      <c r="D2955">
        <v>268.95749999999998</v>
      </c>
      <c r="E2955">
        <v>1203</v>
      </c>
      <c r="F2955">
        <v>42.915900000000001</v>
      </c>
      <c r="G2955">
        <v>30.8626</v>
      </c>
      <c r="H2955">
        <v>14.195562212116901</v>
      </c>
    </row>
    <row r="2956" spans="1:9">
      <c r="A2956" s="1">
        <v>1</v>
      </c>
      <c r="B2956" t="s">
        <v>0</v>
      </c>
      <c r="C2956" t="s">
        <v>1</v>
      </c>
      <c r="D2956">
        <v>15333.872786059999</v>
      </c>
      <c r="E2956">
        <v>7.3E-7</v>
      </c>
      <c r="F2956" t="s">
        <v>2</v>
      </c>
      <c r="G2956" t="s">
        <v>979</v>
      </c>
      <c r="H2956">
        <v>0</v>
      </c>
      <c r="I2956">
        <v>9999</v>
      </c>
    </row>
    <row r="2957" spans="1:9">
      <c r="A2957" s="1">
        <v>2</v>
      </c>
      <c r="B2957">
        <v>37849</v>
      </c>
      <c r="C2957">
        <v>98.701400000000007</v>
      </c>
      <c r="D2957">
        <v>270.2724</v>
      </c>
      <c r="E2957">
        <v>1156</v>
      </c>
      <c r="F2957">
        <v>41.736800000000002</v>
      </c>
      <c r="G2957">
        <v>27.212599999999998</v>
      </c>
      <c r="H2957">
        <v>14.195564612118799</v>
      </c>
    </row>
    <row r="2958" spans="1:9">
      <c r="A2958" s="1">
        <v>1</v>
      </c>
      <c r="B2958" t="s">
        <v>0</v>
      </c>
      <c r="C2958" t="s">
        <v>1</v>
      </c>
      <c r="D2958">
        <v>15335.15051284</v>
      </c>
      <c r="E2958">
        <v>4.7999999999999996E-7</v>
      </c>
      <c r="F2958" t="s">
        <v>2</v>
      </c>
      <c r="G2958" t="s">
        <v>980</v>
      </c>
      <c r="H2958">
        <v>0</v>
      </c>
      <c r="I2958">
        <v>9993</v>
      </c>
    </row>
    <row r="2959" spans="1:9">
      <c r="A2959" s="1">
        <v>2</v>
      </c>
      <c r="B2959">
        <v>37849</v>
      </c>
      <c r="C2959">
        <v>98.701599999999999</v>
      </c>
      <c r="D2959">
        <v>271.52789999999999</v>
      </c>
      <c r="E2959">
        <v>1101</v>
      </c>
      <c r="F2959">
        <v>40.776200000000003</v>
      </c>
      <c r="G2959">
        <v>74.194100000000006</v>
      </c>
      <c r="H2959">
        <v>14.1955662421206</v>
      </c>
    </row>
    <row r="2960" spans="1:9">
      <c r="A2960" s="1">
        <v>1</v>
      </c>
      <c r="B2960" t="s">
        <v>0</v>
      </c>
      <c r="C2960" t="s">
        <v>1</v>
      </c>
      <c r="D2960">
        <v>15335.15051284</v>
      </c>
      <c r="E2960">
        <v>4.7999999999999996E-7</v>
      </c>
      <c r="F2960" t="s">
        <v>2</v>
      </c>
      <c r="G2960" t="s">
        <v>980</v>
      </c>
      <c r="H2960">
        <v>0</v>
      </c>
      <c r="I2960">
        <v>9993</v>
      </c>
    </row>
    <row r="2961" spans="1:9">
      <c r="A2961" s="1">
        <v>2</v>
      </c>
      <c r="B2961">
        <v>37849</v>
      </c>
      <c r="C2961">
        <v>98.701599999999999</v>
      </c>
      <c r="D2961">
        <v>271.52789999999999</v>
      </c>
      <c r="E2961">
        <v>1101</v>
      </c>
      <c r="F2961">
        <v>40.776200000000003</v>
      </c>
      <c r="G2961">
        <v>74.194100000000006</v>
      </c>
      <c r="H2961">
        <v>14.1955662421206</v>
      </c>
    </row>
    <row r="2962" spans="1:9">
      <c r="A2962" s="1">
        <v>1</v>
      </c>
      <c r="B2962" t="s">
        <v>0</v>
      </c>
      <c r="C2962" t="s">
        <v>1</v>
      </c>
      <c r="D2962">
        <v>15336.48840787</v>
      </c>
      <c r="E2962">
        <v>3.9999999999999998E-7</v>
      </c>
      <c r="F2962" t="s">
        <v>2</v>
      </c>
      <c r="G2962" t="s">
        <v>981</v>
      </c>
      <c r="H2962">
        <v>0</v>
      </c>
      <c r="I2962">
        <v>9993</v>
      </c>
    </row>
    <row r="2963" spans="1:9">
      <c r="A2963" s="1">
        <v>2</v>
      </c>
      <c r="B2963">
        <v>37849</v>
      </c>
      <c r="C2963">
        <v>98.701700000000002</v>
      </c>
      <c r="D2963">
        <v>272.8426</v>
      </c>
      <c r="E2963">
        <v>1049</v>
      </c>
      <c r="F2963">
        <v>39.564999999999998</v>
      </c>
      <c r="G2963">
        <v>68.737899999999996</v>
      </c>
      <c r="H2963">
        <v>14.195568362122501</v>
      </c>
    </row>
    <row r="2964" spans="1:9">
      <c r="A2964" s="1">
        <v>1</v>
      </c>
      <c r="B2964" t="s">
        <v>0</v>
      </c>
      <c r="C2964" t="s">
        <v>1</v>
      </c>
      <c r="D2964">
        <v>15337.82128133</v>
      </c>
      <c r="E2964">
        <v>5.3000000000000001E-7</v>
      </c>
      <c r="F2964" t="s">
        <v>2</v>
      </c>
      <c r="G2964" t="s">
        <v>982</v>
      </c>
      <c r="H2964">
        <v>0</v>
      </c>
      <c r="I2964">
        <v>9997</v>
      </c>
    </row>
    <row r="2965" spans="1:9">
      <c r="A2965" s="1">
        <v>2</v>
      </c>
      <c r="B2965">
        <v>37849</v>
      </c>
      <c r="C2965">
        <v>98.701800000000006</v>
      </c>
      <c r="D2965">
        <v>274.15230000000003</v>
      </c>
      <c r="E2965">
        <v>998</v>
      </c>
      <c r="F2965">
        <v>39.061100000000003</v>
      </c>
      <c r="G2965">
        <v>36.927900000000001</v>
      </c>
      <c r="H2965">
        <v>14.1955712921244</v>
      </c>
    </row>
    <row r="2966" spans="1:9">
      <c r="A2966" s="1">
        <v>1</v>
      </c>
      <c r="B2966" t="s">
        <v>0</v>
      </c>
      <c r="C2966" t="s">
        <v>1</v>
      </c>
      <c r="D2966">
        <v>15338.877039790001</v>
      </c>
      <c r="E2966">
        <v>6.0999999999999998E-7</v>
      </c>
      <c r="F2966" t="s">
        <v>2</v>
      </c>
      <c r="G2966" t="s">
        <v>983</v>
      </c>
      <c r="H2966">
        <v>0</v>
      </c>
      <c r="I2966">
        <v>9990</v>
      </c>
    </row>
    <row r="2967" spans="1:9">
      <c r="A2967" s="1">
        <v>2</v>
      </c>
      <c r="B2967">
        <v>37849</v>
      </c>
      <c r="C2967">
        <v>98.701899999999995</v>
      </c>
      <c r="D2967">
        <v>275.18970000000002</v>
      </c>
      <c r="E2967">
        <v>950</v>
      </c>
      <c r="F2967">
        <v>37.788499999999999</v>
      </c>
      <c r="G2967">
        <v>30.515799999999999</v>
      </c>
      <c r="H2967">
        <v>14.195573732125901</v>
      </c>
    </row>
    <row r="2968" spans="1:9">
      <c r="A2968" s="1">
        <v>1</v>
      </c>
      <c r="B2968" t="s">
        <v>0</v>
      </c>
      <c r="C2968" t="s">
        <v>1</v>
      </c>
      <c r="D2968">
        <v>15340.154809830001</v>
      </c>
      <c r="E2968">
        <v>5.3000000000000001E-7</v>
      </c>
      <c r="F2968" t="s">
        <v>2</v>
      </c>
      <c r="G2968" t="s">
        <v>984</v>
      </c>
      <c r="H2968">
        <v>0</v>
      </c>
      <c r="I2968">
        <v>9999</v>
      </c>
    </row>
    <row r="2969" spans="1:9">
      <c r="A2969" s="1">
        <v>2</v>
      </c>
      <c r="B2969">
        <v>37849</v>
      </c>
      <c r="C2969">
        <v>98.702100000000002</v>
      </c>
      <c r="D2969">
        <v>276.44529999999997</v>
      </c>
      <c r="E2969">
        <v>897</v>
      </c>
      <c r="F2969">
        <v>37.026400000000002</v>
      </c>
      <c r="G2969">
        <v>77.524500000000003</v>
      </c>
      <c r="H2969">
        <v>14.1955763021277</v>
      </c>
    </row>
    <row r="2970" spans="1:9">
      <c r="A2970" s="1">
        <v>1</v>
      </c>
      <c r="B2970" t="s">
        <v>0</v>
      </c>
      <c r="C2970" t="s">
        <v>1</v>
      </c>
      <c r="D2970">
        <v>15340.154809830001</v>
      </c>
      <c r="E2970">
        <v>5.3000000000000001E-7</v>
      </c>
      <c r="F2970" t="s">
        <v>2</v>
      </c>
      <c r="G2970" t="s">
        <v>984</v>
      </c>
      <c r="H2970">
        <v>0</v>
      </c>
      <c r="I2970">
        <v>9999</v>
      </c>
    </row>
    <row r="2971" spans="1:9">
      <c r="A2971" s="1">
        <v>2</v>
      </c>
      <c r="B2971">
        <v>37849</v>
      </c>
      <c r="C2971">
        <v>98.702100000000002</v>
      </c>
      <c r="D2971">
        <v>276.44529999999997</v>
      </c>
      <c r="E2971">
        <v>897</v>
      </c>
      <c r="F2971">
        <v>37.026400000000002</v>
      </c>
      <c r="G2971">
        <v>77.524500000000003</v>
      </c>
      <c r="H2971">
        <v>14.1955763021277</v>
      </c>
    </row>
    <row r="2972" spans="1:9">
      <c r="A2972" s="1">
        <v>1</v>
      </c>
      <c r="B2972" t="s">
        <v>0</v>
      </c>
      <c r="C2972" t="s">
        <v>1</v>
      </c>
      <c r="D2972">
        <v>15341.56230571</v>
      </c>
      <c r="E2972">
        <v>1.4000000000000001E-7</v>
      </c>
      <c r="F2972" t="s">
        <v>2</v>
      </c>
      <c r="G2972" t="s">
        <v>985</v>
      </c>
      <c r="H2972">
        <v>0</v>
      </c>
      <c r="I2972">
        <v>9992</v>
      </c>
    </row>
    <row r="2973" spans="1:9">
      <c r="A2973" s="1">
        <v>2</v>
      </c>
      <c r="B2973">
        <v>37849</v>
      </c>
      <c r="C2973">
        <v>98.702399999999997</v>
      </c>
      <c r="D2973">
        <v>277.82839999999999</v>
      </c>
      <c r="E2973">
        <v>840</v>
      </c>
      <c r="F2973">
        <v>36.217599999999997</v>
      </c>
      <c r="G2973">
        <v>67.158600000000007</v>
      </c>
      <c r="H2973">
        <v>14.195577042129701</v>
      </c>
    </row>
    <row r="2974" spans="1:9">
      <c r="A2974" s="1">
        <v>1</v>
      </c>
      <c r="B2974" t="s">
        <v>0</v>
      </c>
      <c r="C2974" t="s">
        <v>1</v>
      </c>
      <c r="D2974">
        <v>15342.81578995</v>
      </c>
      <c r="E2974">
        <v>4.3000000000000001E-7</v>
      </c>
      <c r="F2974" t="s">
        <v>2</v>
      </c>
      <c r="G2974" t="s">
        <v>986</v>
      </c>
      <c r="H2974">
        <v>0</v>
      </c>
      <c r="I2974">
        <v>9992</v>
      </c>
    </row>
    <row r="2975" spans="1:9">
      <c r="A2975" s="1">
        <v>2</v>
      </c>
      <c r="B2975">
        <v>37849</v>
      </c>
      <c r="C2975">
        <v>98.702600000000004</v>
      </c>
      <c r="D2975">
        <v>279.06020000000001</v>
      </c>
      <c r="E2975">
        <v>808</v>
      </c>
      <c r="F2975">
        <v>36.366399999999999</v>
      </c>
      <c r="G2975">
        <v>349.2176</v>
      </c>
      <c r="H2975">
        <v>14.1955802421315</v>
      </c>
    </row>
    <row r="2976" spans="1:9">
      <c r="A2976" s="1">
        <v>1</v>
      </c>
      <c r="B2976" t="s">
        <v>0</v>
      </c>
      <c r="C2976" t="s">
        <v>1</v>
      </c>
      <c r="D2976">
        <v>15344.171968250001</v>
      </c>
      <c r="E2976">
        <v>5.0999999999999999E-7</v>
      </c>
      <c r="F2976" t="s">
        <v>2</v>
      </c>
      <c r="G2976" t="s">
        <v>987</v>
      </c>
      <c r="H2976">
        <v>0</v>
      </c>
      <c r="I2976">
        <v>9999</v>
      </c>
    </row>
    <row r="2977" spans="1:9">
      <c r="A2977" s="1">
        <v>2</v>
      </c>
      <c r="B2977">
        <v>37849</v>
      </c>
      <c r="C2977">
        <v>98.7029</v>
      </c>
      <c r="D2977">
        <v>280.39299999999997</v>
      </c>
      <c r="E2977">
        <v>753</v>
      </c>
      <c r="F2977">
        <v>36.440100000000001</v>
      </c>
      <c r="G2977">
        <v>75.865799999999993</v>
      </c>
      <c r="H2977">
        <v>14.1955825321334</v>
      </c>
    </row>
    <row r="2978" spans="1:9">
      <c r="A2978" s="1">
        <v>1</v>
      </c>
      <c r="B2978" t="s">
        <v>0</v>
      </c>
      <c r="C2978" t="s">
        <v>1</v>
      </c>
      <c r="D2978">
        <v>15344.171968250001</v>
      </c>
      <c r="E2978">
        <v>5.0999999999999999E-7</v>
      </c>
      <c r="F2978" t="s">
        <v>2</v>
      </c>
      <c r="G2978" t="s">
        <v>987</v>
      </c>
      <c r="H2978">
        <v>0</v>
      </c>
      <c r="I2978">
        <v>9999</v>
      </c>
    </row>
    <row r="2979" spans="1:9">
      <c r="A2979" s="1">
        <v>2</v>
      </c>
      <c r="B2979">
        <v>37849</v>
      </c>
      <c r="C2979">
        <v>98.7029</v>
      </c>
      <c r="D2979">
        <v>280.39299999999997</v>
      </c>
      <c r="E2979">
        <v>753</v>
      </c>
      <c r="F2979">
        <v>36.440100000000001</v>
      </c>
      <c r="G2979">
        <v>75.865799999999993</v>
      </c>
      <c r="H2979">
        <v>14.1955825321334</v>
      </c>
    </row>
    <row r="2980" spans="1:9">
      <c r="A2980" s="1">
        <v>1</v>
      </c>
      <c r="B2980" t="s">
        <v>0</v>
      </c>
      <c r="C2980" t="s">
        <v>1</v>
      </c>
      <c r="D2980">
        <v>15345.49912355</v>
      </c>
      <c r="E2980">
        <v>4.3000000000000001E-7</v>
      </c>
      <c r="F2980" t="s">
        <v>2</v>
      </c>
      <c r="G2980" t="s">
        <v>988</v>
      </c>
      <c r="H2980">
        <v>0</v>
      </c>
      <c r="I2980">
        <v>9998</v>
      </c>
    </row>
    <row r="2981" spans="1:9">
      <c r="A2981" s="1">
        <v>2</v>
      </c>
      <c r="B2981">
        <v>37849</v>
      </c>
      <c r="C2981">
        <v>98.703100000000006</v>
      </c>
      <c r="D2981">
        <v>281.69720000000001</v>
      </c>
      <c r="E2981">
        <v>681</v>
      </c>
      <c r="F2981">
        <v>35.846800000000002</v>
      </c>
      <c r="G2981">
        <v>14.9465</v>
      </c>
      <c r="H2981">
        <v>14.1955849721353</v>
      </c>
    </row>
    <row r="2982" spans="1:9">
      <c r="A2982" s="1">
        <v>1</v>
      </c>
      <c r="B2982" t="s">
        <v>0</v>
      </c>
      <c r="C2982" t="s">
        <v>1</v>
      </c>
      <c r="D2982">
        <v>15346.84056343</v>
      </c>
      <c r="E2982">
        <v>2.8999999999999998E-7</v>
      </c>
      <c r="F2982" t="s">
        <v>2</v>
      </c>
      <c r="G2982" t="s">
        <v>989</v>
      </c>
      <c r="H2982">
        <v>0</v>
      </c>
      <c r="I2982">
        <v>9990</v>
      </c>
    </row>
    <row r="2983" spans="1:9">
      <c r="A2983" s="1">
        <v>2</v>
      </c>
      <c r="B2983">
        <v>37849</v>
      </c>
      <c r="C2983">
        <v>98.703299999999999</v>
      </c>
      <c r="D2983">
        <v>283.01560000000001</v>
      </c>
      <c r="E2983">
        <v>615</v>
      </c>
      <c r="F2983">
        <v>35.325600000000001</v>
      </c>
      <c r="G2983">
        <v>26.9145</v>
      </c>
      <c r="H2983">
        <v>14.1955866521372</v>
      </c>
    </row>
    <row r="2984" spans="1:9">
      <c r="A2984" s="1">
        <v>1</v>
      </c>
      <c r="B2984" t="s">
        <v>0</v>
      </c>
      <c r="C2984" t="s">
        <v>1</v>
      </c>
      <c r="D2984">
        <v>15348.18766249</v>
      </c>
      <c r="E2984">
        <v>5.3000000000000001E-7</v>
      </c>
      <c r="F2984" t="s">
        <v>2</v>
      </c>
      <c r="G2984" t="s">
        <v>990</v>
      </c>
      <c r="H2984">
        <v>0</v>
      </c>
      <c r="I2984">
        <v>9990</v>
      </c>
    </row>
    <row r="2985" spans="1:9">
      <c r="A2985" s="1">
        <v>2</v>
      </c>
      <c r="B2985">
        <v>37849</v>
      </c>
      <c r="C2985">
        <v>98.703500000000005</v>
      </c>
      <c r="D2985">
        <v>284.33949999999999</v>
      </c>
      <c r="E2985">
        <v>576</v>
      </c>
      <c r="F2985">
        <v>37.1158</v>
      </c>
      <c r="G2985">
        <v>65.476900000000001</v>
      </c>
      <c r="H2985">
        <v>14.1955896721391</v>
      </c>
    </row>
    <row r="2986" spans="1:9">
      <c r="A2986" s="1">
        <v>1</v>
      </c>
      <c r="B2986" t="s">
        <v>0</v>
      </c>
      <c r="C2986" t="s">
        <v>1</v>
      </c>
      <c r="D2986">
        <v>15348.18766249</v>
      </c>
      <c r="E2986">
        <v>5.3000000000000001E-7</v>
      </c>
      <c r="F2986" t="s">
        <v>2</v>
      </c>
      <c r="G2986" t="s">
        <v>990</v>
      </c>
      <c r="H2986">
        <v>0</v>
      </c>
      <c r="I2986">
        <v>9990</v>
      </c>
    </row>
    <row r="2987" spans="1:9">
      <c r="A2987" s="1">
        <v>2</v>
      </c>
      <c r="B2987">
        <v>37849</v>
      </c>
      <c r="C2987">
        <v>98.703500000000005</v>
      </c>
      <c r="D2987">
        <v>284.33949999999999</v>
      </c>
      <c r="E2987">
        <v>576</v>
      </c>
      <c r="F2987">
        <v>37.1158</v>
      </c>
      <c r="G2987">
        <v>65.476900000000001</v>
      </c>
      <c r="H2987">
        <v>14.1955896721391</v>
      </c>
    </row>
    <row r="2988" spans="1:9">
      <c r="A2988" s="1">
        <v>1</v>
      </c>
      <c r="B2988" t="s">
        <v>0</v>
      </c>
      <c r="C2988" t="s">
        <v>1</v>
      </c>
      <c r="D2988">
        <v>15349.530090050001</v>
      </c>
      <c r="E2988">
        <v>9.9999999999999995E-7</v>
      </c>
      <c r="F2988" t="s">
        <v>2</v>
      </c>
      <c r="G2988" t="s">
        <v>991</v>
      </c>
      <c r="H2988">
        <v>0</v>
      </c>
      <c r="I2988">
        <v>9998</v>
      </c>
    </row>
    <row r="2989" spans="1:9">
      <c r="A2989" s="1">
        <v>2</v>
      </c>
      <c r="B2989">
        <v>37849</v>
      </c>
      <c r="C2989">
        <v>98.703699999999998</v>
      </c>
      <c r="D2989">
        <v>285.65879999999999</v>
      </c>
      <c r="E2989">
        <v>513</v>
      </c>
      <c r="F2989">
        <v>37.831000000000003</v>
      </c>
      <c r="G2989">
        <v>81.256699999999995</v>
      </c>
      <c r="H2989">
        <v>14.195594452141</v>
      </c>
    </row>
    <row r="2990" spans="1:9">
      <c r="A2990" s="1">
        <v>1</v>
      </c>
      <c r="B2990" t="s">
        <v>0</v>
      </c>
      <c r="C2990" t="s">
        <v>1</v>
      </c>
      <c r="D2990">
        <v>15349.869121719999</v>
      </c>
      <c r="E2990">
        <v>9.5999999999999991E-7</v>
      </c>
      <c r="F2990" t="s">
        <v>2</v>
      </c>
      <c r="G2990" t="s">
        <v>992</v>
      </c>
      <c r="H2990">
        <v>0</v>
      </c>
      <c r="I2990">
        <v>9994</v>
      </c>
    </row>
    <row r="2991" spans="1:9">
      <c r="A2991" s="1">
        <v>2</v>
      </c>
      <c r="B2991">
        <v>37849</v>
      </c>
      <c r="C2991">
        <v>98.703699999999998</v>
      </c>
      <c r="D2991">
        <v>285.99209999999999</v>
      </c>
      <c r="E2991">
        <v>498</v>
      </c>
      <c r="F2991">
        <v>38.558700000000002</v>
      </c>
      <c r="G2991">
        <v>12.145099999999999</v>
      </c>
      <c r="H2991">
        <v>14.1955951121416</v>
      </c>
    </row>
    <row r="2992" spans="1:9">
      <c r="A2992" s="1">
        <v>1</v>
      </c>
      <c r="B2992" t="s">
        <v>0</v>
      </c>
      <c r="C2992" t="s">
        <v>1</v>
      </c>
      <c r="D2992">
        <v>15352.21079358</v>
      </c>
      <c r="E2992">
        <v>3.8000000000000001E-7</v>
      </c>
      <c r="F2992" t="s">
        <v>2</v>
      </c>
      <c r="G2992" t="s">
        <v>993</v>
      </c>
      <c r="H2992">
        <v>0</v>
      </c>
      <c r="I2992">
        <v>9996</v>
      </c>
    </row>
    <row r="2993" spans="1:9">
      <c r="A2993" s="1">
        <v>2</v>
      </c>
      <c r="B2993">
        <v>37849</v>
      </c>
      <c r="C2993">
        <v>98.703999999999994</v>
      </c>
      <c r="D2993">
        <v>288.29349999999999</v>
      </c>
      <c r="E2993">
        <v>403</v>
      </c>
      <c r="F2993">
        <v>43.511200000000002</v>
      </c>
      <c r="G2993">
        <v>87.365399999999994</v>
      </c>
      <c r="H2993">
        <v>14.195597882144799</v>
      </c>
    </row>
    <row r="2994" spans="1:9">
      <c r="A2994" s="1">
        <v>1</v>
      </c>
      <c r="B2994" t="s">
        <v>0</v>
      </c>
      <c r="C2994" t="s">
        <v>1</v>
      </c>
      <c r="D2994">
        <v>15352.21079358</v>
      </c>
      <c r="E2994">
        <v>3.8000000000000001E-7</v>
      </c>
      <c r="F2994" t="s">
        <v>2</v>
      </c>
      <c r="G2994" t="s">
        <v>993</v>
      </c>
      <c r="H2994">
        <v>0</v>
      </c>
      <c r="I2994">
        <v>9996</v>
      </c>
    </row>
    <row r="2995" spans="1:9">
      <c r="A2995" s="1">
        <v>2</v>
      </c>
      <c r="B2995">
        <v>37849</v>
      </c>
      <c r="C2995">
        <v>98.703999999999994</v>
      </c>
      <c r="D2995">
        <v>288.29349999999999</v>
      </c>
      <c r="E2995">
        <v>403</v>
      </c>
      <c r="F2995">
        <v>43.511200000000002</v>
      </c>
      <c r="G2995">
        <v>87.365399999999994</v>
      </c>
      <c r="H2995">
        <v>14.195597882144799</v>
      </c>
    </row>
    <row r="2996" spans="1:9">
      <c r="A2996" s="1">
        <v>1</v>
      </c>
      <c r="B2996" t="s">
        <v>0</v>
      </c>
      <c r="C2996" t="s">
        <v>1</v>
      </c>
      <c r="D2996">
        <v>15353.47555003</v>
      </c>
      <c r="E2996">
        <v>6.8999999999999996E-7</v>
      </c>
      <c r="F2996" t="s">
        <v>2</v>
      </c>
      <c r="G2996" t="s">
        <v>994</v>
      </c>
      <c r="H2996">
        <v>0</v>
      </c>
      <c r="I2996">
        <v>9994</v>
      </c>
    </row>
    <row r="2997" spans="1:9">
      <c r="A2997" s="1">
        <v>2</v>
      </c>
      <c r="B2997">
        <v>37849</v>
      </c>
      <c r="C2997">
        <v>98.7042</v>
      </c>
      <c r="D2997">
        <v>289.53660000000002</v>
      </c>
      <c r="E2997">
        <v>366</v>
      </c>
      <c r="F2997">
        <v>47.595100000000002</v>
      </c>
      <c r="G2997">
        <v>63.072400000000002</v>
      </c>
      <c r="H2997">
        <v>14.195601792146601</v>
      </c>
    </row>
    <row r="2998" spans="1:9">
      <c r="A2998" s="1">
        <v>1</v>
      </c>
      <c r="B2998" t="s">
        <v>0</v>
      </c>
      <c r="C2998" t="s">
        <v>1</v>
      </c>
      <c r="D2998">
        <v>15354.532085070001</v>
      </c>
      <c r="E2998">
        <v>7.1999999999999999E-7</v>
      </c>
      <c r="F2998" t="s">
        <v>2</v>
      </c>
      <c r="G2998" t="s">
        <v>995</v>
      </c>
      <c r="H2998">
        <v>0</v>
      </c>
      <c r="I2998">
        <v>9994</v>
      </c>
    </row>
    <row r="2999" spans="1:9">
      <c r="A2999" s="1">
        <v>2</v>
      </c>
      <c r="B2999">
        <v>37849</v>
      </c>
      <c r="C2999">
        <v>98.704300000000003</v>
      </c>
      <c r="D2999">
        <v>290.57510000000002</v>
      </c>
      <c r="E2999">
        <v>334</v>
      </c>
      <c r="F2999">
        <v>51.191200000000002</v>
      </c>
      <c r="G2999">
        <v>55.769500000000001</v>
      </c>
      <c r="H2999">
        <v>14.1956040921481</v>
      </c>
    </row>
    <row r="3000" spans="1:9">
      <c r="A3000" s="1">
        <v>1</v>
      </c>
      <c r="B3000" t="s">
        <v>0</v>
      </c>
      <c r="C3000" t="s">
        <v>1</v>
      </c>
      <c r="D3000">
        <v>15355.863173829999</v>
      </c>
      <c r="E3000">
        <v>6.5000000000000002E-7</v>
      </c>
      <c r="F3000" t="s">
        <v>2</v>
      </c>
      <c r="G3000" t="s">
        <v>849</v>
      </c>
      <c r="H3000">
        <v>0</v>
      </c>
      <c r="I3000">
        <v>9993</v>
      </c>
    </row>
    <row r="3001" spans="1:9">
      <c r="A3001" s="1">
        <v>2</v>
      </c>
      <c r="B3001">
        <v>37849</v>
      </c>
      <c r="C3001">
        <v>98.704400000000007</v>
      </c>
      <c r="D3001">
        <v>291.88339999999999</v>
      </c>
      <c r="E3001">
        <v>295</v>
      </c>
      <c r="F3001">
        <v>57.946300000000001</v>
      </c>
      <c r="G3001">
        <v>7.6037999999999997</v>
      </c>
      <c r="H3001">
        <v>14.19560794215</v>
      </c>
    </row>
    <row r="3002" spans="1:9">
      <c r="A3002" s="1">
        <v>1</v>
      </c>
      <c r="B3002" t="s">
        <v>0</v>
      </c>
      <c r="C3002" t="s">
        <v>1</v>
      </c>
      <c r="D3002">
        <v>15357.14176416</v>
      </c>
      <c r="E3002">
        <v>3.1E-7</v>
      </c>
      <c r="F3002" t="s">
        <v>2</v>
      </c>
      <c r="G3002" t="s">
        <v>996</v>
      </c>
      <c r="H3002">
        <v>0</v>
      </c>
      <c r="I3002">
        <v>9996</v>
      </c>
    </row>
    <row r="3003" spans="1:9">
      <c r="A3003" s="1">
        <v>2</v>
      </c>
      <c r="B3003">
        <v>37849</v>
      </c>
      <c r="C3003">
        <v>98.704599999999999</v>
      </c>
      <c r="D3003">
        <v>293.14010000000002</v>
      </c>
      <c r="E3003">
        <v>275</v>
      </c>
      <c r="F3003">
        <v>67.208200000000005</v>
      </c>
      <c r="G3003">
        <v>48.793399999999998</v>
      </c>
      <c r="H3003">
        <v>14.1956091121518</v>
      </c>
    </row>
    <row r="3004" spans="1:9">
      <c r="A3004" s="1">
        <v>1</v>
      </c>
      <c r="B3004" t="s">
        <v>0</v>
      </c>
      <c r="C3004" t="s">
        <v>1</v>
      </c>
      <c r="D3004">
        <v>15358.20327451</v>
      </c>
      <c r="E3004">
        <v>3.2000000000000001E-7</v>
      </c>
      <c r="F3004" t="s">
        <v>2</v>
      </c>
      <c r="G3004" t="s">
        <v>997</v>
      </c>
      <c r="H3004">
        <v>0</v>
      </c>
      <c r="I3004">
        <v>9999</v>
      </c>
    </row>
    <row r="3005" spans="1:9">
      <c r="A3005" s="1">
        <v>2</v>
      </c>
      <c r="B3005">
        <v>37849</v>
      </c>
      <c r="C3005">
        <v>98.704800000000006</v>
      </c>
      <c r="D3005">
        <v>294.18360000000001</v>
      </c>
      <c r="E3005">
        <v>262</v>
      </c>
      <c r="F3005">
        <v>76.207999999999998</v>
      </c>
      <c r="G3005">
        <v>61.5015</v>
      </c>
      <c r="H3005">
        <v>14.1956114621533</v>
      </c>
    </row>
    <row r="3006" spans="1:9">
      <c r="A3006" s="1">
        <v>1</v>
      </c>
      <c r="B3006" t="s">
        <v>0</v>
      </c>
      <c r="C3006" t="s">
        <v>1</v>
      </c>
      <c r="D3006">
        <v>15358.20327451</v>
      </c>
      <c r="E3006">
        <v>3.2000000000000001E-7</v>
      </c>
      <c r="F3006" t="s">
        <v>2</v>
      </c>
      <c r="G3006" t="s">
        <v>997</v>
      </c>
      <c r="H3006">
        <v>0</v>
      </c>
      <c r="I3006">
        <v>9999</v>
      </c>
    </row>
    <row r="3007" spans="1:9">
      <c r="A3007" s="1">
        <v>2</v>
      </c>
      <c r="B3007">
        <v>37849</v>
      </c>
      <c r="C3007">
        <v>98.704800000000006</v>
      </c>
      <c r="D3007">
        <v>294.18360000000001</v>
      </c>
      <c r="E3007">
        <v>262</v>
      </c>
      <c r="F3007">
        <v>76.207999999999998</v>
      </c>
      <c r="G3007">
        <v>61.5015</v>
      </c>
      <c r="H3007">
        <v>14.1956114621533</v>
      </c>
    </row>
    <row r="3008" spans="1:9">
      <c r="A3008" s="1">
        <v>1</v>
      </c>
      <c r="B3008" t="s">
        <v>0</v>
      </c>
      <c r="C3008" t="s">
        <v>1</v>
      </c>
      <c r="D3008">
        <v>15359.53844692</v>
      </c>
      <c r="E3008">
        <v>6.9999999999999997E-7</v>
      </c>
      <c r="F3008" t="s">
        <v>2</v>
      </c>
      <c r="G3008" t="s">
        <v>998</v>
      </c>
      <c r="H3008">
        <v>0</v>
      </c>
      <c r="I3008">
        <v>9991</v>
      </c>
    </row>
    <row r="3009" spans="1:9">
      <c r="A3009" s="1">
        <v>2</v>
      </c>
      <c r="B3009">
        <v>37849</v>
      </c>
      <c r="C3009">
        <v>98.704999999999998</v>
      </c>
      <c r="D3009">
        <v>295.49599999999998</v>
      </c>
      <c r="E3009">
        <v>256</v>
      </c>
      <c r="F3009">
        <v>88.533799999999999</v>
      </c>
      <c r="G3009">
        <v>28.625399999999999</v>
      </c>
      <c r="H3009">
        <v>14.1956154221552</v>
      </c>
    </row>
    <row r="3010" spans="1:9">
      <c r="A3010" s="1">
        <v>1</v>
      </c>
      <c r="B3010" t="s">
        <v>0</v>
      </c>
      <c r="C3010" t="s">
        <v>1</v>
      </c>
      <c r="D3010">
        <v>15360.8679491</v>
      </c>
      <c r="E3010">
        <v>5.4000000000000002E-7</v>
      </c>
      <c r="F3010" t="s">
        <v>2</v>
      </c>
      <c r="G3010" t="s">
        <v>999</v>
      </c>
      <c r="H3010">
        <v>0</v>
      </c>
      <c r="I3010">
        <v>9990</v>
      </c>
    </row>
    <row r="3011" spans="1:9">
      <c r="A3011" s="1">
        <v>2</v>
      </c>
      <c r="B3011">
        <v>37849</v>
      </c>
      <c r="C3011">
        <v>98.705200000000005</v>
      </c>
      <c r="D3011">
        <v>296.80279999999999</v>
      </c>
      <c r="E3011">
        <v>266</v>
      </c>
      <c r="F3011">
        <v>101.8248</v>
      </c>
      <c r="G3011">
        <v>325.82409999999999</v>
      </c>
      <c r="H3011">
        <v>14.195617442157101</v>
      </c>
    </row>
    <row r="3012" spans="1:9">
      <c r="A3012" s="1">
        <v>1</v>
      </c>
      <c r="B3012" t="s">
        <v>0</v>
      </c>
      <c r="C3012" t="s">
        <v>1</v>
      </c>
      <c r="D3012">
        <v>15362.078009749999</v>
      </c>
      <c r="E3012">
        <v>2.6E-7</v>
      </c>
      <c r="F3012" t="s">
        <v>2</v>
      </c>
      <c r="G3012" t="s">
        <v>1000</v>
      </c>
      <c r="H3012">
        <v>0</v>
      </c>
      <c r="I3012">
        <v>9990</v>
      </c>
    </row>
    <row r="3013" spans="1:9">
      <c r="A3013" s="1">
        <v>2</v>
      </c>
      <c r="B3013">
        <v>37849</v>
      </c>
      <c r="C3013">
        <v>98.705500000000001</v>
      </c>
      <c r="D3013">
        <v>297.9923</v>
      </c>
      <c r="E3013">
        <v>287</v>
      </c>
      <c r="F3013">
        <v>112.3169</v>
      </c>
      <c r="G3013">
        <v>15.7698</v>
      </c>
      <c r="H3013">
        <v>14.195618472158801</v>
      </c>
    </row>
    <row r="3014" spans="1:9">
      <c r="A3014" s="1">
        <v>1</v>
      </c>
      <c r="B3014" t="s">
        <v>0</v>
      </c>
      <c r="C3014" t="s">
        <v>1</v>
      </c>
      <c r="D3014">
        <v>15362.078009749999</v>
      </c>
      <c r="E3014">
        <v>2.6E-7</v>
      </c>
      <c r="F3014" t="s">
        <v>2</v>
      </c>
      <c r="G3014" t="s">
        <v>1000</v>
      </c>
      <c r="H3014">
        <v>0</v>
      </c>
      <c r="I3014">
        <v>9990</v>
      </c>
    </row>
    <row r="3015" spans="1:9">
      <c r="A3015" s="1">
        <v>2</v>
      </c>
      <c r="B3015">
        <v>37849</v>
      </c>
      <c r="C3015">
        <v>98.705500000000001</v>
      </c>
      <c r="D3015">
        <v>297.9923</v>
      </c>
      <c r="E3015">
        <v>287</v>
      </c>
      <c r="F3015">
        <v>112.3169</v>
      </c>
      <c r="G3015">
        <v>15.7698</v>
      </c>
      <c r="H3015">
        <v>14.195618472158801</v>
      </c>
    </row>
    <row r="3016" spans="1:9">
      <c r="A3016" s="1">
        <v>1</v>
      </c>
      <c r="B3016" t="s">
        <v>0</v>
      </c>
      <c r="C3016" t="s">
        <v>1</v>
      </c>
      <c r="D3016">
        <v>15363.133158410001</v>
      </c>
      <c r="E3016">
        <v>1.4999999999999999E-7</v>
      </c>
      <c r="F3016" t="s">
        <v>2</v>
      </c>
      <c r="G3016" t="s">
        <v>1001</v>
      </c>
      <c r="H3016">
        <v>0</v>
      </c>
      <c r="I3016">
        <v>9993</v>
      </c>
    </row>
    <row r="3017" spans="1:9">
      <c r="A3017" s="1">
        <v>2</v>
      </c>
      <c r="B3017">
        <v>37849</v>
      </c>
      <c r="C3017">
        <v>98.705600000000004</v>
      </c>
      <c r="D3017">
        <v>299.02949999999998</v>
      </c>
      <c r="E3017">
        <v>316</v>
      </c>
      <c r="F3017">
        <v>117.8556</v>
      </c>
      <c r="G3017">
        <v>359.44929999999999</v>
      </c>
      <c r="H3017">
        <v>14.195619452160299</v>
      </c>
    </row>
    <row r="3018" spans="1:9">
      <c r="A3018" s="1">
        <v>1</v>
      </c>
      <c r="B3018" t="s">
        <v>0</v>
      </c>
      <c r="C3018" t="s">
        <v>1</v>
      </c>
      <c r="D3018">
        <v>15364.471192380001</v>
      </c>
      <c r="E3018">
        <v>5.4000000000000002E-7</v>
      </c>
      <c r="F3018" t="s">
        <v>2</v>
      </c>
      <c r="G3018" t="s">
        <v>1002</v>
      </c>
      <c r="H3018">
        <v>0</v>
      </c>
      <c r="I3018">
        <v>9992</v>
      </c>
    </row>
    <row r="3019" spans="1:9">
      <c r="A3019" s="1">
        <v>2</v>
      </c>
      <c r="B3019">
        <v>37849</v>
      </c>
      <c r="C3019">
        <v>98.705699999999993</v>
      </c>
      <c r="D3019">
        <v>300.3449</v>
      </c>
      <c r="E3019">
        <v>360</v>
      </c>
      <c r="F3019">
        <v>122.51819999999999</v>
      </c>
      <c r="G3019">
        <v>348.85539999999997</v>
      </c>
      <c r="H3019">
        <v>14.1956231021622</v>
      </c>
    </row>
    <row r="3020" spans="1:9">
      <c r="A3020" s="1">
        <v>1</v>
      </c>
      <c r="B3020" t="s">
        <v>0</v>
      </c>
      <c r="C3020" t="s">
        <v>1</v>
      </c>
      <c r="D3020">
        <v>15365.529698799999</v>
      </c>
      <c r="E3020">
        <v>7.8999999999999995E-7</v>
      </c>
      <c r="F3020" t="s">
        <v>2</v>
      </c>
      <c r="G3020" t="s">
        <v>1003</v>
      </c>
      <c r="H3020">
        <v>0</v>
      </c>
      <c r="I3020">
        <v>9994</v>
      </c>
    </row>
    <row r="3021" spans="1:9">
      <c r="A3021" s="1">
        <v>2</v>
      </c>
      <c r="B3021">
        <v>37849</v>
      </c>
      <c r="C3021">
        <v>98.705799999999996</v>
      </c>
      <c r="D3021">
        <v>301.38549999999998</v>
      </c>
      <c r="E3021">
        <v>392</v>
      </c>
      <c r="F3021">
        <v>126.741</v>
      </c>
      <c r="G3021">
        <v>351.00290000000001</v>
      </c>
      <c r="H3021">
        <v>14.195625932163701</v>
      </c>
    </row>
    <row r="3022" spans="1:9">
      <c r="A3022" s="1">
        <v>1</v>
      </c>
      <c r="B3022" t="s">
        <v>0</v>
      </c>
      <c r="C3022" t="s">
        <v>1</v>
      </c>
      <c r="D3022">
        <v>16001.858664240001</v>
      </c>
      <c r="E3022">
        <v>4.3000000000000001E-7</v>
      </c>
      <c r="F3022" t="s">
        <v>2</v>
      </c>
      <c r="G3022" t="s">
        <v>1004</v>
      </c>
      <c r="H3022">
        <v>0</v>
      </c>
      <c r="I3022">
        <v>9994</v>
      </c>
    </row>
    <row r="3023" spans="1:9">
      <c r="A3023" s="1">
        <v>2</v>
      </c>
      <c r="B3023">
        <v>37849</v>
      </c>
      <c r="C3023">
        <v>98.7059</v>
      </c>
      <c r="D3023">
        <v>302.69189999999998</v>
      </c>
      <c r="E3023">
        <v>440</v>
      </c>
      <c r="F3023">
        <v>130.10159999999999</v>
      </c>
      <c r="G3023">
        <v>295.39580000000001</v>
      </c>
      <c r="H3023">
        <v>14.1956274421656</v>
      </c>
    </row>
    <row r="3024" spans="1:9">
      <c r="A3024" s="1">
        <v>1</v>
      </c>
      <c r="B3024" t="s">
        <v>0</v>
      </c>
      <c r="C3024" t="s">
        <v>1</v>
      </c>
      <c r="D3024">
        <v>16003.139086159999</v>
      </c>
      <c r="E3024">
        <v>8.0000000000000002E-8</v>
      </c>
      <c r="F3024" t="s">
        <v>2</v>
      </c>
      <c r="G3024" t="s">
        <v>1005</v>
      </c>
      <c r="H3024">
        <v>0</v>
      </c>
      <c r="I3024">
        <v>9995</v>
      </c>
    </row>
    <row r="3025" spans="1:9">
      <c r="A3025" s="1">
        <v>2</v>
      </c>
      <c r="B3025">
        <v>37849</v>
      </c>
      <c r="C3025">
        <v>98.706000000000003</v>
      </c>
      <c r="D3025">
        <v>303.95060000000001</v>
      </c>
      <c r="E3025">
        <v>496</v>
      </c>
      <c r="F3025">
        <v>132.01</v>
      </c>
      <c r="G3025">
        <v>353.30270000000002</v>
      </c>
      <c r="H3025">
        <v>14.195627912167399</v>
      </c>
    </row>
    <row r="3026" spans="1:9">
      <c r="A3026" s="1">
        <v>1</v>
      </c>
      <c r="B3026" t="s">
        <v>0</v>
      </c>
      <c r="C3026" t="s">
        <v>1</v>
      </c>
      <c r="D3026">
        <v>16004.19221836</v>
      </c>
      <c r="E3026">
        <v>2.3999999999999998E-7</v>
      </c>
      <c r="F3026" t="s">
        <v>2</v>
      </c>
      <c r="G3026" t="s">
        <v>1006</v>
      </c>
      <c r="H3026">
        <v>0</v>
      </c>
      <c r="I3026">
        <v>9992</v>
      </c>
    </row>
    <row r="3027" spans="1:9">
      <c r="A3027" s="1">
        <v>2</v>
      </c>
      <c r="B3027">
        <v>37849</v>
      </c>
      <c r="C3027">
        <v>98.706100000000006</v>
      </c>
      <c r="D3027">
        <v>304.98590000000002</v>
      </c>
      <c r="E3027">
        <v>543</v>
      </c>
      <c r="F3027">
        <v>132.09710000000001</v>
      </c>
      <c r="G3027">
        <v>332.13920000000002</v>
      </c>
      <c r="H3027">
        <v>14.195630362168901</v>
      </c>
    </row>
    <row r="3028" spans="1:9">
      <c r="A3028" s="1">
        <v>1</v>
      </c>
      <c r="B3028" t="s">
        <v>0</v>
      </c>
      <c r="C3028" t="s">
        <v>1</v>
      </c>
      <c r="D3028">
        <v>16004.19221836</v>
      </c>
      <c r="E3028">
        <v>2.3999999999999998E-7</v>
      </c>
      <c r="F3028" t="s">
        <v>2</v>
      </c>
      <c r="G3028" t="s">
        <v>1006</v>
      </c>
      <c r="H3028">
        <v>0</v>
      </c>
      <c r="I3028">
        <v>9992</v>
      </c>
    </row>
    <row r="3029" spans="1:9">
      <c r="A3029" s="1">
        <v>2</v>
      </c>
      <c r="B3029">
        <v>37849</v>
      </c>
      <c r="C3029">
        <v>98.706100000000006</v>
      </c>
      <c r="D3029">
        <v>304.98590000000002</v>
      </c>
      <c r="E3029">
        <v>543</v>
      </c>
      <c r="F3029">
        <v>132.09710000000001</v>
      </c>
      <c r="G3029">
        <v>332.13920000000002</v>
      </c>
      <c r="H3029">
        <v>14.195630362168901</v>
      </c>
    </row>
    <row r="3030" spans="1:9">
      <c r="A3030" s="1">
        <v>1</v>
      </c>
      <c r="B3030" t="s">
        <v>0</v>
      </c>
      <c r="C3030" t="s">
        <v>1</v>
      </c>
      <c r="D3030">
        <v>16005.532715060001</v>
      </c>
      <c r="E3030">
        <v>4.4999999999999998E-7</v>
      </c>
      <c r="F3030" t="s">
        <v>2</v>
      </c>
      <c r="G3030" t="s">
        <v>1007</v>
      </c>
      <c r="H3030">
        <v>0</v>
      </c>
      <c r="I3030">
        <v>9998</v>
      </c>
    </row>
    <row r="3031" spans="1:9">
      <c r="A3031" s="1">
        <v>2</v>
      </c>
      <c r="B3031">
        <v>37849</v>
      </c>
      <c r="C3031">
        <v>98.706199999999995</v>
      </c>
      <c r="D3031">
        <v>306.30380000000002</v>
      </c>
      <c r="E3031">
        <v>596</v>
      </c>
      <c r="F3031">
        <v>133.20310000000001</v>
      </c>
      <c r="G3031">
        <v>337.68610000000001</v>
      </c>
      <c r="H3031">
        <v>14.1956332421708</v>
      </c>
    </row>
    <row r="3032" spans="1:9">
      <c r="A3032" s="1">
        <v>1</v>
      </c>
      <c r="B3032" t="s">
        <v>0</v>
      </c>
      <c r="C3032" t="s">
        <v>1</v>
      </c>
      <c r="D3032">
        <v>16006.8631037</v>
      </c>
      <c r="E3032">
        <v>3.9000000000000002E-7</v>
      </c>
      <c r="F3032" t="s">
        <v>2</v>
      </c>
      <c r="G3032" t="s">
        <v>1008</v>
      </c>
      <c r="H3032">
        <v>0</v>
      </c>
      <c r="I3032">
        <v>9999</v>
      </c>
    </row>
    <row r="3033" spans="1:9">
      <c r="A3033" s="1">
        <v>2</v>
      </c>
      <c r="B3033">
        <v>37849</v>
      </c>
      <c r="C3033">
        <v>98.706400000000002</v>
      </c>
      <c r="D3033">
        <v>307.61169999999998</v>
      </c>
      <c r="E3033">
        <v>647</v>
      </c>
      <c r="F3033">
        <v>135.65979999999999</v>
      </c>
      <c r="G3033">
        <v>290.25630000000001</v>
      </c>
      <c r="H3033">
        <v>14.195635862172701</v>
      </c>
    </row>
    <row r="3034" spans="1:9">
      <c r="A3034" s="1">
        <v>1</v>
      </c>
      <c r="B3034" t="s">
        <v>0</v>
      </c>
      <c r="C3034" t="s">
        <v>1</v>
      </c>
      <c r="D3034">
        <v>16008.21477262</v>
      </c>
      <c r="E3034">
        <v>-2.9999999999999997E-8</v>
      </c>
      <c r="F3034" t="s">
        <v>2</v>
      </c>
      <c r="G3034" t="s">
        <v>1009</v>
      </c>
      <c r="H3034">
        <v>0</v>
      </c>
      <c r="I3034">
        <v>9994</v>
      </c>
    </row>
    <row r="3035" spans="1:9">
      <c r="A3035" s="1">
        <v>2</v>
      </c>
      <c r="B3035">
        <v>37849</v>
      </c>
      <c r="C3035">
        <v>98.706699999999998</v>
      </c>
      <c r="D3035">
        <v>308.94060000000002</v>
      </c>
      <c r="E3035">
        <v>702</v>
      </c>
      <c r="F3035">
        <v>136.07900000000001</v>
      </c>
      <c r="G3035">
        <v>353.55360000000002</v>
      </c>
      <c r="H3035">
        <v>14.1956359121746</v>
      </c>
    </row>
    <row r="3036" spans="1:9">
      <c r="A3036" s="1">
        <v>1</v>
      </c>
      <c r="B3036" t="s">
        <v>0</v>
      </c>
      <c r="C3036" t="s">
        <v>1</v>
      </c>
      <c r="D3036">
        <v>16008.21477262</v>
      </c>
      <c r="E3036">
        <v>-2.9999999999999997E-8</v>
      </c>
      <c r="F3036" t="s">
        <v>2</v>
      </c>
      <c r="G3036" t="s">
        <v>1009</v>
      </c>
      <c r="H3036">
        <v>0</v>
      </c>
      <c r="I3036">
        <v>9994</v>
      </c>
    </row>
    <row r="3037" spans="1:9">
      <c r="A3037" s="1">
        <v>2</v>
      </c>
      <c r="B3037">
        <v>37849</v>
      </c>
      <c r="C3037">
        <v>98.706699999999998</v>
      </c>
      <c r="D3037">
        <v>308.94060000000002</v>
      </c>
      <c r="E3037">
        <v>702</v>
      </c>
      <c r="F3037">
        <v>136.07900000000001</v>
      </c>
      <c r="G3037">
        <v>353.55360000000002</v>
      </c>
      <c r="H3037">
        <v>14.1956359121746</v>
      </c>
    </row>
    <row r="3038" spans="1:9">
      <c r="A3038" s="1">
        <v>1</v>
      </c>
      <c r="B3038" t="s">
        <v>0</v>
      </c>
      <c r="C3038" t="s">
        <v>1</v>
      </c>
      <c r="D3038">
        <v>16009.48007182</v>
      </c>
      <c r="E3038">
        <v>1.3E-7</v>
      </c>
      <c r="F3038" t="s">
        <v>2</v>
      </c>
      <c r="G3038" t="s">
        <v>1010</v>
      </c>
      <c r="H3038">
        <v>0</v>
      </c>
      <c r="I3038">
        <v>9993</v>
      </c>
    </row>
    <row r="3039" spans="1:9">
      <c r="A3039" s="1">
        <v>2</v>
      </c>
      <c r="B3039">
        <v>37849</v>
      </c>
      <c r="C3039">
        <v>98.706900000000005</v>
      </c>
      <c r="D3039">
        <v>310.18459999999999</v>
      </c>
      <c r="E3039">
        <v>754</v>
      </c>
      <c r="F3039">
        <v>135.6344</v>
      </c>
      <c r="G3039">
        <v>336.57810000000001</v>
      </c>
      <c r="H3039">
        <v>14.195637942176401</v>
      </c>
    </row>
    <row r="3040" spans="1:9">
      <c r="A3040" s="1">
        <v>1</v>
      </c>
      <c r="B3040" t="s">
        <v>0</v>
      </c>
      <c r="C3040" t="s">
        <v>1</v>
      </c>
      <c r="D3040">
        <v>16010.53255102</v>
      </c>
      <c r="E3040">
        <v>3.9999999999999998E-7</v>
      </c>
      <c r="F3040" t="s">
        <v>2</v>
      </c>
      <c r="G3040" t="s">
        <v>1011</v>
      </c>
      <c r="H3040">
        <v>0</v>
      </c>
      <c r="I3040">
        <v>9991</v>
      </c>
    </row>
    <row r="3041" spans="1:9">
      <c r="A3041" s="1">
        <v>2</v>
      </c>
      <c r="B3041">
        <v>37849</v>
      </c>
      <c r="C3041">
        <v>98.706999999999994</v>
      </c>
      <c r="D3041">
        <v>311.21929999999998</v>
      </c>
      <c r="E3041">
        <v>801</v>
      </c>
      <c r="F3041">
        <v>134.4864</v>
      </c>
      <c r="G3041">
        <v>313.31790000000001</v>
      </c>
      <c r="H3041">
        <v>14.1956401521779</v>
      </c>
    </row>
    <row r="3042" spans="1:9">
      <c r="A3042" s="1">
        <v>1</v>
      </c>
      <c r="B3042" t="s">
        <v>0</v>
      </c>
      <c r="C3042" t="s">
        <v>1</v>
      </c>
      <c r="D3042">
        <v>16011.865233500001</v>
      </c>
      <c r="E3042">
        <v>4.4999999999999998E-7</v>
      </c>
      <c r="F3042" t="s">
        <v>2</v>
      </c>
      <c r="G3042" t="s">
        <v>1012</v>
      </c>
      <c r="H3042">
        <v>0</v>
      </c>
      <c r="I3042">
        <v>9990</v>
      </c>
    </row>
    <row r="3043" spans="1:9">
      <c r="A3043" s="1">
        <v>2</v>
      </c>
      <c r="B3043">
        <v>37849</v>
      </c>
      <c r="C3043">
        <v>98.7072</v>
      </c>
      <c r="D3043">
        <v>312.52949999999998</v>
      </c>
      <c r="E3043">
        <v>851</v>
      </c>
      <c r="F3043">
        <v>134.4324</v>
      </c>
      <c r="G3043">
        <v>280.1173</v>
      </c>
      <c r="H3043">
        <v>14.195642632179799</v>
      </c>
    </row>
    <row r="3044" spans="1:9">
      <c r="A3044" s="1">
        <v>1</v>
      </c>
      <c r="B3044" t="s">
        <v>0</v>
      </c>
      <c r="C3044" t="s">
        <v>1</v>
      </c>
      <c r="D3044">
        <v>16013.21871076</v>
      </c>
      <c r="E3044">
        <v>3.2000000000000001E-7</v>
      </c>
      <c r="F3044" t="s">
        <v>2</v>
      </c>
      <c r="G3044" t="s">
        <v>1013</v>
      </c>
      <c r="H3044">
        <v>0</v>
      </c>
      <c r="I3044">
        <v>9998</v>
      </c>
    </row>
    <row r="3045" spans="1:9">
      <c r="A3045" s="1">
        <v>2</v>
      </c>
      <c r="B3045">
        <v>37849</v>
      </c>
      <c r="C3045">
        <v>98.707400000000007</v>
      </c>
      <c r="D3045">
        <v>313.8603</v>
      </c>
      <c r="E3045">
        <v>912</v>
      </c>
      <c r="F3045">
        <v>133.98589999999999</v>
      </c>
      <c r="G3045">
        <v>353.52069999999998</v>
      </c>
      <c r="H3045">
        <v>14.195644402181699</v>
      </c>
    </row>
    <row r="3046" spans="1:9">
      <c r="A3046" s="1">
        <v>1</v>
      </c>
      <c r="B3046" t="s">
        <v>0</v>
      </c>
      <c r="C3046" t="s">
        <v>1</v>
      </c>
      <c r="D3046">
        <v>16013.21871076</v>
      </c>
      <c r="E3046">
        <v>3.2000000000000001E-7</v>
      </c>
      <c r="F3046" t="s">
        <v>2</v>
      </c>
      <c r="G3046" t="s">
        <v>1013</v>
      </c>
      <c r="H3046">
        <v>0</v>
      </c>
      <c r="I3046">
        <v>9998</v>
      </c>
    </row>
    <row r="3047" spans="1:9">
      <c r="A3047" s="1">
        <v>2</v>
      </c>
      <c r="B3047">
        <v>37849</v>
      </c>
      <c r="C3047">
        <v>98.707400000000007</v>
      </c>
      <c r="D3047">
        <v>313.8603</v>
      </c>
      <c r="E3047">
        <v>912</v>
      </c>
      <c r="F3047">
        <v>133.98589999999999</v>
      </c>
      <c r="G3047">
        <v>353.52069999999998</v>
      </c>
      <c r="H3047">
        <v>14.195644402181699</v>
      </c>
    </row>
    <row r="3048" spans="1:9">
      <c r="A3048" s="1">
        <v>1</v>
      </c>
      <c r="B3048" t="s">
        <v>0</v>
      </c>
      <c r="C3048" t="s">
        <v>1</v>
      </c>
      <c r="D3048">
        <v>16014.484301410001</v>
      </c>
      <c r="E3048">
        <v>2.8999999999999998E-7</v>
      </c>
      <c r="F3048" t="s">
        <v>2</v>
      </c>
      <c r="G3048" t="s">
        <v>573</v>
      </c>
      <c r="H3048">
        <v>0</v>
      </c>
      <c r="I3048">
        <v>9990</v>
      </c>
    </row>
    <row r="3049" spans="1:9">
      <c r="A3049" s="1">
        <v>2</v>
      </c>
      <c r="B3049">
        <v>37849</v>
      </c>
      <c r="C3049">
        <v>98.707499999999996</v>
      </c>
      <c r="D3049">
        <v>315.1046</v>
      </c>
      <c r="E3049">
        <v>958</v>
      </c>
      <c r="F3049">
        <v>133.3382</v>
      </c>
      <c r="G3049">
        <v>338.24029999999999</v>
      </c>
      <c r="H3049">
        <v>14.1956460321835</v>
      </c>
    </row>
    <row r="3050" spans="1:9">
      <c r="A3050" s="1">
        <v>1</v>
      </c>
      <c r="B3050" t="s">
        <v>0</v>
      </c>
      <c r="C3050" t="s">
        <v>1</v>
      </c>
      <c r="D3050">
        <v>16015.81202442</v>
      </c>
      <c r="E3050">
        <v>5.4000000000000002E-7</v>
      </c>
      <c r="F3050" t="s">
        <v>2</v>
      </c>
      <c r="G3050" t="s">
        <v>1014</v>
      </c>
      <c r="H3050">
        <v>0</v>
      </c>
      <c r="I3050">
        <v>9997</v>
      </c>
    </row>
    <row r="3051" spans="1:9">
      <c r="A3051" s="1">
        <v>2</v>
      </c>
      <c r="B3051">
        <v>37849</v>
      </c>
      <c r="C3051">
        <v>98.707599999999999</v>
      </c>
      <c r="D3051">
        <v>316.4101</v>
      </c>
      <c r="E3051">
        <v>1011</v>
      </c>
      <c r="F3051">
        <v>131.5806</v>
      </c>
      <c r="G3051">
        <v>281.41579999999999</v>
      </c>
      <c r="H3051">
        <v>14.195649122185401</v>
      </c>
    </row>
    <row r="3052" spans="1:9">
      <c r="A3052" s="1">
        <v>1</v>
      </c>
      <c r="B3052" t="s">
        <v>0</v>
      </c>
      <c r="C3052" t="s">
        <v>1</v>
      </c>
      <c r="D3052">
        <v>16015.879261780001</v>
      </c>
      <c r="E3052">
        <v>5.4000000000000002E-7</v>
      </c>
      <c r="F3052" t="s">
        <v>2</v>
      </c>
      <c r="G3052" t="s">
        <v>1015</v>
      </c>
      <c r="H3052">
        <v>0</v>
      </c>
      <c r="I3052">
        <v>9995</v>
      </c>
    </row>
    <row r="3053" spans="1:9">
      <c r="A3053" s="1">
        <v>2</v>
      </c>
      <c r="B3053">
        <v>37849</v>
      </c>
      <c r="C3053">
        <v>98.707599999999999</v>
      </c>
      <c r="D3053">
        <v>316.47620000000001</v>
      </c>
      <c r="E3053">
        <v>1015</v>
      </c>
      <c r="F3053">
        <v>131.5001</v>
      </c>
      <c r="G3053">
        <v>264.91480000000001</v>
      </c>
      <c r="H3053">
        <v>14.1956492321856</v>
      </c>
    </row>
    <row r="3054" spans="1:9">
      <c r="A3054" s="1">
        <v>1</v>
      </c>
      <c r="B3054" t="s">
        <v>0</v>
      </c>
      <c r="C3054" t="s">
        <v>1</v>
      </c>
      <c r="D3054">
        <v>16017.1630465</v>
      </c>
      <c r="E3054">
        <v>5.7000000000000005E-7</v>
      </c>
      <c r="F3054" t="s">
        <v>2</v>
      </c>
      <c r="G3054" t="s">
        <v>1016</v>
      </c>
      <c r="H3054">
        <v>0</v>
      </c>
      <c r="I3054">
        <v>9999</v>
      </c>
    </row>
    <row r="3055" spans="1:9">
      <c r="A3055" s="1">
        <v>2</v>
      </c>
      <c r="B3055">
        <v>37849</v>
      </c>
      <c r="C3055">
        <v>98.707700000000003</v>
      </c>
      <c r="D3055">
        <v>317.73849999999999</v>
      </c>
      <c r="E3055">
        <v>1073</v>
      </c>
      <c r="F3055">
        <v>130.33330000000001</v>
      </c>
      <c r="G3055">
        <v>343.0838</v>
      </c>
      <c r="H3055">
        <v>14.1956518321873</v>
      </c>
    </row>
    <row r="3056" spans="1:9">
      <c r="A3056" s="1">
        <v>1</v>
      </c>
      <c r="B3056" t="s">
        <v>0</v>
      </c>
      <c r="C3056" t="s">
        <v>1</v>
      </c>
      <c r="D3056">
        <v>16018.49256226</v>
      </c>
      <c r="E3056">
        <v>1.8E-7</v>
      </c>
      <c r="F3056" t="s">
        <v>2</v>
      </c>
      <c r="G3056" t="s">
        <v>1017</v>
      </c>
      <c r="H3056">
        <v>0</v>
      </c>
      <c r="I3056">
        <v>9992</v>
      </c>
    </row>
    <row r="3057" spans="1:9">
      <c r="A3057" s="1">
        <v>2</v>
      </c>
      <c r="B3057">
        <v>37849</v>
      </c>
      <c r="C3057">
        <v>98.707800000000006</v>
      </c>
      <c r="D3057">
        <v>319.04570000000001</v>
      </c>
      <c r="E3057">
        <v>1116</v>
      </c>
      <c r="F3057">
        <v>129.7079</v>
      </c>
      <c r="G3057">
        <v>294.28609999999998</v>
      </c>
      <c r="H3057">
        <v>14.1956529221892</v>
      </c>
    </row>
    <row r="3058" spans="1:9">
      <c r="A3058" s="1">
        <v>1</v>
      </c>
      <c r="B3058" t="s">
        <v>0</v>
      </c>
      <c r="C3058" t="s">
        <v>1</v>
      </c>
      <c r="D3058">
        <v>16019.82390487</v>
      </c>
      <c r="E3058">
        <v>1.4000000000000001E-7</v>
      </c>
      <c r="F3058" t="s">
        <v>2</v>
      </c>
      <c r="G3058" t="s">
        <v>1018</v>
      </c>
      <c r="H3058">
        <v>0</v>
      </c>
      <c r="I3058">
        <v>9994</v>
      </c>
    </row>
    <row r="3059" spans="1:9">
      <c r="A3059" s="1">
        <v>2</v>
      </c>
      <c r="B3059">
        <v>37849</v>
      </c>
      <c r="C3059">
        <v>98.707899999999995</v>
      </c>
      <c r="D3059">
        <v>320.35480000000001</v>
      </c>
      <c r="E3059">
        <v>1158</v>
      </c>
      <c r="F3059">
        <v>128.9545</v>
      </c>
      <c r="G3059">
        <v>254.9478</v>
      </c>
      <c r="H3059">
        <v>14.1956548621911</v>
      </c>
    </row>
    <row r="3060" spans="1:9">
      <c r="A3060" s="1">
        <v>1</v>
      </c>
      <c r="B3060" t="s">
        <v>0</v>
      </c>
      <c r="C3060" t="s">
        <v>1</v>
      </c>
      <c r="D3060">
        <v>16021.18614204</v>
      </c>
      <c r="E3060">
        <v>5.4000000000000002E-7</v>
      </c>
      <c r="F3060" t="s">
        <v>2</v>
      </c>
      <c r="G3060" t="s">
        <v>1019</v>
      </c>
      <c r="H3060">
        <v>0</v>
      </c>
      <c r="I3060">
        <v>9998</v>
      </c>
    </row>
    <row r="3061" spans="1:9">
      <c r="A3061" s="1">
        <v>2</v>
      </c>
      <c r="B3061">
        <v>37849</v>
      </c>
      <c r="C3061">
        <v>98.708100000000002</v>
      </c>
      <c r="D3061">
        <v>321.6943</v>
      </c>
      <c r="E3061">
        <v>1214</v>
      </c>
      <c r="F3061">
        <v>127.3438</v>
      </c>
      <c r="G3061">
        <v>14.264099999999999</v>
      </c>
      <c r="H3061">
        <v>14.195658772192999</v>
      </c>
    </row>
    <row r="3062" spans="1:9">
      <c r="A3062" s="1">
        <v>1</v>
      </c>
      <c r="B3062" t="s">
        <v>0</v>
      </c>
      <c r="C3062" t="s">
        <v>1</v>
      </c>
      <c r="D3062">
        <v>16021.18614204</v>
      </c>
      <c r="E3062">
        <v>5.4000000000000002E-7</v>
      </c>
      <c r="F3062" t="s">
        <v>2</v>
      </c>
      <c r="G3062" t="s">
        <v>1019</v>
      </c>
      <c r="H3062">
        <v>0</v>
      </c>
      <c r="I3062">
        <v>9998</v>
      </c>
    </row>
    <row r="3063" spans="1:9">
      <c r="A3063" s="1">
        <v>2</v>
      </c>
      <c r="B3063">
        <v>37849</v>
      </c>
      <c r="C3063">
        <v>98.708100000000002</v>
      </c>
      <c r="D3063">
        <v>321.6943</v>
      </c>
      <c r="E3063">
        <v>1214</v>
      </c>
      <c r="F3063">
        <v>127.3438</v>
      </c>
      <c r="G3063">
        <v>14.264099999999999</v>
      </c>
      <c r="H3063">
        <v>14.195658772192999</v>
      </c>
    </row>
    <row r="3064" spans="1:9">
      <c r="A3064" s="1">
        <v>1</v>
      </c>
      <c r="B3064" t="s">
        <v>0</v>
      </c>
      <c r="C3064" t="s">
        <v>1</v>
      </c>
      <c r="D3064">
        <v>16022.44813789</v>
      </c>
      <c r="E3064">
        <v>4.3000000000000001E-7</v>
      </c>
      <c r="F3064" t="s">
        <v>2</v>
      </c>
      <c r="G3064" t="s">
        <v>1020</v>
      </c>
      <c r="H3064">
        <v>0</v>
      </c>
      <c r="I3064">
        <v>9994</v>
      </c>
    </row>
    <row r="3065" spans="1:9">
      <c r="A3065" s="1">
        <v>2</v>
      </c>
      <c r="B3065">
        <v>37849</v>
      </c>
      <c r="C3065">
        <v>98.708299999999994</v>
      </c>
      <c r="D3065">
        <v>322.93520000000001</v>
      </c>
      <c r="E3065">
        <v>1264</v>
      </c>
      <c r="F3065">
        <v>125.8694</v>
      </c>
      <c r="G3065">
        <v>341.45659999999998</v>
      </c>
      <c r="H3065">
        <v>14.195660302194799</v>
      </c>
    </row>
    <row r="3066" spans="1:9">
      <c r="A3066" s="1">
        <v>1</v>
      </c>
      <c r="B3066" t="s">
        <v>0</v>
      </c>
      <c r="C3066" t="s">
        <v>1</v>
      </c>
      <c r="D3066">
        <v>16023.494389920001</v>
      </c>
      <c r="E3066">
        <v>1.6E-7</v>
      </c>
      <c r="F3066" t="s">
        <v>2</v>
      </c>
      <c r="G3066" t="s">
        <v>1021</v>
      </c>
      <c r="H3066">
        <v>0</v>
      </c>
      <c r="I3066">
        <v>9995</v>
      </c>
    </row>
    <row r="3067" spans="1:9">
      <c r="A3067" s="1">
        <v>2</v>
      </c>
      <c r="B3067">
        <v>37849</v>
      </c>
      <c r="C3067">
        <v>98.708399999999997</v>
      </c>
      <c r="D3067">
        <v>323.964</v>
      </c>
      <c r="E3067">
        <v>1305</v>
      </c>
      <c r="F3067">
        <v>124.88120000000001</v>
      </c>
      <c r="G3067">
        <v>286.23899999999998</v>
      </c>
      <c r="H3067">
        <v>14.1956607921963</v>
      </c>
    </row>
    <row r="3068" spans="1:9">
      <c r="A3068" s="1">
        <v>1</v>
      </c>
      <c r="B3068" t="s">
        <v>0</v>
      </c>
      <c r="C3068" t="s">
        <v>1</v>
      </c>
      <c r="D3068">
        <v>16024.82805014</v>
      </c>
      <c r="E3068">
        <v>4.9999999999999998E-8</v>
      </c>
      <c r="F3068" t="s">
        <v>2</v>
      </c>
      <c r="G3068" t="s">
        <v>1022</v>
      </c>
      <c r="H3068">
        <v>0</v>
      </c>
      <c r="I3068">
        <v>9995</v>
      </c>
    </row>
    <row r="3069" spans="1:9">
      <c r="A3069" s="1">
        <v>2</v>
      </c>
      <c r="B3069">
        <v>37849</v>
      </c>
      <c r="C3069">
        <v>98.708699999999993</v>
      </c>
      <c r="D3069">
        <v>325.27539999999999</v>
      </c>
      <c r="E3069">
        <v>1346</v>
      </c>
      <c r="F3069">
        <v>123.6277</v>
      </c>
      <c r="G3069">
        <v>259.24130000000002</v>
      </c>
      <c r="H3069">
        <v>14.1956619821982</v>
      </c>
    </row>
    <row r="3070" spans="1:9">
      <c r="A3070" s="1">
        <v>1</v>
      </c>
      <c r="B3070" t="s">
        <v>0</v>
      </c>
      <c r="C3070" t="s">
        <v>1</v>
      </c>
      <c r="D3070">
        <v>16026.116938949999</v>
      </c>
      <c r="E3070">
        <v>2.8000000000000002E-7</v>
      </c>
      <c r="F3070" t="s">
        <v>2</v>
      </c>
      <c r="G3070" t="s">
        <v>1023</v>
      </c>
      <c r="H3070">
        <v>0</v>
      </c>
      <c r="I3070">
        <v>9999</v>
      </c>
    </row>
    <row r="3071" spans="1:9">
      <c r="A3071" s="1">
        <v>2</v>
      </c>
      <c r="B3071">
        <v>37849</v>
      </c>
      <c r="C3071">
        <v>98.7089</v>
      </c>
      <c r="D3071">
        <v>326.54289999999997</v>
      </c>
      <c r="E3071">
        <v>1397</v>
      </c>
      <c r="F3071">
        <v>121.8128</v>
      </c>
      <c r="G3071">
        <v>4.1334</v>
      </c>
      <c r="H3071">
        <v>14.195664132199999</v>
      </c>
    </row>
    <row r="3072" spans="1:9">
      <c r="A3072" s="1">
        <v>1</v>
      </c>
      <c r="B3072" t="s">
        <v>0</v>
      </c>
      <c r="C3072" t="s">
        <v>1</v>
      </c>
      <c r="D3072">
        <v>16027.171524769999</v>
      </c>
      <c r="E3072">
        <v>5.2E-7</v>
      </c>
      <c r="F3072" t="s">
        <v>2</v>
      </c>
      <c r="G3072" t="s">
        <v>1024</v>
      </c>
      <c r="H3072">
        <v>0</v>
      </c>
      <c r="I3072">
        <v>9998</v>
      </c>
    </row>
    <row r="3073" spans="1:9">
      <c r="A3073" s="1">
        <v>2</v>
      </c>
      <c r="B3073">
        <v>37849</v>
      </c>
      <c r="C3073">
        <v>98.709000000000003</v>
      </c>
      <c r="D3073">
        <v>327.58</v>
      </c>
      <c r="E3073">
        <v>1436</v>
      </c>
      <c r="F3073">
        <v>120.6259</v>
      </c>
      <c r="G3073">
        <v>351.68189999999998</v>
      </c>
      <c r="H3073">
        <v>14.1956665922015</v>
      </c>
    </row>
    <row r="3074" spans="1:9">
      <c r="A3074" s="1">
        <v>1</v>
      </c>
      <c r="B3074" t="s">
        <v>0</v>
      </c>
      <c r="C3074" t="s">
        <v>1</v>
      </c>
      <c r="D3074">
        <v>16027.171524769999</v>
      </c>
      <c r="E3074">
        <v>5.2E-7</v>
      </c>
      <c r="F3074" t="s">
        <v>2</v>
      </c>
      <c r="G3074" t="s">
        <v>1024</v>
      </c>
      <c r="H3074">
        <v>0</v>
      </c>
      <c r="I3074">
        <v>9998</v>
      </c>
    </row>
    <row r="3075" spans="1:9">
      <c r="A3075" s="1">
        <v>2</v>
      </c>
      <c r="B3075">
        <v>37849</v>
      </c>
      <c r="C3075">
        <v>98.709000000000003</v>
      </c>
      <c r="D3075">
        <v>327.58</v>
      </c>
      <c r="E3075">
        <v>1436</v>
      </c>
      <c r="F3075">
        <v>120.6259</v>
      </c>
      <c r="G3075">
        <v>351.68189999999998</v>
      </c>
      <c r="H3075">
        <v>14.1956665922015</v>
      </c>
    </row>
    <row r="3076" spans="1:9">
      <c r="A3076" s="1">
        <v>1</v>
      </c>
      <c r="B3076" t="s">
        <v>0</v>
      </c>
      <c r="C3076" t="s">
        <v>1</v>
      </c>
      <c r="D3076">
        <v>16028.439899049999</v>
      </c>
      <c r="E3076">
        <v>3.3000000000000002E-7</v>
      </c>
      <c r="F3076" t="s">
        <v>2</v>
      </c>
      <c r="G3076" t="s">
        <v>1025</v>
      </c>
      <c r="H3076">
        <v>0</v>
      </c>
      <c r="I3076">
        <v>9990</v>
      </c>
    </row>
    <row r="3077" spans="1:9">
      <c r="A3077" s="1">
        <v>2</v>
      </c>
      <c r="B3077">
        <v>37849</v>
      </c>
      <c r="C3077">
        <v>98.709100000000007</v>
      </c>
      <c r="D3077">
        <v>328.82729999999998</v>
      </c>
      <c r="E3077">
        <v>1465</v>
      </c>
      <c r="F3077">
        <v>119.49</v>
      </c>
      <c r="G3077">
        <v>351.11779999999999</v>
      </c>
      <c r="H3077">
        <v>14.195668072203301</v>
      </c>
    </row>
    <row r="3078" spans="1:9">
      <c r="A3078" s="1">
        <v>1</v>
      </c>
      <c r="B3078" t="s">
        <v>0</v>
      </c>
      <c r="C3078" t="s">
        <v>1</v>
      </c>
      <c r="D3078">
        <v>16029.56891756</v>
      </c>
      <c r="E3078">
        <v>1.1999999999999999E-7</v>
      </c>
      <c r="F3078" t="s">
        <v>2</v>
      </c>
      <c r="G3078" t="s">
        <v>1026</v>
      </c>
      <c r="H3078">
        <v>0</v>
      </c>
      <c r="I3078">
        <v>9996</v>
      </c>
    </row>
    <row r="3079" spans="1:9">
      <c r="A3079" s="1">
        <v>2</v>
      </c>
      <c r="B3079">
        <v>37849</v>
      </c>
      <c r="C3079">
        <v>98.709199999999996</v>
      </c>
      <c r="D3079">
        <v>329.93770000000001</v>
      </c>
      <c r="E3079">
        <v>1496</v>
      </c>
      <c r="F3079">
        <v>118.4396</v>
      </c>
      <c r="G3079">
        <v>358.70030000000003</v>
      </c>
      <c r="H3079">
        <v>14.195668672204899</v>
      </c>
    </row>
    <row r="3080" spans="1:9">
      <c r="A3080" s="1">
        <v>1</v>
      </c>
      <c r="B3080" t="s">
        <v>0</v>
      </c>
      <c r="C3080" t="s">
        <v>1</v>
      </c>
      <c r="D3080">
        <v>16029.906989839999</v>
      </c>
      <c r="E3080">
        <v>8.0000000000000002E-8</v>
      </c>
      <c r="F3080" t="s">
        <v>2</v>
      </c>
      <c r="G3080" t="s">
        <v>1027</v>
      </c>
      <c r="H3080">
        <v>0</v>
      </c>
      <c r="I3080">
        <v>9991</v>
      </c>
    </row>
    <row r="3081" spans="1:9">
      <c r="A3081" s="1">
        <v>2</v>
      </c>
      <c r="B3081">
        <v>37849</v>
      </c>
      <c r="C3081">
        <v>98.709199999999996</v>
      </c>
      <c r="D3081">
        <v>330.27010000000001</v>
      </c>
      <c r="E3081">
        <v>1502</v>
      </c>
      <c r="F3081">
        <v>118.26130000000001</v>
      </c>
      <c r="G3081">
        <v>285.60379999999998</v>
      </c>
      <c r="H3081">
        <v>14.195669112205501</v>
      </c>
    </row>
    <row r="3082" spans="1:9">
      <c r="A3082" s="1">
        <v>1</v>
      </c>
      <c r="B3082" t="s">
        <v>0</v>
      </c>
      <c r="C3082" t="s">
        <v>1</v>
      </c>
      <c r="D3082">
        <v>16031.80678275</v>
      </c>
      <c r="E3082">
        <v>5.0999999999999999E-7</v>
      </c>
      <c r="F3082" t="s">
        <v>2</v>
      </c>
      <c r="G3082" t="s">
        <v>1028</v>
      </c>
      <c r="H3082">
        <v>0</v>
      </c>
      <c r="I3082">
        <v>9994</v>
      </c>
    </row>
    <row r="3083" spans="1:9">
      <c r="A3083" s="1">
        <v>2</v>
      </c>
      <c r="B3083">
        <v>37849</v>
      </c>
      <c r="C3083">
        <v>98.709299999999999</v>
      </c>
      <c r="D3083">
        <v>332.13839999999999</v>
      </c>
      <c r="E3083">
        <v>1563</v>
      </c>
      <c r="F3083">
        <v>115.3918</v>
      </c>
      <c r="G3083">
        <v>271.786</v>
      </c>
      <c r="H3083">
        <v>14.195673492208099</v>
      </c>
    </row>
    <row r="3084" spans="1:9">
      <c r="A3084" s="1">
        <v>1</v>
      </c>
      <c r="B3084" t="s">
        <v>0</v>
      </c>
      <c r="C3084" t="s">
        <v>1</v>
      </c>
      <c r="D3084">
        <v>16033.23782977</v>
      </c>
      <c r="E3084">
        <v>4.4000000000000002E-7</v>
      </c>
      <c r="F3084" t="s">
        <v>2</v>
      </c>
      <c r="G3084" t="s">
        <v>1029</v>
      </c>
      <c r="H3084">
        <v>0</v>
      </c>
      <c r="I3084">
        <v>9999</v>
      </c>
    </row>
    <row r="3085" spans="1:9">
      <c r="A3085" s="1">
        <v>2</v>
      </c>
      <c r="B3085">
        <v>37849</v>
      </c>
      <c r="C3085">
        <v>98.709400000000002</v>
      </c>
      <c r="D3085">
        <v>333.54579999999999</v>
      </c>
      <c r="E3085">
        <v>1608</v>
      </c>
      <c r="F3085">
        <v>113.7911</v>
      </c>
      <c r="G3085">
        <v>22.5518</v>
      </c>
      <c r="H3085">
        <v>14.1956757722101</v>
      </c>
    </row>
    <row r="3086" spans="1:9">
      <c r="A3086" s="1">
        <v>1</v>
      </c>
      <c r="B3086" t="s">
        <v>0</v>
      </c>
      <c r="C3086" t="s">
        <v>1</v>
      </c>
      <c r="D3086">
        <v>16033.23782977</v>
      </c>
      <c r="E3086">
        <v>4.4000000000000002E-7</v>
      </c>
      <c r="F3086" t="s">
        <v>2</v>
      </c>
      <c r="G3086" t="s">
        <v>1029</v>
      </c>
      <c r="H3086">
        <v>0</v>
      </c>
      <c r="I3086">
        <v>9999</v>
      </c>
    </row>
    <row r="3087" spans="1:9">
      <c r="A3087" s="1">
        <v>2</v>
      </c>
      <c r="B3087">
        <v>37849</v>
      </c>
      <c r="C3087">
        <v>98.709400000000002</v>
      </c>
      <c r="D3087">
        <v>333.54579999999999</v>
      </c>
      <c r="E3087">
        <v>1608</v>
      </c>
      <c r="F3087">
        <v>113.7911</v>
      </c>
      <c r="G3087">
        <v>22.5518</v>
      </c>
      <c r="H3087">
        <v>14.1956757722101</v>
      </c>
    </row>
    <row r="3088" spans="1:9">
      <c r="A3088" s="1">
        <v>1</v>
      </c>
      <c r="B3088" t="s">
        <v>0</v>
      </c>
      <c r="C3088" t="s">
        <v>1</v>
      </c>
      <c r="D3088">
        <v>16034.49237966</v>
      </c>
      <c r="E3088">
        <v>1.1000000000000001E-7</v>
      </c>
      <c r="F3088" t="s">
        <v>2</v>
      </c>
      <c r="G3088" t="s">
        <v>1030</v>
      </c>
      <c r="H3088">
        <v>0</v>
      </c>
      <c r="I3088">
        <v>9999</v>
      </c>
    </row>
    <row r="3089" spans="1:9">
      <c r="A3089" s="1">
        <v>2</v>
      </c>
      <c r="B3089">
        <v>37849</v>
      </c>
      <c r="C3089">
        <v>98.709500000000006</v>
      </c>
      <c r="D3089">
        <v>334.77960000000002</v>
      </c>
      <c r="E3089">
        <v>1625</v>
      </c>
      <c r="F3089">
        <v>112.64400000000001</v>
      </c>
      <c r="G3089">
        <v>311.39420000000001</v>
      </c>
      <c r="H3089">
        <v>14.1956766822119</v>
      </c>
    </row>
    <row r="3090" spans="1:9">
      <c r="A3090" s="1">
        <v>1</v>
      </c>
      <c r="B3090" t="s">
        <v>0</v>
      </c>
      <c r="C3090" t="s">
        <v>1</v>
      </c>
      <c r="D3090">
        <v>16035.82369897</v>
      </c>
      <c r="E3090">
        <v>-2E-8</v>
      </c>
      <c r="F3090" t="s">
        <v>2</v>
      </c>
      <c r="G3090" t="s">
        <v>1031</v>
      </c>
      <c r="H3090">
        <v>0</v>
      </c>
      <c r="I3090">
        <v>9995</v>
      </c>
    </row>
    <row r="3091" spans="1:9">
      <c r="A3091" s="1">
        <v>2</v>
      </c>
      <c r="B3091">
        <v>37849</v>
      </c>
      <c r="C3091">
        <v>98.709699999999998</v>
      </c>
      <c r="D3091">
        <v>336.08879999999999</v>
      </c>
      <c r="E3091">
        <v>1659</v>
      </c>
      <c r="F3091">
        <v>111.2372</v>
      </c>
      <c r="G3091">
        <v>272.60160000000002</v>
      </c>
      <c r="H3091">
        <v>14.195677862213801</v>
      </c>
    </row>
    <row r="3092" spans="1:9">
      <c r="A3092" s="1">
        <v>1</v>
      </c>
      <c r="B3092" t="s">
        <v>0</v>
      </c>
      <c r="C3092" t="s">
        <v>1</v>
      </c>
      <c r="D3092">
        <v>16036.891421370001</v>
      </c>
      <c r="E3092">
        <v>2.6E-7</v>
      </c>
      <c r="F3092" t="s">
        <v>2</v>
      </c>
      <c r="G3092" t="s">
        <v>1032</v>
      </c>
      <c r="H3092">
        <v>0</v>
      </c>
      <c r="I3092">
        <v>9996</v>
      </c>
    </row>
    <row r="3093" spans="1:9">
      <c r="A3093" s="1">
        <v>2</v>
      </c>
      <c r="B3093">
        <v>37849</v>
      </c>
      <c r="C3093">
        <v>98.709800000000001</v>
      </c>
      <c r="D3093">
        <v>337.13889999999998</v>
      </c>
      <c r="E3093">
        <v>1693</v>
      </c>
      <c r="F3093">
        <v>109.6506</v>
      </c>
      <c r="G3093">
        <v>327.65129999999999</v>
      </c>
      <c r="H3093">
        <v>14.1956803922153</v>
      </c>
    </row>
    <row r="3094" spans="1:9">
      <c r="A3094" s="1">
        <v>1</v>
      </c>
      <c r="B3094" t="s">
        <v>0</v>
      </c>
      <c r="C3094" t="s">
        <v>1</v>
      </c>
      <c r="D3094">
        <v>16038.1670806</v>
      </c>
      <c r="E3094">
        <v>4.3000000000000001E-7</v>
      </c>
      <c r="F3094" t="s">
        <v>2</v>
      </c>
      <c r="G3094" t="s">
        <v>1033</v>
      </c>
      <c r="H3094">
        <v>0</v>
      </c>
      <c r="I3094">
        <v>9992</v>
      </c>
    </row>
    <row r="3095" spans="1:9">
      <c r="A3095" s="1">
        <v>2</v>
      </c>
      <c r="B3095">
        <v>37849</v>
      </c>
      <c r="C3095">
        <v>98.71</v>
      </c>
      <c r="D3095">
        <v>338.39350000000002</v>
      </c>
      <c r="E3095">
        <v>1725</v>
      </c>
      <c r="F3095">
        <v>108.30070000000001</v>
      </c>
      <c r="G3095">
        <v>4.5167000000000002</v>
      </c>
      <c r="H3095">
        <v>14.195683072217101</v>
      </c>
    </row>
    <row r="3096" spans="1:9">
      <c r="A3096" s="1">
        <v>1</v>
      </c>
      <c r="B3096" t="s">
        <v>0</v>
      </c>
      <c r="C3096" t="s">
        <v>1</v>
      </c>
      <c r="D3096">
        <v>16039.229074770001</v>
      </c>
      <c r="E3096">
        <v>3.5999999999999999E-7</v>
      </c>
      <c r="F3096" t="s">
        <v>2</v>
      </c>
      <c r="G3096" t="s">
        <v>1034</v>
      </c>
      <c r="H3096">
        <v>0</v>
      </c>
      <c r="I3096">
        <v>9996</v>
      </c>
    </row>
    <row r="3097" spans="1:9">
      <c r="A3097" s="1">
        <v>2</v>
      </c>
      <c r="B3097">
        <v>37849</v>
      </c>
      <c r="C3097">
        <v>98.7102</v>
      </c>
      <c r="D3097">
        <v>339.43799999999999</v>
      </c>
      <c r="E3097">
        <v>1739</v>
      </c>
      <c r="F3097">
        <v>107.2603</v>
      </c>
      <c r="G3097">
        <v>29.764600000000002</v>
      </c>
      <c r="H3097">
        <v>14.1956849622186</v>
      </c>
    </row>
    <row r="3098" spans="1:9">
      <c r="A3098" s="1">
        <v>1</v>
      </c>
      <c r="B3098" t="s">
        <v>0</v>
      </c>
      <c r="C3098" t="s">
        <v>1</v>
      </c>
      <c r="D3098">
        <v>16039.229074770001</v>
      </c>
      <c r="E3098">
        <v>3.5999999999999999E-7</v>
      </c>
      <c r="F3098" t="s">
        <v>2</v>
      </c>
      <c r="G3098" t="s">
        <v>1034</v>
      </c>
      <c r="H3098">
        <v>0</v>
      </c>
      <c r="I3098">
        <v>9996</v>
      </c>
    </row>
    <row r="3099" spans="1:9">
      <c r="A3099" s="1">
        <v>2</v>
      </c>
      <c r="B3099">
        <v>37849</v>
      </c>
      <c r="C3099">
        <v>98.7102</v>
      </c>
      <c r="D3099">
        <v>339.43799999999999</v>
      </c>
      <c r="E3099">
        <v>1739</v>
      </c>
      <c r="F3099">
        <v>107.2603</v>
      </c>
      <c r="G3099">
        <v>29.764600000000002</v>
      </c>
      <c r="H3099">
        <v>14.1956849622186</v>
      </c>
    </row>
    <row r="3100" spans="1:9">
      <c r="A3100" s="1">
        <v>1</v>
      </c>
      <c r="B3100" t="s">
        <v>0</v>
      </c>
      <c r="C3100" t="s">
        <v>1</v>
      </c>
      <c r="D3100">
        <v>16040.483307570001</v>
      </c>
      <c r="E3100">
        <v>2.2000000000000001E-7</v>
      </c>
      <c r="F3100" t="s">
        <v>2</v>
      </c>
      <c r="G3100" t="s">
        <v>1035</v>
      </c>
      <c r="H3100">
        <v>0</v>
      </c>
      <c r="I3100">
        <v>9993</v>
      </c>
    </row>
    <row r="3101" spans="1:9">
      <c r="A3101" s="1">
        <v>2</v>
      </c>
      <c r="B3101">
        <v>37849</v>
      </c>
      <c r="C3101">
        <v>98.710300000000004</v>
      </c>
      <c r="D3101">
        <v>340.67149999999998</v>
      </c>
      <c r="E3101">
        <v>1756</v>
      </c>
      <c r="F3101">
        <v>105.71899999999999</v>
      </c>
      <c r="G3101">
        <v>317.3854</v>
      </c>
      <c r="H3101">
        <v>14.1956862122204</v>
      </c>
    </row>
    <row r="3102" spans="1:9">
      <c r="A3102" s="1">
        <v>1</v>
      </c>
      <c r="B3102" t="s">
        <v>0</v>
      </c>
      <c r="C3102" t="s">
        <v>1</v>
      </c>
      <c r="D3102">
        <v>16041.549003210001</v>
      </c>
      <c r="E3102">
        <v>4.4000000000000002E-7</v>
      </c>
      <c r="F3102" t="s">
        <v>2</v>
      </c>
      <c r="G3102" t="s">
        <v>1036</v>
      </c>
      <c r="H3102">
        <v>0</v>
      </c>
      <c r="I3102">
        <v>9996</v>
      </c>
    </row>
    <row r="3103" spans="1:9">
      <c r="A3103" s="1">
        <v>2</v>
      </c>
      <c r="B3103">
        <v>37849</v>
      </c>
      <c r="C3103">
        <v>98.710499999999996</v>
      </c>
      <c r="D3103">
        <v>341.71969999999999</v>
      </c>
      <c r="E3103">
        <v>1788</v>
      </c>
      <c r="F3103">
        <v>104.3064</v>
      </c>
      <c r="G3103">
        <v>1.9118999999999999</v>
      </c>
      <c r="H3103">
        <v>14.195688572221901</v>
      </c>
    </row>
    <row r="3104" spans="1:9">
      <c r="A3104" s="1">
        <v>1</v>
      </c>
      <c r="B3104" t="s">
        <v>0</v>
      </c>
      <c r="C3104" t="s">
        <v>1</v>
      </c>
      <c r="D3104">
        <v>16042.807281740001</v>
      </c>
      <c r="E3104">
        <v>6.9999999999999997E-7</v>
      </c>
      <c r="F3104" t="s">
        <v>2</v>
      </c>
      <c r="G3104" t="s">
        <v>1037</v>
      </c>
      <c r="H3104">
        <v>0</v>
      </c>
      <c r="I3104">
        <v>9993</v>
      </c>
    </row>
    <row r="3105" spans="1:9">
      <c r="A3105" s="1">
        <v>2</v>
      </c>
      <c r="B3105">
        <v>37849</v>
      </c>
      <c r="C3105">
        <v>98.710599999999999</v>
      </c>
      <c r="D3105">
        <v>342.9572</v>
      </c>
      <c r="E3105">
        <v>1806</v>
      </c>
      <c r="F3105">
        <v>102.7963</v>
      </c>
      <c r="G3105">
        <v>310.16770000000002</v>
      </c>
      <c r="H3105">
        <v>14.1956916822237</v>
      </c>
    </row>
    <row r="3106" spans="1:9">
      <c r="A3106" s="1">
        <v>1</v>
      </c>
      <c r="B3106" t="s">
        <v>0</v>
      </c>
      <c r="C3106" t="s">
        <v>1</v>
      </c>
      <c r="D3106">
        <v>16042.807281740001</v>
      </c>
      <c r="E3106">
        <v>6.9999999999999997E-7</v>
      </c>
      <c r="F3106" t="s">
        <v>2</v>
      </c>
      <c r="G3106" t="s">
        <v>1037</v>
      </c>
      <c r="H3106">
        <v>0</v>
      </c>
      <c r="I3106">
        <v>9993</v>
      </c>
    </row>
    <row r="3107" spans="1:9">
      <c r="A3107" s="1">
        <v>2</v>
      </c>
      <c r="B3107">
        <v>37849</v>
      </c>
      <c r="C3107">
        <v>98.710599999999999</v>
      </c>
      <c r="D3107">
        <v>342.9572</v>
      </c>
      <c r="E3107">
        <v>1806</v>
      </c>
      <c r="F3107">
        <v>102.7963</v>
      </c>
      <c r="G3107">
        <v>310.16770000000002</v>
      </c>
      <c r="H3107">
        <v>14.1956916822237</v>
      </c>
    </row>
    <row r="3108" spans="1:9">
      <c r="A3108" s="1">
        <v>1</v>
      </c>
      <c r="B3108" t="s">
        <v>0</v>
      </c>
      <c r="C3108" t="s">
        <v>1</v>
      </c>
      <c r="D3108">
        <v>16043.867322489999</v>
      </c>
      <c r="E3108">
        <v>7.4000000000000001E-7</v>
      </c>
      <c r="F3108" t="s">
        <v>2</v>
      </c>
      <c r="G3108" t="s">
        <v>1038</v>
      </c>
      <c r="H3108">
        <v>0</v>
      </c>
      <c r="I3108">
        <v>9998</v>
      </c>
    </row>
    <row r="3109" spans="1:9">
      <c r="A3109" s="1">
        <v>2</v>
      </c>
      <c r="B3109">
        <v>37849</v>
      </c>
      <c r="C3109">
        <v>98.710700000000003</v>
      </c>
      <c r="D3109">
        <v>343.99990000000003</v>
      </c>
      <c r="E3109">
        <v>1822</v>
      </c>
      <c r="F3109">
        <v>101.48860000000001</v>
      </c>
      <c r="G3109">
        <v>325.709</v>
      </c>
      <c r="H3109">
        <v>14.195694132225199</v>
      </c>
    </row>
    <row r="3110" spans="1:9">
      <c r="A3110" s="1">
        <v>1</v>
      </c>
      <c r="B3110" t="s">
        <v>0</v>
      </c>
      <c r="C3110" t="s">
        <v>1</v>
      </c>
      <c r="D3110">
        <v>16043.867322489999</v>
      </c>
      <c r="E3110">
        <v>7.4000000000000001E-7</v>
      </c>
      <c r="F3110" t="s">
        <v>2</v>
      </c>
      <c r="G3110" t="s">
        <v>1038</v>
      </c>
      <c r="H3110">
        <v>0</v>
      </c>
      <c r="I3110">
        <v>9998</v>
      </c>
    </row>
    <row r="3111" spans="1:9">
      <c r="A3111" s="1">
        <v>2</v>
      </c>
      <c r="B3111">
        <v>37849</v>
      </c>
      <c r="C3111">
        <v>98.710700000000003</v>
      </c>
      <c r="D3111">
        <v>343.99990000000003</v>
      </c>
      <c r="E3111">
        <v>1822</v>
      </c>
      <c r="F3111">
        <v>101.48860000000001</v>
      </c>
      <c r="G3111">
        <v>325.709</v>
      </c>
      <c r="H3111">
        <v>14.195694132225199</v>
      </c>
    </row>
    <row r="3112" spans="1:9">
      <c r="A3112" s="1">
        <v>1</v>
      </c>
      <c r="B3112" t="s">
        <v>0</v>
      </c>
      <c r="C3112" t="s">
        <v>1</v>
      </c>
      <c r="D3112">
        <v>16045.14722277</v>
      </c>
      <c r="E3112">
        <v>4.7E-7</v>
      </c>
      <c r="F3112" t="s">
        <v>2</v>
      </c>
      <c r="G3112" t="s">
        <v>1039</v>
      </c>
      <c r="H3112">
        <v>0</v>
      </c>
      <c r="I3112">
        <v>9991</v>
      </c>
    </row>
    <row r="3113" spans="1:9">
      <c r="A3113" s="1">
        <v>2</v>
      </c>
      <c r="B3113">
        <v>37849</v>
      </c>
      <c r="C3113">
        <v>98.710800000000006</v>
      </c>
      <c r="D3113">
        <v>345.25880000000001</v>
      </c>
      <c r="E3113">
        <v>1850</v>
      </c>
      <c r="F3113">
        <v>99.918000000000006</v>
      </c>
      <c r="G3113">
        <v>24.462299999999999</v>
      </c>
      <c r="H3113">
        <v>14.195695782227</v>
      </c>
    </row>
    <row r="3114" spans="1:9">
      <c r="A3114" s="1">
        <v>1</v>
      </c>
      <c r="B3114" t="s">
        <v>0</v>
      </c>
      <c r="C3114" t="s">
        <v>1</v>
      </c>
      <c r="D3114">
        <v>16045.14722277</v>
      </c>
      <c r="E3114">
        <v>4.7E-7</v>
      </c>
      <c r="F3114" t="s">
        <v>2</v>
      </c>
      <c r="G3114" t="s">
        <v>1039</v>
      </c>
      <c r="H3114">
        <v>0</v>
      </c>
      <c r="I3114">
        <v>9991</v>
      </c>
    </row>
    <row r="3115" spans="1:9">
      <c r="A3115" s="1">
        <v>2</v>
      </c>
      <c r="B3115">
        <v>37849</v>
      </c>
      <c r="C3115">
        <v>98.710800000000006</v>
      </c>
      <c r="D3115">
        <v>345.25880000000001</v>
      </c>
      <c r="E3115">
        <v>1850</v>
      </c>
      <c r="F3115">
        <v>99.918000000000006</v>
      </c>
      <c r="G3115">
        <v>24.462299999999999</v>
      </c>
      <c r="H3115">
        <v>14.195695782227</v>
      </c>
    </row>
    <row r="3116" spans="1:9">
      <c r="A3116" s="1">
        <v>1</v>
      </c>
      <c r="B3116" t="s">
        <v>0</v>
      </c>
      <c r="C3116" t="s">
        <v>1</v>
      </c>
      <c r="D3116">
        <v>16045.14722277</v>
      </c>
      <c r="E3116">
        <v>4.7E-7</v>
      </c>
      <c r="F3116" t="s">
        <v>2</v>
      </c>
      <c r="G3116" t="s">
        <v>1039</v>
      </c>
      <c r="H3116">
        <v>0</v>
      </c>
      <c r="I3116">
        <v>9991</v>
      </c>
    </row>
    <row r="3117" spans="1:9">
      <c r="A3117" s="1">
        <v>2</v>
      </c>
      <c r="B3117">
        <v>37849</v>
      </c>
      <c r="C3117">
        <v>98.710800000000006</v>
      </c>
      <c r="D3117">
        <v>345.25880000000001</v>
      </c>
      <c r="E3117">
        <v>1850</v>
      </c>
      <c r="F3117">
        <v>99.918000000000006</v>
      </c>
      <c r="G3117">
        <v>24.462299999999999</v>
      </c>
      <c r="H3117">
        <v>14.195695782227</v>
      </c>
    </row>
    <row r="3118" spans="1:9">
      <c r="A3118" s="1">
        <v>1</v>
      </c>
      <c r="B3118" t="s">
        <v>0</v>
      </c>
      <c r="C3118" t="s">
        <v>1</v>
      </c>
      <c r="D3118">
        <v>16045.14722277</v>
      </c>
      <c r="E3118">
        <v>4.7E-7</v>
      </c>
      <c r="F3118" t="s">
        <v>2</v>
      </c>
      <c r="G3118" t="s">
        <v>1039</v>
      </c>
      <c r="H3118">
        <v>0</v>
      </c>
      <c r="I3118">
        <v>9991</v>
      </c>
    </row>
    <row r="3119" spans="1:9">
      <c r="A3119" s="1">
        <v>2</v>
      </c>
      <c r="B3119">
        <v>37849</v>
      </c>
      <c r="C3119">
        <v>98.710800000000006</v>
      </c>
      <c r="D3119">
        <v>345.25880000000001</v>
      </c>
      <c r="E3119">
        <v>1850</v>
      </c>
      <c r="F3119">
        <v>99.918000000000006</v>
      </c>
      <c r="G3119">
        <v>24.462299999999999</v>
      </c>
      <c r="H3119">
        <v>14.195695782227</v>
      </c>
    </row>
    <row r="3120" spans="1:9">
      <c r="A3120" s="1">
        <v>1</v>
      </c>
      <c r="B3120" t="s">
        <v>0</v>
      </c>
      <c r="C3120" t="s">
        <v>1</v>
      </c>
      <c r="D3120">
        <v>16046.48386319</v>
      </c>
      <c r="E3120">
        <v>3.9000000000000002E-7</v>
      </c>
      <c r="F3120" t="s">
        <v>2</v>
      </c>
      <c r="G3120" t="s">
        <v>608</v>
      </c>
      <c r="H3120">
        <v>0</v>
      </c>
      <c r="I3120">
        <v>9994</v>
      </c>
    </row>
    <row r="3121" spans="1:9">
      <c r="A3121" s="1">
        <v>2</v>
      </c>
      <c r="B3121">
        <v>37849</v>
      </c>
      <c r="C3121">
        <v>98.710899999999995</v>
      </c>
      <c r="D3121">
        <v>346.57350000000002</v>
      </c>
      <c r="E3121">
        <v>1864</v>
      </c>
      <c r="F3121">
        <v>98.230400000000003</v>
      </c>
      <c r="G3121">
        <v>13.1381</v>
      </c>
      <c r="H3121">
        <v>14.195698122228899</v>
      </c>
    </row>
    <row r="3122" spans="1:9">
      <c r="A3122" s="1">
        <v>1</v>
      </c>
      <c r="B3122" t="s">
        <v>0</v>
      </c>
      <c r="C3122" t="s">
        <v>1</v>
      </c>
      <c r="D3122">
        <v>16046.48386319</v>
      </c>
      <c r="E3122">
        <v>3.9000000000000002E-7</v>
      </c>
      <c r="F3122" t="s">
        <v>2</v>
      </c>
      <c r="G3122" t="s">
        <v>608</v>
      </c>
      <c r="H3122">
        <v>0</v>
      </c>
      <c r="I3122">
        <v>9994</v>
      </c>
    </row>
    <row r="3123" spans="1:9">
      <c r="A3123" s="1">
        <v>2</v>
      </c>
      <c r="B3123">
        <v>37849</v>
      </c>
      <c r="C3123">
        <v>98.710899999999995</v>
      </c>
      <c r="D3123">
        <v>346.57350000000002</v>
      </c>
      <c r="E3123">
        <v>1864</v>
      </c>
      <c r="F3123">
        <v>98.230400000000003</v>
      </c>
      <c r="G3123">
        <v>13.1381</v>
      </c>
      <c r="H3123">
        <v>14.195698122228899</v>
      </c>
    </row>
    <row r="3124" spans="1:9">
      <c r="A3124" s="1">
        <v>1</v>
      </c>
      <c r="B3124" t="s">
        <v>0</v>
      </c>
      <c r="C3124" t="s">
        <v>1</v>
      </c>
      <c r="D3124">
        <v>16047.542298169999</v>
      </c>
      <c r="E3124">
        <v>6.4000000000000001E-7</v>
      </c>
      <c r="F3124" t="s">
        <v>2</v>
      </c>
      <c r="G3124" t="s">
        <v>1040</v>
      </c>
      <c r="H3124">
        <v>0</v>
      </c>
      <c r="I3124">
        <v>9995</v>
      </c>
    </row>
    <row r="3125" spans="1:9">
      <c r="A3125" s="1">
        <v>2</v>
      </c>
      <c r="B3125">
        <v>37849</v>
      </c>
      <c r="C3125">
        <v>98.710999999999999</v>
      </c>
      <c r="D3125">
        <v>347.6146</v>
      </c>
      <c r="E3125">
        <v>1869</v>
      </c>
      <c r="F3125">
        <v>96.8429</v>
      </c>
      <c r="G3125">
        <v>20.560400000000001</v>
      </c>
      <c r="H3125">
        <v>14.1957013022304</v>
      </c>
    </row>
    <row r="3126" spans="1:9">
      <c r="A3126" s="1">
        <v>1</v>
      </c>
      <c r="B3126" t="s">
        <v>0</v>
      </c>
      <c r="C3126" t="s">
        <v>1</v>
      </c>
      <c r="D3126">
        <v>16047.542298169999</v>
      </c>
      <c r="E3126">
        <v>6.4000000000000001E-7</v>
      </c>
      <c r="F3126" t="s">
        <v>2</v>
      </c>
      <c r="G3126" t="s">
        <v>1040</v>
      </c>
      <c r="H3126">
        <v>0</v>
      </c>
      <c r="I3126">
        <v>9995</v>
      </c>
    </row>
    <row r="3127" spans="1:9">
      <c r="A3127" s="1">
        <v>2</v>
      </c>
      <c r="B3127">
        <v>37849</v>
      </c>
      <c r="C3127">
        <v>98.710999999999999</v>
      </c>
      <c r="D3127">
        <v>347.6146</v>
      </c>
      <c r="E3127">
        <v>1869</v>
      </c>
      <c r="F3127">
        <v>96.8429</v>
      </c>
      <c r="G3127">
        <v>20.560400000000001</v>
      </c>
      <c r="H3127">
        <v>14.1957013022304</v>
      </c>
    </row>
    <row r="3128" spans="1:9">
      <c r="A3128" s="1">
        <v>1</v>
      </c>
      <c r="B3128" t="s">
        <v>0</v>
      </c>
      <c r="C3128" t="s">
        <v>1</v>
      </c>
      <c r="D3128">
        <v>16048.87176079</v>
      </c>
      <c r="E3128">
        <v>7.9999999999999996E-7</v>
      </c>
      <c r="F3128" t="s">
        <v>2</v>
      </c>
      <c r="G3128" t="s">
        <v>1041</v>
      </c>
      <c r="H3128">
        <v>0</v>
      </c>
      <c r="I3128">
        <v>9996</v>
      </c>
    </row>
    <row r="3129" spans="1:9">
      <c r="A3129" s="1">
        <v>2</v>
      </c>
      <c r="B3129">
        <v>37849</v>
      </c>
      <c r="C3129">
        <v>98.711100000000002</v>
      </c>
      <c r="D3129">
        <v>348.92230000000001</v>
      </c>
      <c r="E3129">
        <v>1871</v>
      </c>
      <c r="F3129">
        <v>95.353999999999999</v>
      </c>
      <c r="G3129">
        <v>332.38010000000003</v>
      </c>
      <c r="H3129">
        <v>14.1957055822323</v>
      </c>
    </row>
    <row r="3130" spans="1:9">
      <c r="A3130" s="1">
        <v>1</v>
      </c>
      <c r="B3130" t="s">
        <v>0</v>
      </c>
      <c r="C3130" t="s">
        <v>1</v>
      </c>
      <c r="D3130">
        <v>16048.87176079</v>
      </c>
      <c r="E3130">
        <v>7.9999999999999996E-7</v>
      </c>
      <c r="F3130" t="s">
        <v>2</v>
      </c>
      <c r="G3130" t="s">
        <v>1041</v>
      </c>
      <c r="H3130">
        <v>0</v>
      </c>
      <c r="I3130">
        <v>9996</v>
      </c>
    </row>
    <row r="3131" spans="1:9">
      <c r="A3131" s="1">
        <v>2</v>
      </c>
      <c r="B3131">
        <v>37849</v>
      </c>
      <c r="C3131">
        <v>98.711100000000002</v>
      </c>
      <c r="D3131">
        <v>348.92230000000001</v>
      </c>
      <c r="E3131">
        <v>1871</v>
      </c>
      <c r="F3131">
        <v>95.353999999999999</v>
      </c>
      <c r="G3131">
        <v>332.38010000000003</v>
      </c>
      <c r="H3131">
        <v>14.1957055822323</v>
      </c>
    </row>
    <row r="3132" spans="1:9">
      <c r="A3132" s="1">
        <v>1</v>
      </c>
      <c r="B3132" t="s">
        <v>0</v>
      </c>
      <c r="C3132" t="s">
        <v>1</v>
      </c>
      <c r="D3132">
        <v>16048.87176079</v>
      </c>
      <c r="E3132">
        <v>7.9999999999999996E-7</v>
      </c>
      <c r="F3132" t="s">
        <v>2</v>
      </c>
      <c r="G3132" t="s">
        <v>1041</v>
      </c>
      <c r="H3132">
        <v>0</v>
      </c>
      <c r="I3132">
        <v>9996</v>
      </c>
    </row>
    <row r="3133" spans="1:9">
      <c r="A3133" s="1">
        <v>2</v>
      </c>
      <c r="B3133">
        <v>37849</v>
      </c>
      <c r="C3133">
        <v>98.711100000000002</v>
      </c>
      <c r="D3133">
        <v>348.92230000000001</v>
      </c>
      <c r="E3133">
        <v>1871</v>
      </c>
      <c r="F3133">
        <v>95.353999999999999</v>
      </c>
      <c r="G3133">
        <v>332.38010000000003</v>
      </c>
      <c r="H3133">
        <v>14.1957055822323</v>
      </c>
    </row>
    <row r="3134" spans="1:9">
      <c r="A3134" s="1">
        <v>1</v>
      </c>
      <c r="B3134" t="s">
        <v>0</v>
      </c>
      <c r="C3134" t="s">
        <v>1</v>
      </c>
      <c r="D3134">
        <v>16048.87176079</v>
      </c>
      <c r="E3134">
        <v>7.9999999999999996E-7</v>
      </c>
      <c r="F3134" t="s">
        <v>2</v>
      </c>
      <c r="G3134" t="s">
        <v>1041</v>
      </c>
      <c r="H3134">
        <v>0</v>
      </c>
      <c r="I3134">
        <v>9996</v>
      </c>
    </row>
    <row r="3135" spans="1:9">
      <c r="A3135" s="1">
        <v>2</v>
      </c>
      <c r="B3135">
        <v>37849</v>
      </c>
      <c r="C3135">
        <v>98.711100000000002</v>
      </c>
      <c r="D3135">
        <v>348.92230000000001</v>
      </c>
      <c r="E3135">
        <v>1871</v>
      </c>
      <c r="F3135">
        <v>95.353999999999999</v>
      </c>
      <c r="G3135">
        <v>332.38010000000003</v>
      </c>
      <c r="H3135">
        <v>14.1957055822323</v>
      </c>
    </row>
    <row r="3136" spans="1:9">
      <c r="A3136" s="1">
        <v>1</v>
      </c>
      <c r="B3136" t="s">
        <v>0</v>
      </c>
      <c r="C3136" t="s">
        <v>1</v>
      </c>
      <c r="D3136">
        <v>16049.923902799999</v>
      </c>
      <c r="E3136">
        <v>3.7E-7</v>
      </c>
      <c r="F3136" t="s">
        <v>2</v>
      </c>
      <c r="G3136" t="s">
        <v>1042</v>
      </c>
      <c r="H3136">
        <v>0</v>
      </c>
      <c r="I3136">
        <v>9992</v>
      </c>
    </row>
    <row r="3137" spans="1:9">
      <c r="A3137" s="1">
        <v>2</v>
      </c>
      <c r="B3137">
        <v>37849</v>
      </c>
      <c r="C3137">
        <v>98.711200000000005</v>
      </c>
      <c r="D3137">
        <v>349.95729999999998</v>
      </c>
      <c r="E3137">
        <v>1881</v>
      </c>
      <c r="F3137">
        <v>94.263499999999993</v>
      </c>
      <c r="G3137">
        <v>307.36540000000002</v>
      </c>
      <c r="H3137">
        <v>14.195705912233899</v>
      </c>
    </row>
    <row r="3138" spans="1:9">
      <c r="A3138" s="1">
        <v>1</v>
      </c>
      <c r="B3138" t="s">
        <v>0</v>
      </c>
      <c r="C3138" t="s">
        <v>1</v>
      </c>
      <c r="D3138">
        <v>16049.923902799999</v>
      </c>
      <c r="E3138">
        <v>3.7E-7</v>
      </c>
      <c r="F3138" t="s">
        <v>2</v>
      </c>
      <c r="G3138" t="s">
        <v>1042</v>
      </c>
      <c r="H3138">
        <v>0</v>
      </c>
      <c r="I3138">
        <v>9992</v>
      </c>
    </row>
    <row r="3139" spans="1:9">
      <c r="A3139" s="1">
        <v>2</v>
      </c>
      <c r="B3139">
        <v>37849</v>
      </c>
      <c r="C3139">
        <v>98.711200000000005</v>
      </c>
      <c r="D3139">
        <v>349.95729999999998</v>
      </c>
      <c r="E3139">
        <v>1881</v>
      </c>
      <c r="F3139">
        <v>94.263499999999993</v>
      </c>
      <c r="G3139">
        <v>307.36540000000002</v>
      </c>
      <c r="H3139">
        <v>14.195705912233899</v>
      </c>
    </row>
    <row r="3140" spans="1:9">
      <c r="A3140" s="1">
        <v>1</v>
      </c>
      <c r="B3140" t="s">
        <v>0</v>
      </c>
      <c r="C3140" t="s">
        <v>1</v>
      </c>
      <c r="D3140">
        <v>16051.48850962</v>
      </c>
      <c r="E3140">
        <v>4.9999999999999998E-8</v>
      </c>
      <c r="F3140" t="s">
        <v>2</v>
      </c>
      <c r="G3140" t="s">
        <v>1043</v>
      </c>
      <c r="H3140">
        <v>0</v>
      </c>
      <c r="I3140">
        <v>9992</v>
      </c>
    </row>
    <row r="3141" spans="1:9">
      <c r="A3141" s="1">
        <v>2</v>
      </c>
      <c r="B3141">
        <v>37849</v>
      </c>
      <c r="C3141">
        <v>98.711399999999998</v>
      </c>
      <c r="D3141">
        <v>351.49630000000002</v>
      </c>
      <c r="E3141">
        <v>1904</v>
      </c>
      <c r="F3141">
        <v>92.349800000000002</v>
      </c>
      <c r="G3141">
        <v>20.627600000000001</v>
      </c>
      <c r="H3141">
        <v>14.195707192236</v>
      </c>
    </row>
    <row r="3142" spans="1:9">
      <c r="A3142" s="1">
        <v>1</v>
      </c>
      <c r="B3142" t="s">
        <v>0</v>
      </c>
      <c r="C3142" t="s">
        <v>1</v>
      </c>
      <c r="D3142">
        <v>16051.48850962</v>
      </c>
      <c r="E3142">
        <v>4.9999999999999998E-8</v>
      </c>
      <c r="F3142" t="s">
        <v>2</v>
      </c>
      <c r="G3142" t="s">
        <v>1043</v>
      </c>
      <c r="H3142">
        <v>0</v>
      </c>
      <c r="I3142">
        <v>9992</v>
      </c>
    </row>
    <row r="3143" spans="1:9">
      <c r="A3143" s="1">
        <v>2</v>
      </c>
      <c r="B3143">
        <v>37849</v>
      </c>
      <c r="C3143">
        <v>98.711399999999998</v>
      </c>
      <c r="D3143">
        <v>351.49630000000002</v>
      </c>
      <c r="E3143">
        <v>1904</v>
      </c>
      <c r="F3143">
        <v>92.349800000000002</v>
      </c>
      <c r="G3143">
        <v>20.627600000000001</v>
      </c>
      <c r="H3143">
        <v>14.195707192236</v>
      </c>
    </row>
    <row r="3144" spans="1:9">
      <c r="A3144" s="1">
        <v>1</v>
      </c>
      <c r="B3144" t="s">
        <v>0</v>
      </c>
      <c r="C3144" t="s">
        <v>1</v>
      </c>
      <c r="D3144">
        <v>16052.81596478</v>
      </c>
      <c r="E3144">
        <v>2.6E-7</v>
      </c>
      <c r="F3144" t="s">
        <v>2</v>
      </c>
      <c r="G3144" t="s">
        <v>1044</v>
      </c>
      <c r="H3144">
        <v>0</v>
      </c>
      <c r="I3144">
        <v>9993</v>
      </c>
    </row>
    <row r="3145" spans="1:9">
      <c r="A3145" s="1">
        <v>2</v>
      </c>
      <c r="B3145">
        <v>37849</v>
      </c>
      <c r="C3145">
        <v>98.711699999999993</v>
      </c>
      <c r="D3145">
        <v>352.8021</v>
      </c>
      <c r="E3145">
        <v>1924</v>
      </c>
      <c r="F3145">
        <v>90.528000000000006</v>
      </c>
      <c r="G3145">
        <v>322.52870000000001</v>
      </c>
      <c r="H3145">
        <v>14.195709662237901</v>
      </c>
    </row>
    <row r="3146" spans="1:9">
      <c r="A3146" s="1">
        <v>1</v>
      </c>
      <c r="B3146" t="s">
        <v>0</v>
      </c>
      <c r="C3146" t="s">
        <v>1</v>
      </c>
      <c r="D3146">
        <v>16052.81596478</v>
      </c>
      <c r="E3146">
        <v>2.6E-7</v>
      </c>
      <c r="F3146" t="s">
        <v>2</v>
      </c>
      <c r="G3146" t="s">
        <v>1044</v>
      </c>
      <c r="H3146">
        <v>0</v>
      </c>
      <c r="I3146">
        <v>9993</v>
      </c>
    </row>
    <row r="3147" spans="1:9">
      <c r="A3147" s="1">
        <v>2</v>
      </c>
      <c r="B3147">
        <v>37849</v>
      </c>
      <c r="C3147">
        <v>98.711699999999993</v>
      </c>
      <c r="D3147">
        <v>352.8021</v>
      </c>
      <c r="E3147">
        <v>1924</v>
      </c>
      <c r="F3147">
        <v>90.528000000000006</v>
      </c>
      <c r="G3147">
        <v>322.52870000000001</v>
      </c>
      <c r="H3147">
        <v>14.195709662237901</v>
      </c>
    </row>
    <row r="3148" spans="1:9">
      <c r="A3148" s="1">
        <v>1</v>
      </c>
      <c r="B3148" t="s">
        <v>0</v>
      </c>
      <c r="C3148" t="s">
        <v>1</v>
      </c>
      <c r="D3148">
        <v>16053.87620984</v>
      </c>
      <c r="E3148">
        <v>5.7000000000000005E-7</v>
      </c>
      <c r="F3148" t="s">
        <v>2</v>
      </c>
      <c r="G3148" t="s">
        <v>1045</v>
      </c>
      <c r="H3148">
        <v>0</v>
      </c>
      <c r="I3148">
        <v>9990</v>
      </c>
    </row>
    <row r="3149" spans="1:9">
      <c r="A3149" s="1">
        <v>2</v>
      </c>
      <c r="B3149">
        <v>37849</v>
      </c>
      <c r="C3149">
        <v>98.711799999999997</v>
      </c>
      <c r="D3149">
        <v>353.8451</v>
      </c>
      <c r="E3149">
        <v>1934</v>
      </c>
      <c r="F3149">
        <v>89.1374</v>
      </c>
      <c r="G3149">
        <v>339.20330000000001</v>
      </c>
      <c r="H3149">
        <v>14.195712402239399</v>
      </c>
    </row>
    <row r="3150" spans="1:9">
      <c r="A3150" s="1">
        <v>1</v>
      </c>
      <c r="B3150" t="s">
        <v>0</v>
      </c>
      <c r="C3150" t="s">
        <v>1</v>
      </c>
      <c r="D3150">
        <v>16053.87620984</v>
      </c>
      <c r="E3150">
        <v>5.7000000000000005E-7</v>
      </c>
      <c r="F3150" t="s">
        <v>2</v>
      </c>
      <c r="G3150" t="s">
        <v>1045</v>
      </c>
      <c r="H3150">
        <v>0</v>
      </c>
      <c r="I3150">
        <v>9990</v>
      </c>
    </row>
    <row r="3151" spans="1:9">
      <c r="A3151" s="1">
        <v>2</v>
      </c>
      <c r="B3151">
        <v>37849</v>
      </c>
      <c r="C3151">
        <v>98.711799999999997</v>
      </c>
      <c r="D3151">
        <v>353.8451</v>
      </c>
      <c r="E3151">
        <v>1934</v>
      </c>
      <c r="F3151">
        <v>89.1374</v>
      </c>
      <c r="G3151">
        <v>339.20330000000001</v>
      </c>
      <c r="H3151">
        <v>14.195712402239399</v>
      </c>
    </row>
    <row r="3152" spans="1:9">
      <c r="A3152" s="1">
        <v>1</v>
      </c>
      <c r="B3152" t="s">
        <v>0</v>
      </c>
      <c r="C3152" t="s">
        <v>1</v>
      </c>
      <c r="D3152">
        <v>16055.15395552</v>
      </c>
      <c r="E3152">
        <v>3.2000000000000001E-7</v>
      </c>
      <c r="F3152" t="s">
        <v>2</v>
      </c>
      <c r="G3152" t="s">
        <v>1046</v>
      </c>
      <c r="H3152">
        <v>0</v>
      </c>
      <c r="I3152">
        <v>9993</v>
      </c>
    </row>
    <row r="3153" spans="1:9">
      <c r="A3153" s="1">
        <v>2</v>
      </c>
      <c r="B3153">
        <v>37849</v>
      </c>
      <c r="C3153">
        <v>98.712000000000003</v>
      </c>
      <c r="D3153">
        <v>355.10199999999998</v>
      </c>
      <c r="E3153">
        <v>1927</v>
      </c>
      <c r="F3153">
        <v>87.553200000000004</v>
      </c>
      <c r="G3153">
        <v>26.973800000000001</v>
      </c>
      <c r="H3153">
        <v>14.195713502241199</v>
      </c>
    </row>
    <row r="3154" spans="1:9">
      <c r="A3154" s="1">
        <v>1</v>
      </c>
      <c r="B3154" t="s">
        <v>0</v>
      </c>
      <c r="C3154" t="s">
        <v>1</v>
      </c>
      <c r="D3154">
        <v>16055.15395552</v>
      </c>
      <c r="E3154">
        <v>3.2000000000000001E-7</v>
      </c>
      <c r="F3154" t="s">
        <v>2</v>
      </c>
      <c r="G3154" t="s">
        <v>1046</v>
      </c>
      <c r="H3154">
        <v>0</v>
      </c>
      <c r="I3154">
        <v>9993</v>
      </c>
    </row>
    <row r="3155" spans="1:9">
      <c r="A3155" s="1">
        <v>2</v>
      </c>
      <c r="B3155">
        <v>37849</v>
      </c>
      <c r="C3155">
        <v>98.712000000000003</v>
      </c>
      <c r="D3155">
        <v>355.10199999999998</v>
      </c>
      <c r="E3155">
        <v>1927</v>
      </c>
      <c r="F3155">
        <v>87.553200000000004</v>
      </c>
      <c r="G3155">
        <v>26.973800000000001</v>
      </c>
      <c r="H3155">
        <v>14.195713502241199</v>
      </c>
    </row>
    <row r="3156" spans="1:9">
      <c r="A3156" s="1">
        <v>1</v>
      </c>
      <c r="B3156" t="s">
        <v>0</v>
      </c>
      <c r="C3156" t="s">
        <v>1</v>
      </c>
      <c r="D3156">
        <v>16055.15395552</v>
      </c>
      <c r="E3156">
        <v>3.2000000000000001E-7</v>
      </c>
      <c r="F3156" t="s">
        <v>2</v>
      </c>
      <c r="G3156" t="s">
        <v>1046</v>
      </c>
      <c r="H3156">
        <v>0</v>
      </c>
      <c r="I3156">
        <v>9993</v>
      </c>
    </row>
    <row r="3157" spans="1:9">
      <c r="A3157" s="1">
        <v>2</v>
      </c>
      <c r="B3157">
        <v>37849</v>
      </c>
      <c r="C3157">
        <v>98.712000000000003</v>
      </c>
      <c r="D3157">
        <v>355.10199999999998</v>
      </c>
      <c r="E3157">
        <v>1927</v>
      </c>
      <c r="F3157">
        <v>87.553200000000004</v>
      </c>
      <c r="G3157">
        <v>26.973800000000001</v>
      </c>
      <c r="H3157">
        <v>14.195713502241199</v>
      </c>
    </row>
    <row r="3158" spans="1:9">
      <c r="A3158" s="1">
        <v>1</v>
      </c>
      <c r="B3158" t="s">
        <v>0</v>
      </c>
      <c r="C3158" t="s">
        <v>1</v>
      </c>
      <c r="D3158">
        <v>16055.15395552</v>
      </c>
      <c r="E3158">
        <v>3.2000000000000001E-7</v>
      </c>
      <c r="F3158" t="s">
        <v>2</v>
      </c>
      <c r="G3158" t="s">
        <v>1046</v>
      </c>
      <c r="H3158">
        <v>0</v>
      </c>
      <c r="I3158">
        <v>9993</v>
      </c>
    </row>
    <row r="3159" spans="1:9">
      <c r="A3159" s="1">
        <v>2</v>
      </c>
      <c r="B3159">
        <v>37849</v>
      </c>
      <c r="C3159">
        <v>98.712000000000003</v>
      </c>
      <c r="D3159">
        <v>355.10199999999998</v>
      </c>
      <c r="E3159">
        <v>1927</v>
      </c>
      <c r="F3159">
        <v>87.553200000000004</v>
      </c>
      <c r="G3159">
        <v>26.973800000000001</v>
      </c>
      <c r="H3159">
        <v>14.195713502241199</v>
      </c>
    </row>
    <row r="3160" spans="1:9">
      <c r="A3160" s="1">
        <v>1</v>
      </c>
      <c r="B3160" t="s">
        <v>0</v>
      </c>
      <c r="C3160" t="s">
        <v>1</v>
      </c>
      <c r="D3160">
        <v>16056.421255859999</v>
      </c>
      <c r="E3160">
        <v>1.4999999999999999E-7</v>
      </c>
      <c r="F3160" t="s">
        <v>2</v>
      </c>
      <c r="G3160" t="s">
        <v>1047</v>
      </c>
      <c r="H3160">
        <v>0</v>
      </c>
      <c r="I3160">
        <v>9995</v>
      </c>
    </row>
    <row r="3161" spans="1:9">
      <c r="A3161" s="1">
        <v>2</v>
      </c>
      <c r="B3161">
        <v>37849</v>
      </c>
      <c r="C3161">
        <v>98.712100000000007</v>
      </c>
      <c r="D3161">
        <v>356.34879999999998</v>
      </c>
      <c r="E3161">
        <v>1918</v>
      </c>
      <c r="F3161">
        <v>87.143299999999996</v>
      </c>
      <c r="G3161">
        <v>20.193999999999999</v>
      </c>
      <c r="H3161">
        <v>14.195610922243</v>
      </c>
    </row>
    <row r="3162" spans="1:9">
      <c r="A3162" s="1">
        <v>1</v>
      </c>
      <c r="B3162" t="s">
        <v>0</v>
      </c>
      <c r="C3162" t="s">
        <v>1</v>
      </c>
      <c r="D3162">
        <v>16056.421255859999</v>
      </c>
      <c r="E3162">
        <v>1.4999999999999999E-7</v>
      </c>
      <c r="F3162" t="s">
        <v>2</v>
      </c>
      <c r="G3162" t="s">
        <v>1047</v>
      </c>
      <c r="H3162">
        <v>0</v>
      </c>
      <c r="I3162">
        <v>9995</v>
      </c>
    </row>
    <row r="3163" spans="1:9">
      <c r="A3163" s="1">
        <v>2</v>
      </c>
      <c r="B3163">
        <v>37849</v>
      </c>
      <c r="C3163">
        <v>98.712100000000007</v>
      </c>
      <c r="D3163">
        <v>356.34879999999998</v>
      </c>
      <c r="E3163">
        <v>1918</v>
      </c>
      <c r="F3163">
        <v>87.143299999999996</v>
      </c>
      <c r="G3163">
        <v>20.193999999999999</v>
      </c>
      <c r="H3163">
        <v>14.195610922243</v>
      </c>
    </row>
    <row r="3164" spans="1:9">
      <c r="A3164" s="1">
        <v>1</v>
      </c>
      <c r="B3164" t="s">
        <v>0</v>
      </c>
      <c r="C3164" t="s">
        <v>1</v>
      </c>
      <c r="D3164">
        <v>16057.47909053</v>
      </c>
      <c r="E3164">
        <v>2.3999999999999998E-7</v>
      </c>
      <c r="F3164" t="s">
        <v>2</v>
      </c>
      <c r="G3164" t="s">
        <v>1048</v>
      </c>
      <c r="H3164">
        <v>0</v>
      </c>
      <c r="I3164">
        <v>9999</v>
      </c>
    </row>
    <row r="3165" spans="1:9">
      <c r="A3165" s="1">
        <v>2</v>
      </c>
      <c r="B3165">
        <v>37849</v>
      </c>
      <c r="C3165">
        <v>98.712299999999999</v>
      </c>
      <c r="D3165">
        <v>357.38929999999999</v>
      </c>
      <c r="E3165">
        <v>1910</v>
      </c>
      <c r="F3165">
        <v>85.584100000000007</v>
      </c>
      <c r="G3165">
        <v>24.6892</v>
      </c>
      <c r="H3165">
        <v>14.1956147022445</v>
      </c>
    </row>
    <row r="3166" spans="1:9">
      <c r="A3166" s="1">
        <v>1</v>
      </c>
      <c r="B3166" t="s">
        <v>0</v>
      </c>
      <c r="C3166" t="s">
        <v>1</v>
      </c>
      <c r="D3166">
        <v>16057.47909053</v>
      </c>
      <c r="E3166">
        <v>2.3999999999999998E-7</v>
      </c>
      <c r="F3166" t="s">
        <v>2</v>
      </c>
      <c r="G3166" t="s">
        <v>1048</v>
      </c>
      <c r="H3166">
        <v>0</v>
      </c>
      <c r="I3166">
        <v>9999</v>
      </c>
    </row>
    <row r="3167" spans="1:9">
      <c r="A3167" s="1">
        <v>2</v>
      </c>
      <c r="B3167">
        <v>37849</v>
      </c>
      <c r="C3167">
        <v>98.712299999999999</v>
      </c>
      <c r="D3167">
        <v>357.38929999999999</v>
      </c>
      <c r="E3167">
        <v>1910</v>
      </c>
      <c r="F3167">
        <v>85.584100000000007</v>
      </c>
      <c r="G3167">
        <v>24.6892</v>
      </c>
      <c r="H3167">
        <v>14.1956147022445</v>
      </c>
    </row>
    <row r="3168" spans="1:9">
      <c r="A3168" s="1">
        <v>1</v>
      </c>
      <c r="B3168" t="s">
        <v>0</v>
      </c>
      <c r="C3168" t="s">
        <v>1</v>
      </c>
      <c r="D3168">
        <v>16058.53650256</v>
      </c>
      <c r="E3168">
        <v>4.4000000000000002E-7</v>
      </c>
      <c r="F3168" t="s">
        <v>2</v>
      </c>
      <c r="G3168" t="s">
        <v>1049</v>
      </c>
      <c r="H3168">
        <v>0</v>
      </c>
      <c r="I3168">
        <v>9993</v>
      </c>
    </row>
    <row r="3169" spans="1:9">
      <c r="A3169" s="1">
        <v>2</v>
      </c>
      <c r="B3169">
        <v>37849</v>
      </c>
      <c r="C3169">
        <v>98.712299999999999</v>
      </c>
      <c r="D3169">
        <v>358.42959999999999</v>
      </c>
      <c r="E3169">
        <v>1907</v>
      </c>
      <c r="F3169">
        <v>84.351500000000001</v>
      </c>
      <c r="G3169">
        <v>26.6995</v>
      </c>
      <c r="H3169">
        <v>14.195616482246001</v>
      </c>
    </row>
    <row r="3170" spans="1:9">
      <c r="A3170" s="1">
        <v>1</v>
      </c>
      <c r="B3170" t="s">
        <v>0</v>
      </c>
      <c r="C3170" t="s">
        <v>1</v>
      </c>
      <c r="D3170">
        <v>16058.53650256</v>
      </c>
      <c r="E3170">
        <v>4.4000000000000002E-7</v>
      </c>
      <c r="F3170" t="s">
        <v>2</v>
      </c>
      <c r="G3170" t="s">
        <v>1049</v>
      </c>
      <c r="H3170">
        <v>0</v>
      </c>
      <c r="I3170">
        <v>9993</v>
      </c>
    </row>
    <row r="3171" spans="1:9">
      <c r="A3171" s="1">
        <v>2</v>
      </c>
      <c r="B3171">
        <v>37849</v>
      </c>
      <c r="C3171">
        <v>98.712299999999999</v>
      </c>
      <c r="D3171">
        <v>358.42959999999999</v>
      </c>
      <c r="E3171">
        <v>1907</v>
      </c>
      <c r="F3171">
        <v>84.351500000000001</v>
      </c>
      <c r="G3171">
        <v>26.6995</v>
      </c>
      <c r="H3171">
        <v>14.195616482246001</v>
      </c>
    </row>
    <row r="3172" spans="1:9">
      <c r="A3172" s="1">
        <v>1</v>
      </c>
      <c r="B3172" t="s">
        <v>0</v>
      </c>
      <c r="C3172" t="s">
        <v>1</v>
      </c>
      <c r="D3172">
        <v>16059.86695084</v>
      </c>
      <c r="E3172">
        <v>4.4999999999999998E-7</v>
      </c>
      <c r="F3172" t="s">
        <v>2</v>
      </c>
      <c r="G3172" t="s">
        <v>1050</v>
      </c>
      <c r="H3172">
        <v>0</v>
      </c>
      <c r="I3172">
        <v>9999</v>
      </c>
    </row>
    <row r="3173" spans="1:9">
      <c r="A3173" s="1">
        <v>2</v>
      </c>
      <c r="B3173">
        <v>37849</v>
      </c>
      <c r="C3173">
        <v>98.712299999999999</v>
      </c>
      <c r="D3173">
        <v>359.73840000000001</v>
      </c>
      <c r="E3173">
        <v>1912</v>
      </c>
      <c r="F3173">
        <v>82.892200000000003</v>
      </c>
      <c r="G3173">
        <v>343.4821</v>
      </c>
      <c r="H3173">
        <v>14.195618712247899</v>
      </c>
    </row>
    <row r="3174" spans="1:9">
      <c r="A3174" s="1">
        <v>1</v>
      </c>
      <c r="B3174" t="s">
        <v>0</v>
      </c>
      <c r="C3174" t="s">
        <v>1</v>
      </c>
      <c r="D3174">
        <v>16059.86695084</v>
      </c>
      <c r="E3174">
        <v>4.4999999999999998E-7</v>
      </c>
      <c r="F3174" t="s">
        <v>2</v>
      </c>
      <c r="G3174" t="s">
        <v>1050</v>
      </c>
      <c r="H3174">
        <v>0</v>
      </c>
      <c r="I3174">
        <v>9999</v>
      </c>
    </row>
    <row r="3175" spans="1:9">
      <c r="A3175" s="1">
        <v>2</v>
      </c>
      <c r="B3175">
        <v>37849</v>
      </c>
      <c r="C3175">
        <v>98.712299999999999</v>
      </c>
      <c r="D3175">
        <v>359.73840000000001</v>
      </c>
      <c r="E3175">
        <v>1912</v>
      </c>
      <c r="F3175">
        <v>82.892200000000003</v>
      </c>
      <c r="G3175">
        <v>343.4821</v>
      </c>
      <c r="H3175">
        <v>14.195618712247899</v>
      </c>
    </row>
    <row r="3176" spans="1:9">
      <c r="A3176" s="1">
        <v>1</v>
      </c>
      <c r="B3176" t="s">
        <v>0</v>
      </c>
      <c r="C3176" t="s">
        <v>1</v>
      </c>
      <c r="D3176">
        <v>16061.21835293</v>
      </c>
      <c r="E3176">
        <v>1.6999999999999999E-7</v>
      </c>
      <c r="F3176" t="s">
        <v>2</v>
      </c>
      <c r="G3176" t="s">
        <v>1051</v>
      </c>
      <c r="H3176">
        <v>0</v>
      </c>
      <c r="I3176">
        <v>9995</v>
      </c>
    </row>
    <row r="3177" spans="1:9">
      <c r="A3177" s="1">
        <v>2</v>
      </c>
      <c r="B3177">
        <v>37849</v>
      </c>
      <c r="C3177">
        <v>98.712400000000002</v>
      </c>
      <c r="D3177">
        <v>1.0679000000000001</v>
      </c>
      <c r="E3177">
        <v>1902</v>
      </c>
      <c r="F3177">
        <v>81.374399999999994</v>
      </c>
      <c r="G3177">
        <v>47.346800000000002</v>
      </c>
      <c r="H3177">
        <v>14.1956198022498</v>
      </c>
    </row>
    <row r="3178" spans="1:9">
      <c r="A3178" s="1">
        <v>1</v>
      </c>
      <c r="B3178" t="s">
        <v>0</v>
      </c>
      <c r="C3178" t="s">
        <v>1</v>
      </c>
      <c r="D3178">
        <v>16061.21835293</v>
      </c>
      <c r="E3178">
        <v>1.6999999999999999E-7</v>
      </c>
      <c r="F3178" t="s">
        <v>2</v>
      </c>
      <c r="G3178" t="s">
        <v>1051</v>
      </c>
      <c r="H3178">
        <v>0</v>
      </c>
      <c r="I3178">
        <v>9995</v>
      </c>
    </row>
    <row r="3179" spans="1:9">
      <c r="A3179" s="1">
        <v>2</v>
      </c>
      <c r="B3179">
        <v>37849</v>
      </c>
      <c r="C3179">
        <v>98.712400000000002</v>
      </c>
      <c r="D3179">
        <v>1.0679000000000001</v>
      </c>
      <c r="E3179">
        <v>1902</v>
      </c>
      <c r="F3179">
        <v>81.374399999999994</v>
      </c>
      <c r="G3179">
        <v>47.346800000000002</v>
      </c>
      <c r="H3179">
        <v>14.1956198022498</v>
      </c>
    </row>
    <row r="3180" spans="1:9">
      <c r="A3180" s="1">
        <v>1</v>
      </c>
      <c r="B3180" t="s">
        <v>0</v>
      </c>
      <c r="C3180" t="s">
        <v>1</v>
      </c>
      <c r="D3180">
        <v>16061.21835293</v>
      </c>
      <c r="E3180">
        <v>1.6999999999999999E-7</v>
      </c>
      <c r="F3180" t="s">
        <v>2</v>
      </c>
      <c r="G3180" t="s">
        <v>1051</v>
      </c>
      <c r="H3180">
        <v>0</v>
      </c>
      <c r="I3180">
        <v>9995</v>
      </c>
    </row>
    <row r="3181" spans="1:9">
      <c r="A3181" s="1">
        <v>2</v>
      </c>
      <c r="B3181">
        <v>37849</v>
      </c>
      <c r="C3181">
        <v>98.712400000000002</v>
      </c>
      <c r="D3181">
        <v>1.0679000000000001</v>
      </c>
      <c r="E3181">
        <v>1902</v>
      </c>
      <c r="F3181">
        <v>81.374399999999994</v>
      </c>
      <c r="G3181">
        <v>47.346800000000002</v>
      </c>
      <c r="H3181">
        <v>14.1956198022498</v>
      </c>
    </row>
    <row r="3182" spans="1:9">
      <c r="A3182" s="1">
        <v>1</v>
      </c>
      <c r="B3182" t="s">
        <v>0</v>
      </c>
      <c r="C3182" t="s">
        <v>1</v>
      </c>
      <c r="D3182">
        <v>16061.21835293</v>
      </c>
      <c r="E3182">
        <v>1.6999999999999999E-7</v>
      </c>
      <c r="F3182" t="s">
        <v>2</v>
      </c>
      <c r="G3182" t="s">
        <v>1051</v>
      </c>
      <c r="H3182">
        <v>0</v>
      </c>
      <c r="I3182">
        <v>9995</v>
      </c>
    </row>
    <row r="3183" spans="1:9">
      <c r="A3183" s="1">
        <v>2</v>
      </c>
      <c r="B3183">
        <v>37849</v>
      </c>
      <c r="C3183">
        <v>98.712400000000002</v>
      </c>
      <c r="D3183">
        <v>1.0679000000000001</v>
      </c>
      <c r="E3183">
        <v>1902</v>
      </c>
      <c r="F3183">
        <v>81.374399999999994</v>
      </c>
      <c r="G3183">
        <v>47.346800000000002</v>
      </c>
      <c r="H3183">
        <v>14.1956198022498</v>
      </c>
    </row>
    <row r="3184" spans="1:9">
      <c r="A3184" s="1">
        <v>1</v>
      </c>
      <c r="B3184" t="s">
        <v>0</v>
      </c>
      <c r="C3184" t="s">
        <v>1</v>
      </c>
      <c r="D3184">
        <v>16062.48406488</v>
      </c>
      <c r="E3184">
        <v>1.8E-7</v>
      </c>
      <c r="F3184" t="s">
        <v>2</v>
      </c>
      <c r="G3184" t="s">
        <v>1052</v>
      </c>
      <c r="H3184">
        <v>0</v>
      </c>
      <c r="I3184">
        <v>9999</v>
      </c>
    </row>
    <row r="3185" spans="1:9">
      <c r="A3185" s="1">
        <v>2</v>
      </c>
      <c r="B3185">
        <v>37849</v>
      </c>
      <c r="C3185">
        <v>98.712500000000006</v>
      </c>
      <c r="D3185">
        <v>2.3130999999999999</v>
      </c>
      <c r="E3185">
        <v>1900</v>
      </c>
      <c r="F3185">
        <v>79.8386</v>
      </c>
      <c r="G3185">
        <v>33.563899999999997</v>
      </c>
      <c r="H3185">
        <v>14.195621712251601</v>
      </c>
    </row>
    <row r="3186" spans="1:9">
      <c r="A3186" s="1">
        <v>1</v>
      </c>
      <c r="B3186" t="s">
        <v>0</v>
      </c>
      <c r="C3186" t="s">
        <v>1</v>
      </c>
      <c r="D3186">
        <v>16062.48406488</v>
      </c>
      <c r="E3186">
        <v>1.8E-7</v>
      </c>
      <c r="F3186" t="s">
        <v>2</v>
      </c>
      <c r="G3186" t="s">
        <v>1052</v>
      </c>
      <c r="H3186">
        <v>0</v>
      </c>
      <c r="I3186">
        <v>9999</v>
      </c>
    </row>
    <row r="3187" spans="1:9">
      <c r="A3187" s="1">
        <v>2</v>
      </c>
      <c r="B3187">
        <v>37849</v>
      </c>
      <c r="C3187">
        <v>98.712500000000006</v>
      </c>
      <c r="D3187">
        <v>2.3130999999999999</v>
      </c>
      <c r="E3187">
        <v>1900</v>
      </c>
      <c r="F3187">
        <v>79.8386</v>
      </c>
      <c r="G3187">
        <v>33.563899999999997</v>
      </c>
      <c r="H3187">
        <v>14.195621712251601</v>
      </c>
    </row>
    <row r="3188" spans="1:9">
      <c r="A3188" s="1">
        <v>1</v>
      </c>
      <c r="B3188" t="s">
        <v>0</v>
      </c>
      <c r="C3188" t="s">
        <v>1</v>
      </c>
      <c r="D3188">
        <v>16063.81143668</v>
      </c>
      <c r="E3188">
        <v>4.0999999999999999E-7</v>
      </c>
      <c r="F3188" t="s">
        <v>2</v>
      </c>
      <c r="G3188" t="s">
        <v>1053</v>
      </c>
      <c r="H3188">
        <v>0</v>
      </c>
      <c r="I3188">
        <v>9996</v>
      </c>
    </row>
    <row r="3189" spans="1:9">
      <c r="A3189" s="1">
        <v>2</v>
      </c>
      <c r="B3189">
        <v>37849</v>
      </c>
      <c r="C3189">
        <v>98.712599999999995</v>
      </c>
      <c r="D3189">
        <v>3.6190000000000002</v>
      </c>
      <c r="E3189">
        <v>1889</v>
      </c>
      <c r="F3189">
        <v>78.239599999999996</v>
      </c>
      <c r="G3189">
        <v>334.77589999999998</v>
      </c>
      <c r="H3189">
        <v>14.195624562253499</v>
      </c>
    </row>
    <row r="3190" spans="1:9">
      <c r="A3190" s="1">
        <v>1</v>
      </c>
      <c r="B3190" t="s">
        <v>0</v>
      </c>
      <c r="C3190" t="s">
        <v>1</v>
      </c>
      <c r="D3190">
        <v>16063.81143668</v>
      </c>
      <c r="E3190">
        <v>4.0999999999999999E-7</v>
      </c>
      <c r="F3190" t="s">
        <v>2</v>
      </c>
      <c r="G3190" t="s">
        <v>1053</v>
      </c>
      <c r="H3190">
        <v>0</v>
      </c>
      <c r="I3190">
        <v>9996</v>
      </c>
    </row>
    <row r="3191" spans="1:9">
      <c r="A3191" s="1">
        <v>2</v>
      </c>
      <c r="B3191">
        <v>37849</v>
      </c>
      <c r="C3191">
        <v>98.712599999999995</v>
      </c>
      <c r="D3191">
        <v>3.6190000000000002</v>
      </c>
      <c r="E3191">
        <v>1889</v>
      </c>
      <c r="F3191">
        <v>78.239599999999996</v>
      </c>
      <c r="G3191">
        <v>334.77589999999998</v>
      </c>
      <c r="H3191">
        <v>14.195624562253499</v>
      </c>
    </row>
    <row r="3192" spans="1:9">
      <c r="A3192" s="1">
        <v>1</v>
      </c>
      <c r="B3192" t="s">
        <v>0</v>
      </c>
      <c r="C3192" t="s">
        <v>1</v>
      </c>
      <c r="D3192">
        <v>16064.87143139</v>
      </c>
      <c r="E3192">
        <v>5.3000000000000001E-7</v>
      </c>
      <c r="F3192" t="s">
        <v>2</v>
      </c>
      <c r="G3192" t="s">
        <v>1054</v>
      </c>
      <c r="H3192">
        <v>0</v>
      </c>
      <c r="I3192">
        <v>9992</v>
      </c>
    </row>
    <row r="3193" spans="1:9">
      <c r="A3193" s="1">
        <v>2</v>
      </c>
      <c r="B3193">
        <v>37849</v>
      </c>
      <c r="C3193">
        <v>98.712699999999998</v>
      </c>
      <c r="D3193">
        <v>4.6619000000000002</v>
      </c>
      <c r="E3193">
        <v>1887</v>
      </c>
      <c r="F3193">
        <v>77.050700000000006</v>
      </c>
      <c r="G3193">
        <v>349.93810000000002</v>
      </c>
      <c r="H3193">
        <v>14.195626992255001</v>
      </c>
    </row>
    <row r="3194" spans="1:9">
      <c r="A3194" s="1">
        <v>1</v>
      </c>
      <c r="B3194" t="s">
        <v>0</v>
      </c>
      <c r="C3194" t="s">
        <v>1</v>
      </c>
      <c r="D3194">
        <v>16064.87143139</v>
      </c>
      <c r="E3194">
        <v>5.3000000000000001E-7</v>
      </c>
      <c r="F3194" t="s">
        <v>2</v>
      </c>
      <c r="G3194" t="s">
        <v>1054</v>
      </c>
      <c r="H3194">
        <v>0</v>
      </c>
      <c r="I3194">
        <v>9992</v>
      </c>
    </row>
    <row r="3195" spans="1:9">
      <c r="A3195" s="1">
        <v>2</v>
      </c>
      <c r="B3195">
        <v>37849</v>
      </c>
      <c r="C3195">
        <v>98.712699999999998</v>
      </c>
      <c r="D3195">
        <v>4.6619000000000002</v>
      </c>
      <c r="E3195">
        <v>1887</v>
      </c>
      <c r="F3195">
        <v>77.050700000000006</v>
      </c>
      <c r="G3195">
        <v>349.93810000000002</v>
      </c>
      <c r="H3195">
        <v>14.195626992255001</v>
      </c>
    </row>
    <row r="3196" spans="1:9">
      <c r="A3196" s="1">
        <v>1</v>
      </c>
      <c r="B3196" t="s">
        <v>0</v>
      </c>
      <c r="C3196" t="s">
        <v>1</v>
      </c>
      <c r="D3196">
        <v>16066.14955009</v>
      </c>
      <c r="E3196">
        <v>1.9000000000000001E-7</v>
      </c>
      <c r="F3196" t="s">
        <v>2</v>
      </c>
      <c r="G3196" t="s">
        <v>1055</v>
      </c>
      <c r="H3196">
        <v>0</v>
      </c>
      <c r="I3196">
        <v>9998</v>
      </c>
    </row>
    <row r="3197" spans="1:9">
      <c r="A3197" s="1">
        <v>2</v>
      </c>
      <c r="B3197">
        <v>37849</v>
      </c>
      <c r="C3197">
        <v>98.712900000000005</v>
      </c>
      <c r="D3197">
        <v>5.9192999999999998</v>
      </c>
      <c r="E3197">
        <v>1872</v>
      </c>
      <c r="F3197">
        <v>75.553100000000001</v>
      </c>
      <c r="G3197">
        <v>39.487900000000003</v>
      </c>
      <c r="H3197">
        <v>14.1956277222568</v>
      </c>
    </row>
    <row r="3198" spans="1:9">
      <c r="A3198" s="1">
        <v>1</v>
      </c>
      <c r="B3198" t="s">
        <v>0</v>
      </c>
      <c r="C3198" t="s">
        <v>1</v>
      </c>
      <c r="D3198">
        <v>16066.14955009</v>
      </c>
      <c r="E3198">
        <v>1.9000000000000001E-7</v>
      </c>
      <c r="F3198" t="s">
        <v>2</v>
      </c>
      <c r="G3198" t="s">
        <v>1055</v>
      </c>
      <c r="H3198">
        <v>0</v>
      </c>
      <c r="I3198">
        <v>9998</v>
      </c>
    </row>
    <row r="3199" spans="1:9">
      <c r="A3199" s="1">
        <v>2</v>
      </c>
      <c r="B3199">
        <v>37849</v>
      </c>
      <c r="C3199">
        <v>98.712900000000005</v>
      </c>
      <c r="D3199">
        <v>5.9192999999999998</v>
      </c>
      <c r="E3199">
        <v>1872</v>
      </c>
      <c r="F3199">
        <v>75.553100000000001</v>
      </c>
      <c r="G3199">
        <v>39.487900000000003</v>
      </c>
      <c r="H3199">
        <v>14.1956277222568</v>
      </c>
    </row>
    <row r="3200" spans="1:9">
      <c r="A3200" s="1">
        <v>1</v>
      </c>
      <c r="B3200" t="s">
        <v>0</v>
      </c>
      <c r="C3200" t="s">
        <v>1</v>
      </c>
      <c r="D3200">
        <v>16067.204891699999</v>
      </c>
      <c r="E3200">
        <v>1.3E-7</v>
      </c>
      <c r="F3200" t="s">
        <v>2</v>
      </c>
      <c r="G3200" t="s">
        <v>1056</v>
      </c>
      <c r="H3200">
        <v>0</v>
      </c>
      <c r="I3200">
        <v>9997</v>
      </c>
    </row>
    <row r="3201" spans="1:9">
      <c r="A3201" s="1">
        <v>2</v>
      </c>
      <c r="B3201">
        <v>37849</v>
      </c>
      <c r="C3201">
        <v>98.713099999999997</v>
      </c>
      <c r="D3201">
        <v>6.9576000000000002</v>
      </c>
      <c r="E3201">
        <v>1850</v>
      </c>
      <c r="F3201">
        <v>74.366500000000002</v>
      </c>
      <c r="G3201">
        <v>30.8826</v>
      </c>
      <c r="H3201">
        <v>14.1956291922583</v>
      </c>
    </row>
    <row r="3202" spans="1:9">
      <c r="A3202" s="1">
        <v>1</v>
      </c>
      <c r="B3202" t="s">
        <v>0</v>
      </c>
      <c r="C3202" t="s">
        <v>1</v>
      </c>
      <c r="D3202">
        <v>16067.204891699999</v>
      </c>
      <c r="E3202">
        <v>1.3E-7</v>
      </c>
      <c r="F3202" t="s">
        <v>2</v>
      </c>
      <c r="G3202" t="s">
        <v>1056</v>
      </c>
      <c r="H3202">
        <v>0</v>
      </c>
      <c r="I3202">
        <v>9997</v>
      </c>
    </row>
    <row r="3203" spans="1:9">
      <c r="A3203" s="1">
        <v>2</v>
      </c>
      <c r="B3203">
        <v>37849</v>
      </c>
      <c r="C3203">
        <v>98.713099999999997</v>
      </c>
      <c r="D3203">
        <v>6.9576000000000002</v>
      </c>
      <c r="E3203">
        <v>1850</v>
      </c>
      <c r="F3203">
        <v>74.366500000000002</v>
      </c>
      <c r="G3203">
        <v>30.8826</v>
      </c>
      <c r="H3203">
        <v>14.1956291922583</v>
      </c>
    </row>
    <row r="3204" spans="1:9">
      <c r="A3204" s="1">
        <v>1</v>
      </c>
      <c r="B3204" t="s">
        <v>0</v>
      </c>
      <c r="C3204" t="s">
        <v>1</v>
      </c>
      <c r="D3204">
        <v>16067.204891699999</v>
      </c>
      <c r="E3204">
        <v>1.3E-7</v>
      </c>
      <c r="F3204" t="s">
        <v>2</v>
      </c>
      <c r="G3204" t="s">
        <v>1056</v>
      </c>
      <c r="H3204">
        <v>0</v>
      </c>
      <c r="I3204">
        <v>9997</v>
      </c>
    </row>
    <row r="3205" spans="1:9">
      <c r="A3205" s="1">
        <v>2</v>
      </c>
      <c r="B3205">
        <v>37849</v>
      </c>
      <c r="C3205">
        <v>98.713099999999997</v>
      </c>
      <c r="D3205">
        <v>6.9576000000000002</v>
      </c>
      <c r="E3205">
        <v>1850</v>
      </c>
      <c r="F3205">
        <v>74.366500000000002</v>
      </c>
      <c r="G3205">
        <v>30.8826</v>
      </c>
      <c r="H3205">
        <v>14.1956291922583</v>
      </c>
    </row>
    <row r="3206" spans="1:9">
      <c r="A3206" s="1">
        <v>1</v>
      </c>
      <c r="B3206" t="s">
        <v>0</v>
      </c>
      <c r="C3206" t="s">
        <v>1</v>
      </c>
      <c r="D3206">
        <v>16067.204891699999</v>
      </c>
      <c r="E3206">
        <v>1.3E-7</v>
      </c>
      <c r="F3206" t="s">
        <v>2</v>
      </c>
      <c r="G3206" t="s">
        <v>1056</v>
      </c>
      <c r="H3206">
        <v>0</v>
      </c>
      <c r="I3206">
        <v>9997</v>
      </c>
    </row>
    <row r="3207" spans="1:9">
      <c r="A3207" s="1">
        <v>2</v>
      </c>
      <c r="B3207">
        <v>37849</v>
      </c>
      <c r="C3207">
        <v>98.713099999999997</v>
      </c>
      <c r="D3207">
        <v>6.9576000000000002</v>
      </c>
      <c r="E3207">
        <v>1850</v>
      </c>
      <c r="F3207">
        <v>74.366500000000002</v>
      </c>
      <c r="G3207">
        <v>30.8826</v>
      </c>
      <c r="H3207">
        <v>14.1956291922583</v>
      </c>
    </row>
    <row r="3208" spans="1:9">
      <c r="A3208" s="1">
        <v>1</v>
      </c>
      <c r="B3208" t="s">
        <v>0</v>
      </c>
      <c r="C3208" t="s">
        <v>1</v>
      </c>
      <c r="D3208">
        <v>16068.474384249999</v>
      </c>
      <c r="E3208">
        <v>3.4999999999999998E-7</v>
      </c>
      <c r="F3208" t="s">
        <v>2</v>
      </c>
      <c r="G3208" t="s">
        <v>1057</v>
      </c>
      <c r="H3208">
        <v>0</v>
      </c>
      <c r="I3208">
        <v>9994</v>
      </c>
    </row>
    <row r="3209" spans="1:9">
      <c r="A3209" s="1">
        <v>2</v>
      </c>
      <c r="B3209">
        <v>37849</v>
      </c>
      <c r="C3209">
        <v>98.713300000000004</v>
      </c>
      <c r="D3209">
        <v>8.2065000000000001</v>
      </c>
      <c r="E3209">
        <v>1851</v>
      </c>
      <c r="F3209">
        <v>72.687600000000003</v>
      </c>
      <c r="G3209">
        <v>36.556899999999999</v>
      </c>
      <c r="H3209">
        <v>14.1956318322601</v>
      </c>
    </row>
    <row r="3210" spans="1:9">
      <c r="A3210" s="1">
        <v>1</v>
      </c>
      <c r="B3210" t="s">
        <v>0</v>
      </c>
      <c r="C3210" t="s">
        <v>1</v>
      </c>
      <c r="D3210">
        <v>16069.87604951</v>
      </c>
      <c r="E3210">
        <v>5.5000000000000003E-7</v>
      </c>
      <c r="F3210" t="s">
        <v>2</v>
      </c>
      <c r="G3210" t="s">
        <v>1058</v>
      </c>
      <c r="H3210">
        <v>0</v>
      </c>
      <c r="I3210">
        <v>9993</v>
      </c>
    </row>
    <row r="3211" spans="1:9">
      <c r="A3211" s="1">
        <v>2</v>
      </c>
      <c r="B3211">
        <v>37849</v>
      </c>
      <c r="C3211">
        <v>98.713399999999993</v>
      </c>
      <c r="D3211">
        <v>9.5855999999999995</v>
      </c>
      <c r="E3211">
        <v>1836</v>
      </c>
      <c r="F3211">
        <v>71.152900000000002</v>
      </c>
      <c r="G3211">
        <v>357.16680000000002</v>
      </c>
      <c r="H3211">
        <v>14.1956346722621</v>
      </c>
    </row>
    <row r="3212" spans="1:9">
      <c r="A3212" s="1">
        <v>1</v>
      </c>
      <c r="B3212" t="s">
        <v>0</v>
      </c>
      <c r="C3212" t="s">
        <v>1</v>
      </c>
      <c r="D3212">
        <v>16071.15380505</v>
      </c>
      <c r="E3212">
        <v>4.5999999999999999E-7</v>
      </c>
      <c r="F3212" t="s">
        <v>2</v>
      </c>
      <c r="G3212" t="s">
        <v>1059</v>
      </c>
      <c r="H3212">
        <v>0</v>
      </c>
      <c r="I3212">
        <v>9999</v>
      </c>
    </row>
    <row r="3213" spans="1:9">
      <c r="A3213" s="1">
        <v>2</v>
      </c>
      <c r="B3213">
        <v>37849</v>
      </c>
      <c r="C3213">
        <v>98.7136</v>
      </c>
      <c r="D3213">
        <v>10.8428</v>
      </c>
      <c r="E3213">
        <v>1811</v>
      </c>
      <c r="F3213">
        <v>69.590199999999996</v>
      </c>
      <c r="G3213">
        <v>44.930999999999997</v>
      </c>
      <c r="H3213">
        <v>14.1956367822639</v>
      </c>
    </row>
    <row r="3214" spans="1:9">
      <c r="A3214" s="1">
        <v>1</v>
      </c>
      <c r="B3214" t="s">
        <v>0</v>
      </c>
      <c r="C3214" t="s">
        <v>1</v>
      </c>
      <c r="D3214">
        <v>16071.15380505</v>
      </c>
      <c r="E3214">
        <v>4.5999999999999999E-7</v>
      </c>
      <c r="F3214" t="s">
        <v>2</v>
      </c>
      <c r="G3214" t="s">
        <v>1059</v>
      </c>
      <c r="H3214">
        <v>0</v>
      </c>
      <c r="I3214">
        <v>9999</v>
      </c>
    </row>
    <row r="3215" spans="1:9">
      <c r="A3215" s="1">
        <v>2</v>
      </c>
      <c r="B3215">
        <v>37849</v>
      </c>
      <c r="C3215">
        <v>98.7136</v>
      </c>
      <c r="D3215">
        <v>10.8428</v>
      </c>
      <c r="E3215">
        <v>1811</v>
      </c>
      <c r="F3215">
        <v>69.590199999999996</v>
      </c>
      <c r="G3215">
        <v>44.930999999999997</v>
      </c>
      <c r="H3215">
        <v>14.1956367822639</v>
      </c>
    </row>
    <row r="3216" spans="1:9">
      <c r="A3216" s="1">
        <v>1</v>
      </c>
      <c r="B3216" t="s">
        <v>0</v>
      </c>
      <c r="C3216" t="s">
        <v>1</v>
      </c>
      <c r="D3216">
        <v>16072.213340779999</v>
      </c>
      <c r="E3216">
        <v>3.3000000000000002E-7</v>
      </c>
      <c r="F3216" t="s">
        <v>2</v>
      </c>
      <c r="G3216" t="s">
        <v>1060</v>
      </c>
      <c r="H3216">
        <v>0</v>
      </c>
      <c r="I3216">
        <v>9995</v>
      </c>
    </row>
    <row r="3217" spans="1:9">
      <c r="A3217" s="1">
        <v>2</v>
      </c>
      <c r="B3217">
        <v>37849</v>
      </c>
      <c r="C3217">
        <v>98.713700000000003</v>
      </c>
      <c r="D3217">
        <v>11.885300000000001</v>
      </c>
      <c r="E3217">
        <v>1782</v>
      </c>
      <c r="F3217">
        <v>68.205399999999997</v>
      </c>
      <c r="G3217">
        <v>57.948799999999999</v>
      </c>
      <c r="H3217">
        <v>14.1956383322654</v>
      </c>
    </row>
    <row r="3218" spans="1:9">
      <c r="A3218" s="1">
        <v>1</v>
      </c>
      <c r="B3218" t="s">
        <v>0</v>
      </c>
      <c r="C3218" t="s">
        <v>1</v>
      </c>
      <c r="D3218">
        <v>16072.213340779999</v>
      </c>
      <c r="E3218">
        <v>3.3000000000000002E-7</v>
      </c>
      <c r="F3218" t="s">
        <v>2</v>
      </c>
      <c r="G3218" t="s">
        <v>1060</v>
      </c>
      <c r="H3218">
        <v>0</v>
      </c>
      <c r="I3218">
        <v>9995</v>
      </c>
    </row>
    <row r="3219" spans="1:9">
      <c r="A3219" s="1">
        <v>2</v>
      </c>
      <c r="B3219">
        <v>37849</v>
      </c>
      <c r="C3219">
        <v>98.713700000000003</v>
      </c>
      <c r="D3219">
        <v>11.885300000000001</v>
      </c>
      <c r="E3219">
        <v>1782</v>
      </c>
      <c r="F3219">
        <v>68.205399999999997</v>
      </c>
      <c r="G3219">
        <v>57.948799999999999</v>
      </c>
      <c r="H3219">
        <v>14.1956383322654</v>
      </c>
    </row>
    <row r="3220" spans="1:9">
      <c r="A3220" s="1">
        <v>1</v>
      </c>
      <c r="B3220" t="s">
        <v>0</v>
      </c>
      <c r="C3220" t="s">
        <v>1</v>
      </c>
      <c r="D3220">
        <v>16072.213340779999</v>
      </c>
      <c r="E3220">
        <v>3.3000000000000002E-7</v>
      </c>
      <c r="F3220" t="s">
        <v>2</v>
      </c>
      <c r="G3220" t="s">
        <v>1060</v>
      </c>
      <c r="H3220">
        <v>0</v>
      </c>
      <c r="I3220">
        <v>9995</v>
      </c>
    </row>
    <row r="3221" spans="1:9">
      <c r="A3221" s="1">
        <v>2</v>
      </c>
      <c r="B3221">
        <v>37849</v>
      </c>
      <c r="C3221">
        <v>98.713700000000003</v>
      </c>
      <c r="D3221">
        <v>11.885300000000001</v>
      </c>
      <c r="E3221">
        <v>1782</v>
      </c>
      <c r="F3221">
        <v>68.205399999999997</v>
      </c>
      <c r="G3221">
        <v>57.948799999999999</v>
      </c>
      <c r="H3221">
        <v>14.1956383322654</v>
      </c>
    </row>
    <row r="3222" spans="1:9">
      <c r="A3222" s="1">
        <v>1</v>
      </c>
      <c r="B3222" t="s">
        <v>0</v>
      </c>
      <c r="C3222" t="s">
        <v>1</v>
      </c>
      <c r="D3222">
        <v>16072.213340779999</v>
      </c>
      <c r="E3222">
        <v>3.3000000000000002E-7</v>
      </c>
      <c r="F3222" t="s">
        <v>2</v>
      </c>
      <c r="G3222" t="s">
        <v>1060</v>
      </c>
      <c r="H3222">
        <v>0</v>
      </c>
      <c r="I3222">
        <v>9995</v>
      </c>
    </row>
    <row r="3223" spans="1:9">
      <c r="A3223" s="1">
        <v>2</v>
      </c>
      <c r="B3223">
        <v>37849</v>
      </c>
      <c r="C3223">
        <v>98.713700000000003</v>
      </c>
      <c r="D3223">
        <v>11.885300000000001</v>
      </c>
      <c r="E3223">
        <v>1782</v>
      </c>
      <c r="F3223">
        <v>68.205399999999997</v>
      </c>
      <c r="G3223">
        <v>57.948799999999999</v>
      </c>
      <c r="H3223">
        <v>14.1956383322654</v>
      </c>
    </row>
    <row r="3224" spans="1:9">
      <c r="A3224" s="1">
        <v>1</v>
      </c>
      <c r="B3224" t="s">
        <v>0</v>
      </c>
      <c r="C3224" t="s">
        <v>1</v>
      </c>
      <c r="D3224">
        <v>16073.478989630001</v>
      </c>
      <c r="E3224">
        <v>4.0999999999999999E-7</v>
      </c>
      <c r="F3224" t="s">
        <v>2</v>
      </c>
      <c r="G3224" t="s">
        <v>1061</v>
      </c>
      <c r="H3224">
        <v>0</v>
      </c>
      <c r="I3224">
        <v>9994</v>
      </c>
    </row>
    <row r="3225" spans="1:9">
      <c r="A3225" s="1">
        <v>2</v>
      </c>
      <c r="B3225">
        <v>37849</v>
      </c>
      <c r="C3225">
        <v>98.713800000000006</v>
      </c>
      <c r="D3225">
        <v>13.130599999999999</v>
      </c>
      <c r="E3225">
        <v>1769</v>
      </c>
      <c r="F3225">
        <v>66.746700000000004</v>
      </c>
      <c r="G3225">
        <v>43.774799999999999</v>
      </c>
      <c r="H3225">
        <v>14.195640372267199</v>
      </c>
    </row>
    <row r="3226" spans="1:9">
      <c r="A3226" s="1">
        <v>1</v>
      </c>
      <c r="B3226" t="s">
        <v>0</v>
      </c>
      <c r="C3226" t="s">
        <v>1</v>
      </c>
      <c r="D3226">
        <v>16073.478989630001</v>
      </c>
      <c r="E3226">
        <v>4.0999999999999999E-7</v>
      </c>
      <c r="F3226" t="s">
        <v>2</v>
      </c>
      <c r="G3226" t="s">
        <v>1061</v>
      </c>
      <c r="H3226">
        <v>0</v>
      </c>
      <c r="I3226">
        <v>9994</v>
      </c>
    </row>
    <row r="3227" spans="1:9">
      <c r="A3227" s="1">
        <v>2</v>
      </c>
      <c r="B3227">
        <v>37849</v>
      </c>
      <c r="C3227">
        <v>98.713800000000006</v>
      </c>
      <c r="D3227">
        <v>13.130599999999999</v>
      </c>
      <c r="E3227">
        <v>1769</v>
      </c>
      <c r="F3227">
        <v>66.746700000000004</v>
      </c>
      <c r="G3227">
        <v>43.774799999999999</v>
      </c>
      <c r="H3227">
        <v>14.195640372267199</v>
      </c>
    </row>
    <row r="3228" spans="1:9">
      <c r="A3228" s="1">
        <v>1</v>
      </c>
      <c r="B3228" t="s">
        <v>0</v>
      </c>
      <c r="C3228" t="s">
        <v>1</v>
      </c>
      <c r="D3228">
        <v>16074.806892549999</v>
      </c>
      <c r="E3228">
        <v>5.9999999999999997E-7</v>
      </c>
      <c r="F3228" t="s">
        <v>2</v>
      </c>
      <c r="G3228" t="s">
        <v>1062</v>
      </c>
      <c r="H3228">
        <v>0</v>
      </c>
      <c r="I3228">
        <v>9994</v>
      </c>
    </row>
    <row r="3229" spans="1:9">
      <c r="A3229" s="1">
        <v>2</v>
      </c>
      <c r="B3229">
        <v>37849</v>
      </c>
      <c r="C3229">
        <v>98.713899999999995</v>
      </c>
      <c r="D3229">
        <v>14.437200000000001</v>
      </c>
      <c r="E3229">
        <v>1751</v>
      </c>
      <c r="F3229">
        <v>65.380600000000001</v>
      </c>
      <c r="G3229">
        <v>347.47559999999999</v>
      </c>
      <c r="H3229">
        <v>14.195643262269099</v>
      </c>
    </row>
    <row r="3230" spans="1:9">
      <c r="A3230" s="1">
        <v>1</v>
      </c>
      <c r="B3230" t="s">
        <v>0</v>
      </c>
      <c r="C3230" t="s">
        <v>1</v>
      </c>
      <c r="D3230">
        <v>16074.806892549999</v>
      </c>
      <c r="E3230">
        <v>5.9999999999999997E-7</v>
      </c>
      <c r="F3230" t="s">
        <v>2</v>
      </c>
      <c r="G3230" t="s">
        <v>1062</v>
      </c>
      <c r="H3230">
        <v>0</v>
      </c>
      <c r="I3230">
        <v>9994</v>
      </c>
    </row>
    <row r="3231" spans="1:9">
      <c r="A3231" s="1">
        <v>2</v>
      </c>
      <c r="B3231">
        <v>37849</v>
      </c>
      <c r="C3231">
        <v>98.713899999999995</v>
      </c>
      <c r="D3231">
        <v>14.437200000000001</v>
      </c>
      <c r="E3231">
        <v>1751</v>
      </c>
      <c r="F3231">
        <v>65.380600000000001</v>
      </c>
      <c r="G3231">
        <v>347.47559999999999</v>
      </c>
      <c r="H3231">
        <v>14.195643262269099</v>
      </c>
    </row>
    <row r="3232" spans="1:9">
      <c r="A3232" s="1">
        <v>1</v>
      </c>
      <c r="B3232" t="s">
        <v>0</v>
      </c>
      <c r="C3232" t="s">
        <v>1</v>
      </c>
      <c r="D3232">
        <v>16075.866842740001</v>
      </c>
      <c r="E3232">
        <v>7.1999999999999999E-7</v>
      </c>
      <c r="F3232" t="s">
        <v>2</v>
      </c>
      <c r="G3232" t="s">
        <v>1063</v>
      </c>
      <c r="H3232">
        <v>0</v>
      </c>
      <c r="I3232">
        <v>9996</v>
      </c>
    </row>
    <row r="3233" spans="1:9">
      <c r="A3233" s="1">
        <v>2</v>
      </c>
      <c r="B3233">
        <v>37849</v>
      </c>
      <c r="C3233">
        <v>98.713999999999999</v>
      </c>
      <c r="D3233">
        <v>15.4802</v>
      </c>
      <c r="E3233">
        <v>1731</v>
      </c>
      <c r="F3233">
        <v>64.254300000000001</v>
      </c>
      <c r="G3233">
        <v>2.3553999999999999</v>
      </c>
      <c r="H3233">
        <v>14.195646362270599</v>
      </c>
    </row>
    <row r="3234" spans="1:9">
      <c r="A3234" s="1">
        <v>1</v>
      </c>
      <c r="B3234" t="s">
        <v>0</v>
      </c>
      <c r="C3234" t="s">
        <v>1</v>
      </c>
      <c r="D3234">
        <v>16077.21798514</v>
      </c>
      <c r="E3234">
        <v>4.0999999999999999E-7</v>
      </c>
      <c r="F3234" t="s">
        <v>2</v>
      </c>
      <c r="G3234" t="s">
        <v>1064</v>
      </c>
      <c r="H3234">
        <v>0</v>
      </c>
      <c r="I3234">
        <v>9991</v>
      </c>
    </row>
    <row r="3235" spans="1:9">
      <c r="A3235" s="1">
        <v>2</v>
      </c>
      <c r="B3235">
        <v>37849</v>
      </c>
      <c r="C3235">
        <v>98.714100000000002</v>
      </c>
      <c r="D3235">
        <v>16.809699999999999</v>
      </c>
      <c r="E3235">
        <v>1701</v>
      </c>
      <c r="F3235">
        <v>62.604500000000002</v>
      </c>
      <c r="G3235">
        <v>65.039299999999997</v>
      </c>
      <c r="H3235">
        <v>14.1956481022725</v>
      </c>
    </row>
    <row r="3236" spans="1:9">
      <c r="A3236" s="1">
        <v>1</v>
      </c>
      <c r="B3236" t="s">
        <v>0</v>
      </c>
      <c r="C3236" t="s">
        <v>1</v>
      </c>
      <c r="D3236">
        <v>16077.21798514</v>
      </c>
      <c r="E3236">
        <v>4.0999999999999999E-7</v>
      </c>
      <c r="F3236" t="s">
        <v>2</v>
      </c>
      <c r="G3236" t="s">
        <v>1064</v>
      </c>
      <c r="H3236">
        <v>0</v>
      </c>
      <c r="I3236">
        <v>9991</v>
      </c>
    </row>
    <row r="3237" spans="1:9">
      <c r="A3237" s="1">
        <v>2</v>
      </c>
      <c r="B3237">
        <v>37849</v>
      </c>
      <c r="C3237">
        <v>98.714100000000002</v>
      </c>
      <c r="D3237">
        <v>16.809699999999999</v>
      </c>
      <c r="E3237">
        <v>1701</v>
      </c>
      <c r="F3237">
        <v>62.604500000000002</v>
      </c>
      <c r="G3237">
        <v>65.039299999999997</v>
      </c>
      <c r="H3237">
        <v>14.1956481022725</v>
      </c>
    </row>
    <row r="3238" spans="1:9">
      <c r="A3238" s="1">
        <v>1</v>
      </c>
      <c r="B3238" t="s">
        <v>0</v>
      </c>
      <c r="C3238" t="s">
        <v>1</v>
      </c>
      <c r="D3238">
        <v>16078.486158170001</v>
      </c>
      <c r="E3238">
        <v>1.8E-7</v>
      </c>
      <c r="F3238" t="s">
        <v>2</v>
      </c>
      <c r="G3238" t="s">
        <v>1065</v>
      </c>
      <c r="H3238">
        <v>0</v>
      </c>
      <c r="I3238">
        <v>9990</v>
      </c>
    </row>
    <row r="3239" spans="1:9">
      <c r="A3239" s="1">
        <v>2</v>
      </c>
      <c r="B3239">
        <v>37849</v>
      </c>
      <c r="C3239">
        <v>98.714299999999994</v>
      </c>
      <c r="D3239">
        <v>18.057500000000001</v>
      </c>
      <c r="E3239">
        <v>1681</v>
      </c>
      <c r="F3239">
        <v>61.152799999999999</v>
      </c>
      <c r="G3239">
        <v>63.754800000000003</v>
      </c>
      <c r="H3239">
        <v>14.1956489422743</v>
      </c>
    </row>
    <row r="3240" spans="1:9">
      <c r="A3240" s="1">
        <v>1</v>
      </c>
      <c r="B3240" t="s">
        <v>0</v>
      </c>
      <c r="C3240" t="s">
        <v>1</v>
      </c>
      <c r="D3240">
        <v>16079.52851844</v>
      </c>
      <c r="E3240">
        <v>3.1E-7</v>
      </c>
      <c r="F3240" t="s">
        <v>2</v>
      </c>
      <c r="G3240" t="s">
        <v>1066</v>
      </c>
      <c r="H3240">
        <v>0</v>
      </c>
      <c r="I3240">
        <v>9994</v>
      </c>
    </row>
    <row r="3241" spans="1:9">
      <c r="A3241" s="1">
        <v>2</v>
      </c>
      <c r="B3241">
        <v>37849</v>
      </c>
      <c r="C3241">
        <v>98.714399999999998</v>
      </c>
      <c r="D3241">
        <v>19.083200000000001</v>
      </c>
      <c r="E3241">
        <v>1664</v>
      </c>
      <c r="F3241">
        <v>59.868099999999998</v>
      </c>
      <c r="G3241">
        <v>348.95310000000001</v>
      </c>
      <c r="H3241">
        <v>14.1956509922758</v>
      </c>
    </row>
    <row r="3242" spans="1:9">
      <c r="A3242" s="1">
        <v>1</v>
      </c>
      <c r="B3242" t="s">
        <v>0</v>
      </c>
      <c r="C3242" t="s">
        <v>1</v>
      </c>
      <c r="D3242">
        <v>16080.529122559999</v>
      </c>
      <c r="E3242">
        <v>3.8000000000000001E-7</v>
      </c>
      <c r="F3242" t="s">
        <v>2</v>
      </c>
      <c r="G3242" t="s">
        <v>1067</v>
      </c>
      <c r="H3242">
        <v>0</v>
      </c>
      <c r="I3242">
        <v>9999</v>
      </c>
    </row>
    <row r="3243" spans="1:9">
      <c r="A3243" s="1">
        <v>2</v>
      </c>
      <c r="B3243">
        <v>37849</v>
      </c>
      <c r="C3243">
        <v>98.714500000000001</v>
      </c>
      <c r="D3243">
        <v>20.067799999999998</v>
      </c>
      <c r="E3243">
        <v>1641</v>
      </c>
      <c r="F3243">
        <v>58.720500000000001</v>
      </c>
      <c r="G3243">
        <v>60.743200000000002</v>
      </c>
      <c r="H3243">
        <v>14.195652722277201</v>
      </c>
    </row>
    <row r="3244" spans="1:9">
      <c r="A3244" s="1">
        <v>1</v>
      </c>
      <c r="B3244" t="s">
        <v>0</v>
      </c>
      <c r="C3244" t="s">
        <v>1</v>
      </c>
      <c r="D3244">
        <v>16080.941103810001</v>
      </c>
      <c r="E3244">
        <v>4.0999999999999999E-7</v>
      </c>
      <c r="F3244" t="s">
        <v>2</v>
      </c>
      <c r="G3244" t="s">
        <v>1068</v>
      </c>
      <c r="H3244">
        <v>0</v>
      </c>
      <c r="I3244">
        <v>9994</v>
      </c>
    </row>
    <row r="3245" spans="1:9">
      <c r="A3245" s="1">
        <v>2</v>
      </c>
      <c r="B3245">
        <v>37849</v>
      </c>
      <c r="C3245">
        <v>98.714600000000004</v>
      </c>
      <c r="D3245">
        <v>20.473199999999999</v>
      </c>
      <c r="E3245">
        <v>1626</v>
      </c>
      <c r="F3245">
        <v>58.142400000000002</v>
      </c>
      <c r="G3245">
        <v>5.5391000000000004</v>
      </c>
      <c r="H3245">
        <v>14.1956536122779</v>
      </c>
    </row>
    <row r="3246" spans="1:9">
      <c r="A3246" s="1">
        <v>1</v>
      </c>
      <c r="B3246" t="s">
        <v>0</v>
      </c>
      <c r="C3246" t="s">
        <v>1</v>
      </c>
      <c r="D3246">
        <v>16083.204724560001</v>
      </c>
      <c r="E3246">
        <v>-4.9999999999999998E-8</v>
      </c>
      <c r="F3246" t="s">
        <v>2</v>
      </c>
      <c r="G3246" t="s">
        <v>1069</v>
      </c>
      <c r="H3246">
        <v>0</v>
      </c>
      <c r="I3246">
        <v>9999</v>
      </c>
    </row>
    <row r="3247" spans="1:9">
      <c r="A3247" s="1">
        <v>2</v>
      </c>
      <c r="B3247">
        <v>37849</v>
      </c>
      <c r="C3247">
        <v>98.715000000000003</v>
      </c>
      <c r="D3247">
        <v>22.700800000000001</v>
      </c>
      <c r="E3247">
        <v>1561</v>
      </c>
      <c r="F3247">
        <v>55.770899999999997</v>
      </c>
      <c r="G3247">
        <v>49.483899999999998</v>
      </c>
      <c r="H3247">
        <v>14.195654812280999</v>
      </c>
    </row>
    <row r="3248" spans="1:9">
      <c r="A3248" s="1">
        <v>1</v>
      </c>
      <c r="B3248" t="s">
        <v>0</v>
      </c>
      <c r="C3248" t="s">
        <v>1</v>
      </c>
      <c r="D3248">
        <v>16083.204724560001</v>
      </c>
      <c r="E3248">
        <v>-4.9999999999999998E-8</v>
      </c>
      <c r="F3248" t="s">
        <v>2</v>
      </c>
      <c r="G3248" t="s">
        <v>1069</v>
      </c>
      <c r="H3248">
        <v>0</v>
      </c>
      <c r="I3248">
        <v>9999</v>
      </c>
    </row>
    <row r="3249" spans="1:9">
      <c r="A3249" s="1">
        <v>2</v>
      </c>
      <c r="B3249">
        <v>37849</v>
      </c>
      <c r="C3249">
        <v>98.715000000000003</v>
      </c>
      <c r="D3249">
        <v>22.700800000000001</v>
      </c>
      <c r="E3249">
        <v>1561</v>
      </c>
      <c r="F3249">
        <v>55.770899999999997</v>
      </c>
      <c r="G3249">
        <v>49.483899999999998</v>
      </c>
      <c r="H3249">
        <v>14.195654812280999</v>
      </c>
    </row>
    <row r="3250" spans="1:9">
      <c r="A3250" s="1">
        <v>1</v>
      </c>
      <c r="B3250" t="s">
        <v>0</v>
      </c>
      <c r="C3250" t="s">
        <v>1</v>
      </c>
      <c r="D3250">
        <v>16085.179417769999</v>
      </c>
      <c r="E3250">
        <v>2.7000000000000001E-7</v>
      </c>
      <c r="F3250" t="s">
        <v>2</v>
      </c>
      <c r="G3250" t="s">
        <v>1070</v>
      </c>
      <c r="H3250">
        <v>0</v>
      </c>
      <c r="I3250">
        <v>9999</v>
      </c>
    </row>
    <row r="3251" spans="1:9">
      <c r="A3251" s="1">
        <v>2</v>
      </c>
      <c r="B3251">
        <v>37849</v>
      </c>
      <c r="C3251">
        <v>98.715000000000003</v>
      </c>
      <c r="D3251">
        <v>24.644400000000001</v>
      </c>
      <c r="E3251">
        <v>1376</v>
      </c>
      <c r="F3251">
        <v>56.656399999999998</v>
      </c>
      <c r="G3251">
        <v>54.418900000000001</v>
      </c>
      <c r="H3251">
        <v>14.1954202822838</v>
      </c>
    </row>
    <row r="3252" spans="1:9">
      <c r="A3252" s="1">
        <v>1</v>
      </c>
      <c r="B3252" t="s">
        <v>0</v>
      </c>
      <c r="C3252" t="s">
        <v>1</v>
      </c>
      <c r="D3252">
        <v>16085.179417769999</v>
      </c>
      <c r="E3252">
        <v>2.7000000000000001E-7</v>
      </c>
      <c r="F3252" t="s">
        <v>2</v>
      </c>
      <c r="G3252" t="s">
        <v>1070</v>
      </c>
      <c r="H3252">
        <v>0</v>
      </c>
      <c r="I3252">
        <v>9999</v>
      </c>
    </row>
    <row r="3253" spans="1:9">
      <c r="A3253" s="1">
        <v>2</v>
      </c>
      <c r="B3253">
        <v>37849</v>
      </c>
      <c r="C3253">
        <v>98.715000000000003</v>
      </c>
      <c r="D3253">
        <v>24.644400000000001</v>
      </c>
      <c r="E3253">
        <v>1376</v>
      </c>
      <c r="F3253">
        <v>56.656399999999998</v>
      </c>
      <c r="G3253">
        <v>54.418900000000001</v>
      </c>
      <c r="H3253">
        <v>14.1954202822838</v>
      </c>
    </row>
    <row r="3254" spans="1:9">
      <c r="A3254" s="1">
        <v>1</v>
      </c>
      <c r="B3254" t="s">
        <v>0</v>
      </c>
      <c r="C3254" t="s">
        <v>1</v>
      </c>
      <c r="D3254">
        <v>16086.52200015</v>
      </c>
      <c r="E3254">
        <v>6.0999999999999998E-7</v>
      </c>
      <c r="F3254" t="s">
        <v>2</v>
      </c>
      <c r="G3254" t="s">
        <v>1071</v>
      </c>
      <c r="H3254">
        <v>0</v>
      </c>
      <c r="I3254">
        <v>9993</v>
      </c>
    </row>
    <row r="3255" spans="1:9">
      <c r="A3255" s="1">
        <v>2</v>
      </c>
      <c r="B3255">
        <v>37849</v>
      </c>
      <c r="C3255">
        <v>98.715299999999999</v>
      </c>
      <c r="D3255">
        <v>25.965399999999999</v>
      </c>
      <c r="E3255">
        <v>1367</v>
      </c>
      <c r="F3255">
        <v>54.7605</v>
      </c>
      <c r="G3255">
        <v>73.5167</v>
      </c>
      <c r="H3255">
        <v>14.1954189222857</v>
      </c>
    </row>
    <row r="3256" spans="1:9">
      <c r="A3256" s="1">
        <v>1</v>
      </c>
      <c r="B3256" t="s">
        <v>0</v>
      </c>
      <c r="C3256" t="s">
        <v>1</v>
      </c>
      <c r="D3256">
        <v>16087.84844668</v>
      </c>
      <c r="E3256">
        <v>-1.1000000000000001E-7</v>
      </c>
      <c r="F3256" t="s">
        <v>2</v>
      </c>
      <c r="G3256" t="s">
        <v>1072</v>
      </c>
      <c r="H3256">
        <v>0</v>
      </c>
      <c r="I3256">
        <v>9996</v>
      </c>
    </row>
    <row r="3257" spans="1:9">
      <c r="A3257" s="1">
        <v>2</v>
      </c>
      <c r="B3257">
        <v>37849</v>
      </c>
      <c r="C3257">
        <v>98.715299999999999</v>
      </c>
      <c r="D3257">
        <v>27.270700000000001</v>
      </c>
      <c r="E3257">
        <v>1314</v>
      </c>
      <c r="F3257">
        <v>53.195500000000003</v>
      </c>
      <c r="G3257">
        <v>9.8717000000000006</v>
      </c>
      <c r="H3257">
        <v>14.195419262287601</v>
      </c>
    </row>
    <row r="3258" spans="1:9">
      <c r="A3258" s="1">
        <v>1</v>
      </c>
      <c r="B3258" t="s">
        <v>0</v>
      </c>
      <c r="C3258" t="s">
        <v>1</v>
      </c>
      <c r="D3258">
        <v>16089.12745265</v>
      </c>
      <c r="E3258">
        <v>1.6999999999999999E-7</v>
      </c>
      <c r="F3258" t="s">
        <v>2</v>
      </c>
      <c r="G3258" t="s">
        <v>1073</v>
      </c>
      <c r="H3258">
        <v>0</v>
      </c>
      <c r="I3258">
        <v>9998</v>
      </c>
    </row>
    <row r="3259" spans="1:9">
      <c r="A3259" s="1">
        <v>2</v>
      </c>
      <c r="B3259">
        <v>37849</v>
      </c>
      <c r="C3259">
        <v>98.715400000000002</v>
      </c>
      <c r="D3259">
        <v>28.529399999999999</v>
      </c>
      <c r="E3259">
        <v>1290</v>
      </c>
      <c r="F3259">
        <v>52.5336</v>
      </c>
      <c r="G3259">
        <v>63.0229</v>
      </c>
      <c r="H3259">
        <v>14.1954214722894</v>
      </c>
    </row>
    <row r="3260" spans="1:9">
      <c r="A3260" s="1">
        <v>1</v>
      </c>
      <c r="B3260" t="s">
        <v>0</v>
      </c>
      <c r="C3260" t="s">
        <v>1</v>
      </c>
      <c r="D3260">
        <v>16089.12745265</v>
      </c>
      <c r="E3260">
        <v>1.6999999999999999E-7</v>
      </c>
      <c r="F3260" t="s">
        <v>2</v>
      </c>
      <c r="G3260" t="s">
        <v>1073</v>
      </c>
      <c r="H3260">
        <v>0</v>
      </c>
      <c r="I3260">
        <v>9998</v>
      </c>
    </row>
    <row r="3261" spans="1:9">
      <c r="A3261" s="1">
        <v>2</v>
      </c>
      <c r="B3261">
        <v>37849</v>
      </c>
      <c r="C3261">
        <v>98.715400000000002</v>
      </c>
      <c r="D3261">
        <v>28.529399999999999</v>
      </c>
      <c r="E3261">
        <v>1290</v>
      </c>
      <c r="F3261">
        <v>52.5336</v>
      </c>
      <c r="G3261">
        <v>63.0229</v>
      </c>
      <c r="H3261">
        <v>14.1954214722894</v>
      </c>
    </row>
    <row r="3262" spans="1:9">
      <c r="A3262" s="1">
        <v>1</v>
      </c>
      <c r="B3262" t="s">
        <v>0</v>
      </c>
      <c r="C3262" t="s">
        <v>1</v>
      </c>
      <c r="D3262">
        <v>16090.5360313</v>
      </c>
      <c r="E3262">
        <v>5.9999999999999997E-7</v>
      </c>
      <c r="F3262" t="s">
        <v>2</v>
      </c>
      <c r="G3262" t="s">
        <v>1074</v>
      </c>
      <c r="H3262">
        <v>0</v>
      </c>
      <c r="I3262">
        <v>9992</v>
      </c>
    </row>
    <row r="3263" spans="1:9">
      <c r="A3263" s="1">
        <v>2</v>
      </c>
      <c r="B3263">
        <v>37849</v>
      </c>
      <c r="C3263">
        <v>98.715500000000006</v>
      </c>
      <c r="D3263">
        <v>29.915600000000001</v>
      </c>
      <c r="E3263">
        <v>1257</v>
      </c>
      <c r="F3263">
        <v>51.0503</v>
      </c>
      <c r="G3263">
        <v>58.786299999999997</v>
      </c>
      <c r="H3263">
        <v>14.1954253722914</v>
      </c>
    </row>
    <row r="3264" spans="1:9">
      <c r="A3264" s="1">
        <v>1</v>
      </c>
      <c r="B3264" t="s">
        <v>0</v>
      </c>
      <c r="C3264" t="s">
        <v>1</v>
      </c>
      <c r="D3264">
        <v>16090.95008692</v>
      </c>
      <c r="E3264">
        <v>5.7999999999999995E-7</v>
      </c>
      <c r="F3264" t="s">
        <v>2</v>
      </c>
      <c r="G3264" t="s">
        <v>1075</v>
      </c>
      <c r="H3264">
        <v>0</v>
      </c>
      <c r="I3264">
        <v>9992</v>
      </c>
    </row>
    <row r="3265" spans="1:9">
      <c r="A3265" s="1">
        <v>2</v>
      </c>
      <c r="B3265">
        <v>37849</v>
      </c>
      <c r="C3265">
        <v>98.715500000000006</v>
      </c>
      <c r="D3265">
        <v>30.3231</v>
      </c>
      <c r="E3265">
        <v>1251</v>
      </c>
      <c r="F3265">
        <v>50.953499999999998</v>
      </c>
      <c r="G3265">
        <v>13.662000000000001</v>
      </c>
      <c r="H3265">
        <v>14.1954260622921</v>
      </c>
    </row>
    <row r="3266" spans="1:9">
      <c r="A3266" s="1">
        <v>1</v>
      </c>
      <c r="B3266" t="s">
        <v>0</v>
      </c>
      <c r="C3266" t="s">
        <v>1</v>
      </c>
      <c r="D3266">
        <v>16092.85324506</v>
      </c>
      <c r="E3266">
        <v>1.6E-7</v>
      </c>
      <c r="F3266" t="s">
        <v>2</v>
      </c>
      <c r="G3266" t="s">
        <v>1076</v>
      </c>
      <c r="H3266">
        <v>0</v>
      </c>
      <c r="I3266">
        <v>9997</v>
      </c>
    </row>
    <row r="3267" spans="1:9">
      <c r="A3267" s="1">
        <v>2</v>
      </c>
      <c r="B3267">
        <v>37849</v>
      </c>
      <c r="C3267">
        <v>98.715699999999998</v>
      </c>
      <c r="D3267">
        <v>32.196100000000001</v>
      </c>
      <c r="E3267">
        <v>1178</v>
      </c>
      <c r="F3267">
        <v>49.3294</v>
      </c>
      <c r="G3267">
        <v>15.620799999999999</v>
      </c>
      <c r="H3267">
        <v>14.1954279022947</v>
      </c>
    </row>
    <row r="3268" spans="1:9">
      <c r="A3268" s="1">
        <v>1</v>
      </c>
      <c r="B3268" t="s">
        <v>0</v>
      </c>
      <c r="C3268" t="s">
        <v>1</v>
      </c>
      <c r="D3268">
        <v>16094.132148770001</v>
      </c>
      <c r="E3268">
        <v>-2E-8</v>
      </c>
      <c r="F3268" t="s">
        <v>2</v>
      </c>
      <c r="G3268" t="s">
        <v>1077</v>
      </c>
      <c r="H3268">
        <v>0</v>
      </c>
      <c r="I3268">
        <v>9994</v>
      </c>
    </row>
    <row r="3269" spans="1:9">
      <c r="A3269" s="1">
        <v>2</v>
      </c>
      <c r="B3269">
        <v>37849</v>
      </c>
      <c r="C3269">
        <v>98.715900000000005</v>
      </c>
      <c r="D3269">
        <v>33.454700000000003</v>
      </c>
      <c r="E3269">
        <v>1131</v>
      </c>
      <c r="F3269">
        <v>48.843899999999998</v>
      </c>
      <c r="G3269">
        <v>68.077200000000005</v>
      </c>
      <c r="H3269">
        <v>14.1954288122965</v>
      </c>
    </row>
    <row r="3270" spans="1:9">
      <c r="A3270" s="1">
        <v>1</v>
      </c>
      <c r="B3270" t="s">
        <v>0</v>
      </c>
      <c r="C3270" t="s">
        <v>1</v>
      </c>
      <c r="D3270">
        <v>16095.19258022</v>
      </c>
      <c r="E3270">
        <v>2.8999999999999998E-7</v>
      </c>
      <c r="F3270" t="s">
        <v>2</v>
      </c>
      <c r="G3270" t="s">
        <v>1078</v>
      </c>
      <c r="H3270">
        <v>0</v>
      </c>
      <c r="I3270">
        <v>9997</v>
      </c>
    </row>
    <row r="3271" spans="1:9">
      <c r="A3271" s="1">
        <v>2</v>
      </c>
      <c r="B3271">
        <v>37849</v>
      </c>
      <c r="C3271">
        <v>98.716099999999997</v>
      </c>
      <c r="D3271">
        <v>34.4983</v>
      </c>
      <c r="E3271">
        <v>1100</v>
      </c>
      <c r="F3271">
        <v>48.613399999999999</v>
      </c>
      <c r="G3271">
        <v>84.437399999999997</v>
      </c>
      <c r="H3271">
        <v>14.195431432297999</v>
      </c>
    </row>
    <row r="3272" spans="1:9">
      <c r="A3272" s="1">
        <v>1</v>
      </c>
      <c r="B3272" t="s">
        <v>0</v>
      </c>
      <c r="C3272" t="s">
        <v>1</v>
      </c>
      <c r="D3272">
        <v>16095.19258022</v>
      </c>
      <c r="E3272">
        <v>2.8999999999999998E-7</v>
      </c>
      <c r="F3272" t="s">
        <v>2</v>
      </c>
      <c r="G3272" t="s">
        <v>1078</v>
      </c>
      <c r="H3272">
        <v>0</v>
      </c>
      <c r="I3272">
        <v>9997</v>
      </c>
    </row>
    <row r="3273" spans="1:9">
      <c r="A3273" s="1">
        <v>2</v>
      </c>
      <c r="B3273">
        <v>37849</v>
      </c>
      <c r="C3273">
        <v>98.716099999999997</v>
      </c>
      <c r="D3273">
        <v>34.4983</v>
      </c>
      <c r="E3273">
        <v>1100</v>
      </c>
      <c r="F3273">
        <v>48.613399999999999</v>
      </c>
      <c r="G3273">
        <v>84.437399999999997</v>
      </c>
      <c r="H3273">
        <v>14.195431432297999</v>
      </c>
    </row>
    <row r="3274" spans="1:9">
      <c r="A3274" s="1">
        <v>1</v>
      </c>
      <c r="B3274" t="s">
        <v>0</v>
      </c>
      <c r="C3274" t="s">
        <v>1</v>
      </c>
      <c r="D3274">
        <v>16096.526470090001</v>
      </c>
      <c r="E3274">
        <v>3.4999999999999998E-7</v>
      </c>
      <c r="F3274" t="s">
        <v>2</v>
      </c>
      <c r="G3274" t="s">
        <v>1079</v>
      </c>
      <c r="H3274">
        <v>0</v>
      </c>
      <c r="I3274">
        <v>9998</v>
      </c>
    </row>
    <row r="3275" spans="1:9">
      <c r="A3275" s="1">
        <v>2</v>
      </c>
      <c r="B3275">
        <v>37849</v>
      </c>
      <c r="C3275">
        <v>98.716200000000001</v>
      </c>
      <c r="D3275">
        <v>35.811100000000003</v>
      </c>
      <c r="E3275">
        <v>1054</v>
      </c>
      <c r="F3275">
        <v>48.207000000000001</v>
      </c>
      <c r="G3275">
        <v>57.656799999999997</v>
      </c>
      <c r="H3275">
        <v>14.1954332622999</v>
      </c>
    </row>
    <row r="3276" spans="1:9">
      <c r="A3276" s="1">
        <v>1</v>
      </c>
      <c r="B3276" t="s">
        <v>0</v>
      </c>
      <c r="C3276" t="s">
        <v>1</v>
      </c>
      <c r="D3276">
        <v>16097.858866619999</v>
      </c>
      <c r="E3276">
        <v>1.1000000000000001E-7</v>
      </c>
      <c r="F3276" t="s">
        <v>2</v>
      </c>
      <c r="G3276" t="s">
        <v>1080</v>
      </c>
      <c r="H3276">
        <v>0</v>
      </c>
      <c r="I3276">
        <v>9997</v>
      </c>
    </row>
    <row r="3277" spans="1:9">
      <c r="A3277" s="1">
        <v>2</v>
      </c>
      <c r="B3277">
        <v>37849</v>
      </c>
      <c r="C3277">
        <v>98.716399999999993</v>
      </c>
      <c r="D3277">
        <v>37.122399999999999</v>
      </c>
      <c r="E3277">
        <v>999</v>
      </c>
      <c r="F3277">
        <v>47.8354</v>
      </c>
      <c r="G3277">
        <v>23.215</v>
      </c>
      <c r="H3277">
        <v>14.195434332301801</v>
      </c>
    </row>
    <row r="3278" spans="1:9">
      <c r="A3278" s="1">
        <v>1</v>
      </c>
      <c r="B3278" t="s">
        <v>0</v>
      </c>
      <c r="C3278" t="s">
        <v>1</v>
      </c>
      <c r="D3278">
        <v>16099.136862310001</v>
      </c>
      <c r="E3278">
        <v>2.9999999999999997E-8</v>
      </c>
      <c r="F3278" t="s">
        <v>2</v>
      </c>
      <c r="G3278" t="s">
        <v>1081</v>
      </c>
      <c r="H3278">
        <v>0</v>
      </c>
      <c r="I3278">
        <v>9994</v>
      </c>
    </row>
    <row r="3279" spans="1:9">
      <c r="A3279" s="1">
        <v>2</v>
      </c>
      <c r="B3279">
        <v>37849</v>
      </c>
      <c r="C3279">
        <v>98.716499999999996</v>
      </c>
      <c r="D3279">
        <v>38.380299999999998</v>
      </c>
      <c r="E3279">
        <v>952</v>
      </c>
      <c r="F3279">
        <v>47.0092</v>
      </c>
      <c r="G3279">
        <v>71.376999999999995</v>
      </c>
      <c r="H3279">
        <v>14.195435412303601</v>
      </c>
    </row>
    <row r="3280" spans="1:9">
      <c r="A3280" s="1">
        <v>1</v>
      </c>
      <c r="B3280" t="s">
        <v>0</v>
      </c>
      <c r="C3280" t="s">
        <v>1</v>
      </c>
      <c r="D3280">
        <v>16099.136862310001</v>
      </c>
      <c r="E3280">
        <v>2.9999999999999997E-8</v>
      </c>
      <c r="F3280" t="s">
        <v>2</v>
      </c>
      <c r="G3280" t="s">
        <v>1081</v>
      </c>
      <c r="H3280">
        <v>0</v>
      </c>
      <c r="I3280">
        <v>9994</v>
      </c>
    </row>
    <row r="3281" spans="1:9">
      <c r="A3281" s="1">
        <v>2</v>
      </c>
      <c r="B3281">
        <v>37849</v>
      </c>
      <c r="C3281">
        <v>98.716499999999996</v>
      </c>
      <c r="D3281">
        <v>38.380299999999998</v>
      </c>
      <c r="E3281">
        <v>952</v>
      </c>
      <c r="F3281">
        <v>47.0092</v>
      </c>
      <c r="G3281">
        <v>71.376999999999995</v>
      </c>
      <c r="H3281">
        <v>14.195435412303601</v>
      </c>
    </row>
    <row r="3282" spans="1:9">
      <c r="A3282" s="1">
        <v>1</v>
      </c>
      <c r="B3282" t="s">
        <v>0</v>
      </c>
      <c r="C3282" t="s">
        <v>1</v>
      </c>
      <c r="D3282">
        <v>16100.544552560001</v>
      </c>
      <c r="E3282">
        <v>2.6E-7</v>
      </c>
      <c r="F3282" t="s">
        <v>2</v>
      </c>
      <c r="G3282" t="s">
        <v>1082</v>
      </c>
      <c r="H3282">
        <v>0</v>
      </c>
      <c r="I3282">
        <v>9995</v>
      </c>
    </row>
    <row r="3283" spans="1:9">
      <c r="A3283" s="1">
        <v>2</v>
      </c>
      <c r="B3283">
        <v>37849</v>
      </c>
      <c r="C3283">
        <v>98.7166</v>
      </c>
      <c r="D3283">
        <v>39.765799999999999</v>
      </c>
      <c r="E3283">
        <v>915</v>
      </c>
      <c r="F3283">
        <v>46.912700000000001</v>
      </c>
      <c r="G3283">
        <v>61.222200000000001</v>
      </c>
      <c r="H3283">
        <v>14.1954376323056</v>
      </c>
    </row>
    <row r="3284" spans="1:9">
      <c r="A3284" s="1">
        <v>1</v>
      </c>
      <c r="B3284" t="s">
        <v>0</v>
      </c>
      <c r="C3284" t="s">
        <v>1</v>
      </c>
      <c r="D3284">
        <v>16100.88288963</v>
      </c>
      <c r="E3284">
        <v>3.9000000000000002E-7</v>
      </c>
      <c r="F3284" t="s">
        <v>2</v>
      </c>
      <c r="G3284" t="s">
        <v>1083</v>
      </c>
      <c r="H3284">
        <v>0</v>
      </c>
      <c r="I3284">
        <v>9993</v>
      </c>
    </row>
    <row r="3285" spans="1:9">
      <c r="A3285" s="1">
        <v>2</v>
      </c>
      <c r="B3285">
        <v>37849</v>
      </c>
      <c r="C3285">
        <v>98.716700000000003</v>
      </c>
      <c r="D3285">
        <v>40.098799999999997</v>
      </c>
      <c r="E3285">
        <v>900</v>
      </c>
      <c r="F3285">
        <v>46.637099999999997</v>
      </c>
      <c r="G3285">
        <v>349.54770000000002</v>
      </c>
      <c r="H3285">
        <v>14.195438672306199</v>
      </c>
    </row>
    <row r="3286" spans="1:9">
      <c r="A3286" s="1">
        <v>1</v>
      </c>
      <c r="B3286" t="s">
        <v>0</v>
      </c>
      <c r="C3286" t="s">
        <v>1</v>
      </c>
      <c r="D3286">
        <v>16102.86240905</v>
      </c>
      <c r="E3286">
        <v>4.7999999999999996E-7</v>
      </c>
      <c r="F3286" t="s">
        <v>2</v>
      </c>
      <c r="G3286" t="s">
        <v>1084</v>
      </c>
      <c r="H3286">
        <v>0</v>
      </c>
      <c r="I3286">
        <v>9996</v>
      </c>
    </row>
    <row r="3287" spans="1:9">
      <c r="A3287" s="1">
        <v>2</v>
      </c>
      <c r="B3287">
        <v>37849</v>
      </c>
      <c r="C3287">
        <v>98.716800000000006</v>
      </c>
      <c r="D3287">
        <v>42.047199999999997</v>
      </c>
      <c r="E3287">
        <v>829</v>
      </c>
      <c r="F3287">
        <v>47.017000000000003</v>
      </c>
      <c r="G3287">
        <v>19.525300000000001</v>
      </c>
      <c r="H3287">
        <v>14.195442082308899</v>
      </c>
    </row>
    <row r="3288" spans="1:9">
      <c r="A3288" s="1">
        <v>1</v>
      </c>
      <c r="B3288" t="s">
        <v>0</v>
      </c>
      <c r="C3288" t="s">
        <v>1</v>
      </c>
      <c r="D3288">
        <v>16104.14255391</v>
      </c>
      <c r="E3288">
        <v>1.6999999999999999E-7</v>
      </c>
      <c r="F3288" t="s">
        <v>2</v>
      </c>
      <c r="G3288" t="s">
        <v>1085</v>
      </c>
      <c r="H3288">
        <v>0</v>
      </c>
      <c r="I3288">
        <v>9994</v>
      </c>
    </row>
    <row r="3289" spans="1:9">
      <c r="A3289" s="1">
        <v>2</v>
      </c>
      <c r="B3289">
        <v>37849</v>
      </c>
      <c r="C3289">
        <v>98.716899999999995</v>
      </c>
      <c r="D3289">
        <v>43.307200000000002</v>
      </c>
      <c r="E3289">
        <v>781</v>
      </c>
      <c r="F3289">
        <v>47.601599999999998</v>
      </c>
      <c r="G3289">
        <v>77.256799999999998</v>
      </c>
      <c r="H3289">
        <v>14.1954428123107</v>
      </c>
    </row>
    <row r="3290" spans="1:9">
      <c r="A3290" s="1">
        <v>1</v>
      </c>
      <c r="B3290" t="s">
        <v>0</v>
      </c>
      <c r="C3290" t="s">
        <v>1</v>
      </c>
      <c r="D3290">
        <v>16105.202730810001</v>
      </c>
      <c r="E3290">
        <v>2.8000000000000002E-7</v>
      </c>
      <c r="F3290" t="s">
        <v>2</v>
      </c>
      <c r="G3290" t="s">
        <v>1086</v>
      </c>
      <c r="H3290">
        <v>0</v>
      </c>
      <c r="I3290">
        <v>9994</v>
      </c>
    </row>
    <row r="3291" spans="1:9">
      <c r="A3291" s="1">
        <v>2</v>
      </c>
      <c r="B3291">
        <v>37849</v>
      </c>
      <c r="C3291">
        <v>98.716999999999999</v>
      </c>
      <c r="D3291">
        <v>44.3508</v>
      </c>
      <c r="E3291">
        <v>749</v>
      </c>
      <c r="F3291">
        <v>48.686199999999999</v>
      </c>
      <c r="G3291">
        <v>91.007000000000005</v>
      </c>
      <c r="H3291">
        <v>14.1954449223122</v>
      </c>
    </row>
    <row r="3292" spans="1:9">
      <c r="A3292" s="1">
        <v>1</v>
      </c>
      <c r="B3292" t="s">
        <v>0</v>
      </c>
      <c r="C3292" t="s">
        <v>1</v>
      </c>
      <c r="D3292">
        <v>16105.202730810001</v>
      </c>
      <c r="E3292">
        <v>2.8000000000000002E-7</v>
      </c>
      <c r="F3292" t="s">
        <v>2</v>
      </c>
      <c r="G3292" t="s">
        <v>1086</v>
      </c>
      <c r="H3292">
        <v>0</v>
      </c>
      <c r="I3292">
        <v>9994</v>
      </c>
    </row>
    <row r="3293" spans="1:9">
      <c r="A3293" s="1">
        <v>2</v>
      </c>
      <c r="B3293">
        <v>37849</v>
      </c>
      <c r="C3293">
        <v>98.716999999999999</v>
      </c>
      <c r="D3293">
        <v>44.3508</v>
      </c>
      <c r="E3293">
        <v>749</v>
      </c>
      <c r="F3293">
        <v>48.686199999999999</v>
      </c>
      <c r="G3293">
        <v>91.007000000000005</v>
      </c>
      <c r="H3293">
        <v>14.1954449223122</v>
      </c>
    </row>
    <row r="3294" spans="1:9">
      <c r="A3294" s="1">
        <v>1</v>
      </c>
      <c r="B3294" t="s">
        <v>0</v>
      </c>
      <c r="C3294" t="s">
        <v>1</v>
      </c>
      <c r="D3294">
        <v>16106.465463820001</v>
      </c>
      <c r="E3294">
        <v>4.2E-7</v>
      </c>
      <c r="F3294" t="s">
        <v>2</v>
      </c>
      <c r="G3294" t="s">
        <v>1087</v>
      </c>
      <c r="H3294">
        <v>0</v>
      </c>
      <c r="I3294">
        <v>9994</v>
      </c>
    </row>
    <row r="3295" spans="1:9">
      <c r="A3295" s="1">
        <v>2</v>
      </c>
      <c r="B3295">
        <v>37849</v>
      </c>
      <c r="C3295">
        <v>98.717100000000002</v>
      </c>
      <c r="D3295">
        <v>45.593699999999998</v>
      </c>
      <c r="E3295">
        <v>709</v>
      </c>
      <c r="F3295">
        <v>49.269399999999997</v>
      </c>
      <c r="G3295">
        <v>59.811500000000002</v>
      </c>
      <c r="H3295">
        <v>14.195447522314</v>
      </c>
    </row>
    <row r="3296" spans="1:9">
      <c r="A3296" s="1">
        <v>2</v>
      </c>
      <c r="B3296">
        <v>28912</v>
      </c>
      <c r="C3296">
        <v>1.3844000000000001</v>
      </c>
      <c r="D3296">
        <v>67.221599999999995</v>
      </c>
      <c r="E3296">
        <v>1943</v>
      </c>
      <c r="F3296">
        <v>276.00880000000001</v>
      </c>
      <c r="G3296">
        <v>236.93209999999999</v>
      </c>
      <c r="H3296">
        <v>1.00275947</v>
      </c>
      <c r="I3296">
        <v>37849</v>
      </c>
    </row>
    <row r="3297" spans="1:9">
      <c r="A3297" s="1">
        <v>1</v>
      </c>
      <c r="B3297" t="s">
        <v>0</v>
      </c>
      <c r="C3297" t="s">
        <v>1</v>
      </c>
      <c r="D3297">
        <v>16107.52460818</v>
      </c>
      <c r="E3297">
        <v>4.7999999999999996E-7</v>
      </c>
      <c r="F3297" t="s">
        <v>2</v>
      </c>
      <c r="G3297" t="s">
        <v>401</v>
      </c>
      <c r="H3297">
        <v>0</v>
      </c>
      <c r="I3297">
        <v>9995</v>
      </c>
    </row>
    <row r="3298" spans="1:9">
      <c r="A3298" s="1">
        <v>2</v>
      </c>
      <c r="B3298">
        <v>37849</v>
      </c>
      <c r="C3298">
        <v>98.717100000000002</v>
      </c>
      <c r="D3298">
        <v>46.636400000000002</v>
      </c>
      <c r="E3298">
        <v>690</v>
      </c>
      <c r="F3298">
        <v>50.688600000000001</v>
      </c>
      <c r="G3298">
        <v>67.955200000000005</v>
      </c>
      <c r="H3298">
        <v>14.195449412315501</v>
      </c>
    </row>
    <row r="3299" spans="1:9">
      <c r="A3299" s="1">
        <v>1</v>
      </c>
      <c r="B3299" t="s">
        <v>0</v>
      </c>
      <c r="C3299" t="s">
        <v>1</v>
      </c>
      <c r="D3299">
        <v>16108.853090459999</v>
      </c>
      <c r="E3299">
        <v>1.8E-7</v>
      </c>
      <c r="F3299" t="s">
        <v>2</v>
      </c>
      <c r="G3299" t="s">
        <v>1088</v>
      </c>
      <c r="H3299">
        <v>0</v>
      </c>
      <c r="I3299">
        <v>9995</v>
      </c>
    </row>
    <row r="3300" spans="1:9">
      <c r="A3300" s="1">
        <v>2</v>
      </c>
      <c r="B3300">
        <v>37849</v>
      </c>
      <c r="C3300">
        <v>98.717299999999994</v>
      </c>
      <c r="D3300">
        <v>47.944000000000003</v>
      </c>
      <c r="E3300">
        <v>617</v>
      </c>
      <c r="F3300">
        <v>51.391100000000002</v>
      </c>
      <c r="G3300">
        <v>12.4559</v>
      </c>
      <c r="H3300">
        <v>14.1954511723174</v>
      </c>
    </row>
    <row r="3301" spans="1:9">
      <c r="A3301" s="1">
        <v>1</v>
      </c>
      <c r="B3301" t="s">
        <v>0</v>
      </c>
      <c r="C3301" t="s">
        <v>1</v>
      </c>
      <c r="D3301">
        <v>16110.13429116</v>
      </c>
      <c r="E3301">
        <v>-5.9999999999999995E-8</v>
      </c>
      <c r="F3301" t="s">
        <v>2</v>
      </c>
      <c r="G3301" t="s">
        <v>1089</v>
      </c>
      <c r="H3301">
        <v>0</v>
      </c>
      <c r="I3301">
        <v>9999</v>
      </c>
    </row>
    <row r="3302" spans="1:9">
      <c r="A3302" s="1">
        <v>2</v>
      </c>
      <c r="B3302">
        <v>37849</v>
      </c>
      <c r="C3302">
        <v>98.717600000000004</v>
      </c>
      <c r="D3302">
        <v>49.205199999999998</v>
      </c>
      <c r="E3302">
        <v>585</v>
      </c>
      <c r="F3302">
        <v>54.691000000000003</v>
      </c>
      <c r="G3302">
        <v>72.869100000000003</v>
      </c>
      <c r="H3302">
        <v>14.195451772319201</v>
      </c>
    </row>
    <row r="3303" spans="1:9">
      <c r="A3303" s="1">
        <v>1</v>
      </c>
      <c r="B3303" t="s">
        <v>0</v>
      </c>
      <c r="C3303" t="s">
        <v>1</v>
      </c>
      <c r="D3303">
        <v>16110.13429116</v>
      </c>
      <c r="E3303">
        <v>-5.9999999999999995E-8</v>
      </c>
      <c r="F3303" t="s">
        <v>2</v>
      </c>
      <c r="G3303" t="s">
        <v>1089</v>
      </c>
      <c r="H3303">
        <v>0</v>
      </c>
      <c r="I3303">
        <v>9999</v>
      </c>
    </row>
    <row r="3304" spans="1:9">
      <c r="A3304" s="1">
        <v>2</v>
      </c>
      <c r="B3304">
        <v>37849</v>
      </c>
      <c r="C3304">
        <v>98.717600000000004</v>
      </c>
      <c r="D3304">
        <v>49.205199999999998</v>
      </c>
      <c r="E3304">
        <v>585</v>
      </c>
      <c r="F3304">
        <v>54.691000000000003</v>
      </c>
      <c r="G3304">
        <v>72.869100000000003</v>
      </c>
      <c r="H3304">
        <v>14.195451772319201</v>
      </c>
    </row>
    <row r="3305" spans="1:9">
      <c r="A3305" s="1">
        <v>1</v>
      </c>
      <c r="B3305" t="s">
        <v>0</v>
      </c>
      <c r="C3305" t="s">
        <v>1</v>
      </c>
      <c r="D3305">
        <v>16111.19289328</v>
      </c>
      <c r="E3305">
        <v>2.8999999999999998E-7</v>
      </c>
      <c r="F3305" t="s">
        <v>2</v>
      </c>
      <c r="G3305" t="s">
        <v>1090</v>
      </c>
      <c r="H3305">
        <v>0</v>
      </c>
      <c r="I3305">
        <v>9991</v>
      </c>
    </row>
    <row r="3306" spans="1:9">
      <c r="A3306" s="1">
        <v>2</v>
      </c>
      <c r="B3306">
        <v>37849</v>
      </c>
      <c r="C3306">
        <v>98.717699999999994</v>
      </c>
      <c r="D3306">
        <v>50.247199999999999</v>
      </c>
      <c r="E3306">
        <v>566</v>
      </c>
      <c r="F3306">
        <v>57.743099999999998</v>
      </c>
      <c r="G3306">
        <v>76.612300000000005</v>
      </c>
      <c r="H3306">
        <v>14.1954543523207</v>
      </c>
    </row>
    <row r="3307" spans="1:9">
      <c r="A3307" s="1">
        <v>1</v>
      </c>
      <c r="B3307" t="s">
        <v>0</v>
      </c>
      <c r="C3307" t="s">
        <v>1</v>
      </c>
      <c r="D3307">
        <v>16112.385765860001</v>
      </c>
      <c r="E3307">
        <v>4.2E-7</v>
      </c>
      <c r="F3307" t="s">
        <v>2</v>
      </c>
      <c r="G3307" t="s">
        <v>1091</v>
      </c>
      <c r="H3307">
        <v>0</v>
      </c>
      <c r="I3307">
        <v>9990</v>
      </c>
    </row>
    <row r="3308" spans="1:9">
      <c r="A3308" s="1">
        <v>2</v>
      </c>
      <c r="B3308">
        <v>37849</v>
      </c>
      <c r="C3308">
        <v>98.7179</v>
      </c>
      <c r="D3308">
        <v>51.421500000000002</v>
      </c>
      <c r="E3308">
        <v>534</v>
      </c>
      <c r="F3308">
        <v>59.753599999999999</v>
      </c>
      <c r="G3308">
        <v>47.182000000000002</v>
      </c>
      <c r="H3308">
        <v>14.195456312322399</v>
      </c>
    </row>
    <row r="3309" spans="1:9">
      <c r="A3309" s="1">
        <v>1</v>
      </c>
      <c r="B3309" t="s">
        <v>0</v>
      </c>
      <c r="C3309" t="s">
        <v>1</v>
      </c>
      <c r="D3309">
        <v>16113.517176040001</v>
      </c>
      <c r="E3309">
        <v>2.4999999999999999E-7</v>
      </c>
      <c r="F3309" t="s">
        <v>2</v>
      </c>
      <c r="G3309" t="s">
        <v>1092</v>
      </c>
      <c r="H3309">
        <v>0</v>
      </c>
      <c r="I3309">
        <v>9999</v>
      </c>
    </row>
    <row r="3310" spans="1:9">
      <c r="A3310" s="1">
        <v>2</v>
      </c>
      <c r="B3310">
        <v>37849</v>
      </c>
      <c r="C3310">
        <v>98.718000000000004</v>
      </c>
      <c r="D3310">
        <v>52.535299999999999</v>
      </c>
      <c r="E3310">
        <v>500</v>
      </c>
      <c r="F3310">
        <v>62.055500000000002</v>
      </c>
      <c r="G3310">
        <v>63.5428</v>
      </c>
      <c r="H3310">
        <v>14.195457262324</v>
      </c>
    </row>
    <row r="3311" spans="1:9">
      <c r="A3311" s="1">
        <v>1</v>
      </c>
      <c r="B3311" t="s">
        <v>0</v>
      </c>
      <c r="C3311" t="s">
        <v>1</v>
      </c>
      <c r="D3311">
        <v>16114.843836190001</v>
      </c>
      <c r="E3311">
        <v>-2E-8</v>
      </c>
      <c r="F3311" t="s">
        <v>2</v>
      </c>
      <c r="G3311" t="s">
        <v>1093</v>
      </c>
      <c r="H3311">
        <v>0</v>
      </c>
      <c r="I3311">
        <v>9992</v>
      </c>
    </row>
    <row r="3312" spans="1:9">
      <c r="A3312" s="1">
        <v>2</v>
      </c>
      <c r="B3312">
        <v>37849</v>
      </c>
      <c r="C3312">
        <v>98.718100000000007</v>
      </c>
      <c r="D3312">
        <v>53.841299999999997</v>
      </c>
      <c r="E3312">
        <v>467</v>
      </c>
      <c r="F3312">
        <v>66.630099999999999</v>
      </c>
      <c r="G3312">
        <v>354.86739999999998</v>
      </c>
      <c r="H3312">
        <v>14.195457692325901</v>
      </c>
    </row>
    <row r="3313" spans="1:9">
      <c r="A3313" s="1">
        <v>1</v>
      </c>
      <c r="B3313" t="s">
        <v>0</v>
      </c>
      <c r="C3313" t="s">
        <v>1</v>
      </c>
      <c r="D3313">
        <v>16116.197464569999</v>
      </c>
      <c r="E3313">
        <v>1.6E-7</v>
      </c>
      <c r="F3313" t="s">
        <v>2</v>
      </c>
      <c r="G3313" t="s">
        <v>1094</v>
      </c>
      <c r="H3313">
        <v>0</v>
      </c>
      <c r="I3313">
        <v>9998</v>
      </c>
    </row>
    <row r="3314" spans="1:9">
      <c r="A3314" s="1">
        <v>2</v>
      </c>
      <c r="B3314">
        <v>37849</v>
      </c>
      <c r="C3314">
        <v>98.718199999999996</v>
      </c>
      <c r="D3314">
        <v>55.173900000000003</v>
      </c>
      <c r="E3314">
        <v>457</v>
      </c>
      <c r="F3314">
        <v>72.838999999999999</v>
      </c>
      <c r="G3314">
        <v>62.298499999999997</v>
      </c>
      <c r="H3314">
        <v>14.195459682327799</v>
      </c>
    </row>
    <row r="3315" spans="1:9">
      <c r="A3315" s="1">
        <v>1</v>
      </c>
      <c r="B3315" t="s">
        <v>0</v>
      </c>
      <c r="C3315" t="s">
        <v>1</v>
      </c>
      <c r="D3315">
        <v>16116.197464569999</v>
      </c>
      <c r="E3315">
        <v>1.6E-7</v>
      </c>
      <c r="F3315" t="s">
        <v>2</v>
      </c>
      <c r="G3315" t="s">
        <v>1094</v>
      </c>
      <c r="H3315">
        <v>0</v>
      </c>
      <c r="I3315">
        <v>9998</v>
      </c>
    </row>
    <row r="3316" spans="1:9">
      <c r="A3316" s="1">
        <v>2</v>
      </c>
      <c r="B3316">
        <v>37849</v>
      </c>
      <c r="C3316">
        <v>98.718199999999996</v>
      </c>
      <c r="D3316">
        <v>55.173900000000003</v>
      </c>
      <c r="E3316">
        <v>457</v>
      </c>
      <c r="F3316">
        <v>72.838999999999999</v>
      </c>
      <c r="G3316">
        <v>62.298499999999997</v>
      </c>
      <c r="H3316">
        <v>14.195459682327799</v>
      </c>
    </row>
    <row r="3317" spans="1:9">
      <c r="A3317" s="1">
        <v>1</v>
      </c>
      <c r="B3317" t="s">
        <v>0</v>
      </c>
      <c r="C3317" t="s">
        <v>1</v>
      </c>
      <c r="D3317">
        <v>16117.46081463</v>
      </c>
      <c r="E3317">
        <v>4.8999999999999997E-7</v>
      </c>
      <c r="F3317" t="s">
        <v>2</v>
      </c>
      <c r="G3317" t="s">
        <v>1095</v>
      </c>
      <c r="H3317">
        <v>0</v>
      </c>
      <c r="I3317">
        <v>9995</v>
      </c>
    </row>
    <row r="3318" spans="1:9">
      <c r="A3318" s="1">
        <v>2</v>
      </c>
      <c r="B3318">
        <v>37849</v>
      </c>
      <c r="C3318">
        <v>98.718199999999996</v>
      </c>
      <c r="D3318">
        <v>56.4176</v>
      </c>
      <c r="E3318">
        <v>449</v>
      </c>
      <c r="F3318">
        <v>77.839299999999994</v>
      </c>
      <c r="G3318">
        <v>29.844100000000001</v>
      </c>
      <c r="H3318">
        <v>14.1954624923296</v>
      </c>
    </row>
    <row r="3319" spans="1:9">
      <c r="A3319" s="1">
        <v>1</v>
      </c>
      <c r="B3319" t="s">
        <v>0</v>
      </c>
      <c r="C3319" t="s">
        <v>1</v>
      </c>
      <c r="D3319">
        <v>16118.507482839999</v>
      </c>
      <c r="E3319">
        <v>4.8999999999999997E-7</v>
      </c>
      <c r="F3319" t="s">
        <v>2</v>
      </c>
      <c r="G3319" t="s">
        <v>1096</v>
      </c>
      <c r="H3319">
        <v>0</v>
      </c>
      <c r="I3319">
        <v>9994</v>
      </c>
    </row>
    <row r="3320" spans="1:9">
      <c r="A3320" s="1">
        <v>2</v>
      </c>
      <c r="B3320">
        <v>37849</v>
      </c>
      <c r="C3320">
        <v>98.718199999999996</v>
      </c>
      <c r="D3320">
        <v>57.448</v>
      </c>
      <c r="E3320">
        <v>444</v>
      </c>
      <c r="F3320">
        <v>82.9803</v>
      </c>
      <c r="G3320">
        <v>330.54969999999997</v>
      </c>
      <c r="H3320">
        <v>14.195464182331101</v>
      </c>
    </row>
    <row r="3321" spans="1:9">
      <c r="A3321" s="1">
        <v>1</v>
      </c>
      <c r="B3321" t="s">
        <v>0</v>
      </c>
      <c r="C3321" t="s">
        <v>1</v>
      </c>
      <c r="D3321">
        <v>16119.777032129999</v>
      </c>
      <c r="E3321">
        <v>1.6999999999999999E-7</v>
      </c>
      <c r="F3321" t="s">
        <v>2</v>
      </c>
      <c r="G3321" t="s">
        <v>1097</v>
      </c>
      <c r="H3321">
        <v>0</v>
      </c>
      <c r="I3321">
        <v>9990</v>
      </c>
    </row>
    <row r="3322" spans="1:9">
      <c r="A3322" s="1">
        <v>2</v>
      </c>
      <c r="B3322">
        <v>37849</v>
      </c>
      <c r="C3322">
        <v>98.718299999999999</v>
      </c>
      <c r="D3322">
        <v>58.697899999999997</v>
      </c>
      <c r="E3322">
        <v>429</v>
      </c>
      <c r="F3322">
        <v>88.660700000000006</v>
      </c>
      <c r="G3322">
        <v>329.07920000000001</v>
      </c>
      <c r="H3322">
        <v>14.1954650823329</v>
      </c>
    </row>
    <row r="3323" spans="1:9">
      <c r="A3323" s="1">
        <v>1</v>
      </c>
      <c r="B3323" t="s">
        <v>0</v>
      </c>
      <c r="C3323" t="s">
        <v>1</v>
      </c>
      <c r="D3323">
        <v>16121.1275606</v>
      </c>
      <c r="E3323">
        <v>1.1000000000000001E-7</v>
      </c>
      <c r="F3323" t="s">
        <v>2</v>
      </c>
      <c r="G3323" t="s">
        <v>1098</v>
      </c>
      <c r="H3323">
        <v>0</v>
      </c>
      <c r="I3323">
        <v>9998</v>
      </c>
    </row>
    <row r="3324" spans="1:9">
      <c r="A3324" s="1">
        <v>2</v>
      </c>
      <c r="B3324">
        <v>37849</v>
      </c>
      <c r="C3324">
        <v>98.718400000000003</v>
      </c>
      <c r="D3324">
        <v>60.0274</v>
      </c>
      <c r="E3324">
        <v>450</v>
      </c>
      <c r="F3324">
        <v>94.921499999999995</v>
      </c>
      <c r="G3324">
        <v>20.6294</v>
      </c>
      <c r="H3324">
        <v>14.1954666423348</v>
      </c>
    </row>
    <row r="3325" spans="1:9">
      <c r="A3325" s="1">
        <v>1</v>
      </c>
      <c r="B3325" t="s">
        <v>0</v>
      </c>
      <c r="C3325" t="s">
        <v>1</v>
      </c>
      <c r="D3325">
        <v>16122.182441000001</v>
      </c>
      <c r="E3325">
        <v>2.9999999999999999E-7</v>
      </c>
      <c r="F3325" t="s">
        <v>2</v>
      </c>
      <c r="G3325" t="s">
        <v>1099</v>
      </c>
      <c r="H3325">
        <v>0</v>
      </c>
      <c r="I3325">
        <v>9993</v>
      </c>
    </row>
    <row r="3326" spans="1:9">
      <c r="A3326" s="1">
        <v>2</v>
      </c>
      <c r="B3326">
        <v>37849</v>
      </c>
      <c r="C3326">
        <v>98.718599999999995</v>
      </c>
      <c r="D3326">
        <v>61.066000000000003</v>
      </c>
      <c r="E3326">
        <v>460</v>
      </c>
      <c r="F3326">
        <v>99.653000000000006</v>
      </c>
      <c r="G3326">
        <v>3.6903000000000001</v>
      </c>
      <c r="H3326">
        <v>14.1954688623363</v>
      </c>
    </row>
    <row r="3327" spans="1:9">
      <c r="A3327" s="1">
        <v>1</v>
      </c>
      <c r="B3327" t="s">
        <v>0</v>
      </c>
      <c r="C3327" t="s">
        <v>1</v>
      </c>
      <c r="D3327">
        <v>16122.182441000001</v>
      </c>
      <c r="E3327">
        <v>2.9999999999999999E-7</v>
      </c>
      <c r="F3327" t="s">
        <v>2</v>
      </c>
      <c r="G3327" t="s">
        <v>1099</v>
      </c>
      <c r="H3327">
        <v>0</v>
      </c>
      <c r="I3327">
        <v>9993</v>
      </c>
    </row>
    <row r="3328" spans="1:9">
      <c r="A3328" s="1">
        <v>2</v>
      </c>
      <c r="B3328">
        <v>37849</v>
      </c>
      <c r="C3328">
        <v>98.718599999999995</v>
      </c>
      <c r="D3328">
        <v>61.066000000000003</v>
      </c>
      <c r="E3328">
        <v>460</v>
      </c>
      <c r="F3328">
        <v>99.653000000000006</v>
      </c>
      <c r="G3328">
        <v>3.6903000000000001</v>
      </c>
      <c r="H3328">
        <v>14.1954688623363</v>
      </c>
    </row>
    <row r="3329" spans="1:9">
      <c r="A3329" s="1">
        <v>1</v>
      </c>
      <c r="B3329" t="s">
        <v>0</v>
      </c>
      <c r="C3329" t="s">
        <v>1</v>
      </c>
      <c r="D3329">
        <v>16123.51184039</v>
      </c>
      <c r="E3329">
        <v>4.5999999999999999E-7</v>
      </c>
      <c r="F3329" t="s">
        <v>2</v>
      </c>
      <c r="G3329" t="s">
        <v>1100</v>
      </c>
      <c r="H3329">
        <v>0</v>
      </c>
      <c r="I3329">
        <v>9995</v>
      </c>
    </row>
    <row r="3330" spans="1:9">
      <c r="A3330" s="1">
        <v>2</v>
      </c>
      <c r="B3330">
        <v>37849</v>
      </c>
      <c r="C3330">
        <v>98.718699999999998</v>
      </c>
      <c r="D3330">
        <v>62.3748</v>
      </c>
      <c r="E3330">
        <v>488</v>
      </c>
      <c r="F3330">
        <v>105.0429</v>
      </c>
      <c r="G3330">
        <v>308.19760000000002</v>
      </c>
      <c r="H3330">
        <v>14.1954718623382</v>
      </c>
    </row>
    <row r="3331" spans="1:9">
      <c r="A3331" s="1">
        <v>1</v>
      </c>
      <c r="B3331" t="s">
        <v>0</v>
      </c>
      <c r="C3331" t="s">
        <v>1</v>
      </c>
      <c r="D3331">
        <v>16124.513410789999</v>
      </c>
      <c r="E3331">
        <v>2.2999999999999999E-7</v>
      </c>
      <c r="F3331" t="s">
        <v>2</v>
      </c>
      <c r="G3331" t="s">
        <v>1101</v>
      </c>
      <c r="H3331">
        <v>0</v>
      </c>
      <c r="I3331">
        <v>9995</v>
      </c>
    </row>
    <row r="3332" spans="1:9">
      <c r="A3332" s="1">
        <v>2</v>
      </c>
      <c r="B3332">
        <v>37849</v>
      </c>
      <c r="C3332">
        <v>98.718800000000002</v>
      </c>
      <c r="D3332">
        <v>63.360900000000001</v>
      </c>
      <c r="E3332">
        <v>501</v>
      </c>
      <c r="F3332">
        <v>108.7509</v>
      </c>
      <c r="G3332">
        <v>20.003</v>
      </c>
      <c r="H3332">
        <v>14.1954727823396</v>
      </c>
    </row>
    <row r="3333" spans="1:9">
      <c r="A3333" s="1">
        <v>1</v>
      </c>
      <c r="B3333" t="s">
        <v>0</v>
      </c>
      <c r="C3333" t="s">
        <v>1</v>
      </c>
      <c r="D3333">
        <v>16125.83931605</v>
      </c>
      <c r="E3333">
        <v>-4.9999999999999998E-8</v>
      </c>
      <c r="F3333" t="s">
        <v>2</v>
      </c>
      <c r="G3333" t="s">
        <v>1102</v>
      </c>
      <c r="H3333">
        <v>0</v>
      </c>
      <c r="I3333">
        <v>9995</v>
      </c>
    </row>
    <row r="3334" spans="1:9">
      <c r="A3334" s="1">
        <v>2</v>
      </c>
      <c r="B3334">
        <v>37849</v>
      </c>
      <c r="C3334">
        <v>98.718900000000005</v>
      </c>
      <c r="D3334">
        <v>64.666300000000007</v>
      </c>
      <c r="E3334">
        <v>533</v>
      </c>
      <c r="F3334">
        <v>113.1861</v>
      </c>
      <c r="G3334">
        <v>307.61930000000001</v>
      </c>
      <c r="H3334">
        <v>14.1954734823415</v>
      </c>
    </row>
    <row r="3335" spans="1:9">
      <c r="A3335" s="1">
        <v>1</v>
      </c>
      <c r="B3335" t="s">
        <v>0</v>
      </c>
      <c r="C3335" t="s">
        <v>1</v>
      </c>
      <c r="D3335">
        <v>16125.912031309999</v>
      </c>
      <c r="E3335">
        <v>-8.0000000000000002E-8</v>
      </c>
      <c r="F3335" t="s">
        <v>2</v>
      </c>
      <c r="G3335" t="s">
        <v>1103</v>
      </c>
      <c r="H3335">
        <v>0</v>
      </c>
      <c r="I3335">
        <v>9995</v>
      </c>
    </row>
    <row r="3336" spans="1:9">
      <c r="A3336" s="1">
        <v>2</v>
      </c>
      <c r="B3336">
        <v>37849</v>
      </c>
      <c r="C3336">
        <v>98.718900000000005</v>
      </c>
      <c r="D3336">
        <v>64.737899999999996</v>
      </c>
      <c r="E3336">
        <v>537</v>
      </c>
      <c r="F3336">
        <v>113.46429999999999</v>
      </c>
      <c r="G3336">
        <v>318.7337</v>
      </c>
      <c r="H3336">
        <v>14.1954733623417</v>
      </c>
    </row>
    <row r="3337" spans="1:9">
      <c r="A3337" s="1">
        <v>1</v>
      </c>
      <c r="B3337" t="s">
        <v>0</v>
      </c>
      <c r="C3337" t="s">
        <v>1</v>
      </c>
      <c r="D3337">
        <v>16127.53078571</v>
      </c>
      <c r="E3337">
        <v>2.2999999999999999E-7</v>
      </c>
      <c r="F3337" t="s">
        <v>2</v>
      </c>
      <c r="G3337" t="s">
        <v>1104</v>
      </c>
      <c r="H3337">
        <v>0</v>
      </c>
      <c r="I3337">
        <v>9995</v>
      </c>
    </row>
    <row r="3338" spans="1:9">
      <c r="A3338" s="1">
        <v>2</v>
      </c>
      <c r="B3338">
        <v>37849</v>
      </c>
      <c r="C3338">
        <v>98.718999999999994</v>
      </c>
      <c r="D3338">
        <v>66.331699999999998</v>
      </c>
      <c r="E3338">
        <v>588</v>
      </c>
      <c r="F3338">
        <v>115.7059</v>
      </c>
      <c r="G3338">
        <v>304.2697</v>
      </c>
      <c r="H3338">
        <v>14.1954762523439</v>
      </c>
    </row>
    <row r="3339" spans="1:9">
      <c r="A3339" s="1">
        <v>1</v>
      </c>
      <c r="B3339" t="s">
        <v>0</v>
      </c>
      <c r="C3339" t="s">
        <v>1</v>
      </c>
      <c r="D3339">
        <v>16128.87142748</v>
      </c>
      <c r="E3339">
        <v>4.4000000000000002E-7</v>
      </c>
      <c r="F3339" t="s">
        <v>2</v>
      </c>
      <c r="G3339" t="s">
        <v>1105</v>
      </c>
      <c r="H3339">
        <v>0</v>
      </c>
      <c r="I3339">
        <v>9994</v>
      </c>
    </row>
    <row r="3340" spans="1:9">
      <c r="A3340" s="1">
        <v>2</v>
      </c>
      <c r="B3340">
        <v>37849</v>
      </c>
      <c r="C3340">
        <v>98.719099999999997</v>
      </c>
      <c r="D3340">
        <v>67.651700000000005</v>
      </c>
      <c r="E3340">
        <v>634</v>
      </c>
      <c r="F3340">
        <v>118.5789</v>
      </c>
      <c r="G3340">
        <v>308.71730000000002</v>
      </c>
      <c r="H3340">
        <v>14.1954790423458</v>
      </c>
    </row>
    <row r="3341" spans="1:9">
      <c r="A3341" s="1">
        <v>1</v>
      </c>
      <c r="B3341" t="s">
        <v>0</v>
      </c>
      <c r="C3341" t="s">
        <v>1</v>
      </c>
      <c r="D3341">
        <v>16130.14950154</v>
      </c>
      <c r="E3341">
        <v>1.6E-7</v>
      </c>
      <c r="F3341" t="s">
        <v>2</v>
      </c>
      <c r="G3341" t="s">
        <v>1106</v>
      </c>
      <c r="H3341">
        <v>0</v>
      </c>
      <c r="I3341">
        <v>9992</v>
      </c>
    </row>
    <row r="3342" spans="1:9">
      <c r="A3342" s="1">
        <v>2</v>
      </c>
      <c r="B3342">
        <v>37849</v>
      </c>
      <c r="C3342">
        <v>98.719200000000001</v>
      </c>
      <c r="D3342">
        <v>68.91</v>
      </c>
      <c r="E3342">
        <v>667</v>
      </c>
      <c r="F3342">
        <v>120.63249999999999</v>
      </c>
      <c r="G3342">
        <v>354.42059999999998</v>
      </c>
      <c r="H3342">
        <v>14.1954797723476</v>
      </c>
    </row>
    <row r="3343" spans="1:9">
      <c r="A3343" s="1">
        <v>1</v>
      </c>
      <c r="B3343" t="s">
        <v>0</v>
      </c>
      <c r="C3343" t="s">
        <v>1</v>
      </c>
      <c r="D3343">
        <v>16130.14950154</v>
      </c>
      <c r="E3343">
        <v>1.6E-7</v>
      </c>
      <c r="F3343" t="s">
        <v>2</v>
      </c>
      <c r="G3343" t="s">
        <v>1106</v>
      </c>
      <c r="H3343">
        <v>0</v>
      </c>
      <c r="I3343">
        <v>9992</v>
      </c>
    </row>
    <row r="3344" spans="1:9">
      <c r="A3344" s="1">
        <v>2</v>
      </c>
      <c r="B3344">
        <v>37849</v>
      </c>
      <c r="C3344">
        <v>98.719200000000001</v>
      </c>
      <c r="D3344">
        <v>68.91</v>
      </c>
      <c r="E3344">
        <v>667</v>
      </c>
      <c r="F3344">
        <v>120.63249999999999</v>
      </c>
      <c r="G3344">
        <v>354.42059999999998</v>
      </c>
      <c r="H3344">
        <v>14.1954797723476</v>
      </c>
    </row>
    <row r="3345" spans="1:9">
      <c r="A3345" s="1">
        <v>1</v>
      </c>
      <c r="B3345" t="s">
        <v>0</v>
      </c>
      <c r="C3345" t="s">
        <v>1</v>
      </c>
      <c r="D3345">
        <v>16130.84387404</v>
      </c>
      <c r="E3345">
        <v>1.3E-7</v>
      </c>
      <c r="F3345" t="s">
        <v>2</v>
      </c>
      <c r="G3345" t="s">
        <v>1107</v>
      </c>
      <c r="H3345">
        <v>0</v>
      </c>
      <c r="I3345">
        <v>9992</v>
      </c>
    </row>
    <row r="3346" spans="1:9">
      <c r="A3346" s="1">
        <v>2</v>
      </c>
      <c r="B3346">
        <v>37849</v>
      </c>
      <c r="C3346">
        <v>98.719200000000001</v>
      </c>
      <c r="D3346">
        <v>69.593699999999998</v>
      </c>
      <c r="E3346">
        <v>686</v>
      </c>
      <c r="F3346">
        <v>121.5707</v>
      </c>
      <c r="G3346">
        <v>299.98680000000002</v>
      </c>
      <c r="H3346">
        <v>14.1954808523487</v>
      </c>
    </row>
    <row r="3347" spans="1:9">
      <c r="A3347" s="1">
        <v>1</v>
      </c>
      <c r="B3347" t="s">
        <v>0</v>
      </c>
      <c r="C3347" t="s">
        <v>1</v>
      </c>
      <c r="D3347">
        <v>16131.82981359</v>
      </c>
      <c r="E3347">
        <v>1.9000000000000001E-7</v>
      </c>
      <c r="F3347" t="s">
        <v>2</v>
      </c>
      <c r="G3347" t="s">
        <v>1108</v>
      </c>
      <c r="H3347">
        <v>0</v>
      </c>
      <c r="I3347">
        <v>9992</v>
      </c>
    </row>
    <row r="3348" spans="1:9">
      <c r="A3348" s="1">
        <v>2</v>
      </c>
      <c r="B3348">
        <v>37849</v>
      </c>
      <c r="C3348">
        <v>98.719200000000001</v>
      </c>
      <c r="D3348">
        <v>70.564400000000006</v>
      </c>
      <c r="E3348">
        <v>726</v>
      </c>
      <c r="F3348">
        <v>122.6091</v>
      </c>
      <c r="G3348">
        <v>294.63060000000002</v>
      </c>
      <c r="H3348">
        <v>14.1954822923501</v>
      </c>
    </row>
    <row r="3349" spans="1:9">
      <c r="A3349" s="1">
        <v>1</v>
      </c>
      <c r="B3349" t="s">
        <v>0</v>
      </c>
      <c r="C3349" t="s">
        <v>1</v>
      </c>
      <c r="D3349">
        <v>16133.87600432</v>
      </c>
      <c r="E3349">
        <v>5.7000000000000005E-7</v>
      </c>
      <c r="F3349" t="s">
        <v>2</v>
      </c>
      <c r="G3349" t="s">
        <v>1109</v>
      </c>
      <c r="H3349">
        <v>0</v>
      </c>
      <c r="I3349">
        <v>9998</v>
      </c>
    </row>
    <row r="3350" spans="1:9">
      <c r="A3350" s="1">
        <v>2</v>
      </c>
      <c r="B3350">
        <v>37849</v>
      </c>
      <c r="C3350">
        <v>98.719300000000004</v>
      </c>
      <c r="D3350">
        <v>72.5792</v>
      </c>
      <c r="E3350">
        <v>801</v>
      </c>
      <c r="F3350">
        <v>123.2116</v>
      </c>
      <c r="G3350">
        <v>304.94170000000003</v>
      </c>
      <c r="H3350">
        <v>14.1954869623529</v>
      </c>
    </row>
    <row r="3351" spans="1:9">
      <c r="A3351" s="1">
        <v>1</v>
      </c>
      <c r="B3351" t="s">
        <v>0</v>
      </c>
      <c r="C3351" t="s">
        <v>1</v>
      </c>
      <c r="D3351">
        <v>16135.228795090001</v>
      </c>
      <c r="E3351">
        <v>3.9999999999999998E-7</v>
      </c>
      <c r="F3351" t="s">
        <v>2</v>
      </c>
      <c r="G3351" t="s">
        <v>1110</v>
      </c>
      <c r="H3351">
        <v>0</v>
      </c>
      <c r="I3351">
        <v>9994</v>
      </c>
    </row>
    <row r="3352" spans="1:9">
      <c r="A3352" s="1">
        <v>2</v>
      </c>
      <c r="B3352">
        <v>37849</v>
      </c>
      <c r="C3352">
        <v>98.719399999999993</v>
      </c>
      <c r="D3352">
        <v>73.911199999999994</v>
      </c>
      <c r="E3352">
        <v>839</v>
      </c>
      <c r="F3352">
        <v>123.59220000000001</v>
      </c>
      <c r="G3352">
        <v>13.9377</v>
      </c>
      <c r="H3352">
        <v>14.195489112354799</v>
      </c>
    </row>
    <row r="3353" spans="1:9">
      <c r="A3353" s="1">
        <v>1</v>
      </c>
      <c r="B3353" t="s">
        <v>0</v>
      </c>
      <c r="C3353" t="s">
        <v>1</v>
      </c>
      <c r="D3353">
        <v>16135.228795090001</v>
      </c>
      <c r="E3353">
        <v>3.9999999999999998E-7</v>
      </c>
      <c r="F3353" t="s">
        <v>2</v>
      </c>
      <c r="G3353" t="s">
        <v>1110</v>
      </c>
      <c r="H3353">
        <v>0</v>
      </c>
      <c r="I3353">
        <v>9994</v>
      </c>
    </row>
    <row r="3354" spans="1:9">
      <c r="A3354" s="1">
        <v>2</v>
      </c>
      <c r="B3354">
        <v>37849</v>
      </c>
      <c r="C3354">
        <v>98.719399999999993</v>
      </c>
      <c r="D3354">
        <v>73.911199999999994</v>
      </c>
      <c r="E3354">
        <v>839</v>
      </c>
      <c r="F3354">
        <v>123.59220000000001</v>
      </c>
      <c r="G3354">
        <v>13.9377</v>
      </c>
      <c r="H3354">
        <v>14.195489112354799</v>
      </c>
    </row>
    <row r="3355" spans="1:9">
      <c r="A3355" s="1">
        <v>1</v>
      </c>
      <c r="B3355" t="s">
        <v>0</v>
      </c>
      <c r="C3355" t="s">
        <v>1</v>
      </c>
      <c r="D3355">
        <v>16136.49241443</v>
      </c>
      <c r="E3355">
        <v>4.9999999999999998E-8</v>
      </c>
      <c r="F3355" t="s">
        <v>2</v>
      </c>
      <c r="G3355" t="s">
        <v>1111</v>
      </c>
      <c r="H3355">
        <v>0</v>
      </c>
      <c r="I3355">
        <v>9998</v>
      </c>
    </row>
    <row r="3356" spans="1:9">
      <c r="A3356" s="1">
        <v>2</v>
      </c>
      <c r="B3356">
        <v>37849</v>
      </c>
      <c r="C3356">
        <v>98.719499999999996</v>
      </c>
      <c r="D3356">
        <v>75.155500000000004</v>
      </c>
      <c r="E3356">
        <v>879</v>
      </c>
      <c r="F3356">
        <v>123.5705</v>
      </c>
      <c r="G3356">
        <v>347.89330000000001</v>
      </c>
      <c r="H3356">
        <v>14.1954895523566</v>
      </c>
    </row>
    <row r="3357" spans="1:9">
      <c r="A3357" s="1">
        <v>1</v>
      </c>
      <c r="B3357" t="s">
        <v>0</v>
      </c>
      <c r="C3357" t="s">
        <v>1</v>
      </c>
      <c r="D3357">
        <v>16137.82431383</v>
      </c>
      <c r="E3357">
        <v>2.6E-7</v>
      </c>
      <c r="F3357" t="s">
        <v>2</v>
      </c>
      <c r="G3357" t="s">
        <v>1112</v>
      </c>
      <c r="H3357">
        <v>0</v>
      </c>
      <c r="I3357">
        <v>9990</v>
      </c>
    </row>
    <row r="3358" spans="1:9">
      <c r="A3358" s="1">
        <v>2</v>
      </c>
      <c r="B3358">
        <v>37849</v>
      </c>
      <c r="C3358">
        <v>98.7196</v>
      </c>
      <c r="D3358">
        <v>76.466899999999995</v>
      </c>
      <c r="E3358">
        <v>929</v>
      </c>
      <c r="F3358">
        <v>123.3772</v>
      </c>
      <c r="G3358">
        <v>310.76190000000003</v>
      </c>
      <c r="H3358">
        <v>14.1954922723585</v>
      </c>
    </row>
    <row r="3359" spans="1:9">
      <c r="A3359" s="1">
        <v>1</v>
      </c>
      <c r="B3359" t="s">
        <v>0</v>
      </c>
      <c r="C3359" t="s">
        <v>1</v>
      </c>
      <c r="D3359">
        <v>16139.10236424</v>
      </c>
      <c r="E3359">
        <v>4.0999999999999999E-7</v>
      </c>
      <c r="F3359" t="s">
        <v>2</v>
      </c>
      <c r="G3359" t="s">
        <v>1113</v>
      </c>
      <c r="H3359">
        <v>0</v>
      </c>
      <c r="I3359">
        <v>9998</v>
      </c>
    </row>
    <row r="3360" spans="1:9">
      <c r="A3360" s="1">
        <v>2</v>
      </c>
      <c r="B3360">
        <v>37849</v>
      </c>
      <c r="C3360">
        <v>98.719800000000006</v>
      </c>
      <c r="D3360">
        <v>77.725399999999993</v>
      </c>
      <c r="E3360">
        <v>989</v>
      </c>
      <c r="F3360">
        <v>123.17189999999999</v>
      </c>
      <c r="G3360">
        <v>358.61009999999999</v>
      </c>
      <c r="H3360">
        <v>14.1954944923603</v>
      </c>
    </row>
    <row r="3361" spans="1:9">
      <c r="A3361" s="1">
        <v>1</v>
      </c>
      <c r="B3361" t="s">
        <v>0</v>
      </c>
      <c r="C3361" t="s">
        <v>1</v>
      </c>
      <c r="D3361">
        <v>16140.15810203</v>
      </c>
      <c r="E3361">
        <v>2.9999999999999999E-7</v>
      </c>
      <c r="F3361" t="s">
        <v>2</v>
      </c>
      <c r="G3361" t="s">
        <v>1114</v>
      </c>
      <c r="H3361">
        <v>0</v>
      </c>
      <c r="I3361">
        <v>9999</v>
      </c>
    </row>
    <row r="3362" spans="1:9">
      <c r="A3362" s="1">
        <v>2</v>
      </c>
      <c r="B3362">
        <v>37849</v>
      </c>
      <c r="C3362">
        <v>98.719899999999996</v>
      </c>
      <c r="D3362">
        <v>78.764899999999997</v>
      </c>
      <c r="E3362">
        <v>1028</v>
      </c>
      <c r="F3362">
        <v>123.1922</v>
      </c>
      <c r="G3362">
        <v>350.7715</v>
      </c>
      <c r="H3362">
        <v>14.1954957423618</v>
      </c>
    </row>
    <row r="3363" spans="1:9">
      <c r="A3363" s="1">
        <v>1</v>
      </c>
      <c r="B3363" t="s">
        <v>0</v>
      </c>
      <c r="C3363" t="s">
        <v>1</v>
      </c>
      <c r="D3363">
        <v>16140.15810203</v>
      </c>
      <c r="E3363">
        <v>2.9999999999999999E-7</v>
      </c>
      <c r="F3363" t="s">
        <v>2</v>
      </c>
      <c r="G3363" t="s">
        <v>1114</v>
      </c>
      <c r="H3363">
        <v>0</v>
      </c>
      <c r="I3363">
        <v>9999</v>
      </c>
    </row>
    <row r="3364" spans="1:9">
      <c r="A3364" s="1">
        <v>2</v>
      </c>
      <c r="B3364">
        <v>37849</v>
      </c>
      <c r="C3364">
        <v>98.719899999999996</v>
      </c>
      <c r="D3364">
        <v>78.764899999999997</v>
      </c>
      <c r="E3364">
        <v>1028</v>
      </c>
      <c r="F3364">
        <v>123.1922</v>
      </c>
      <c r="G3364">
        <v>350.7715</v>
      </c>
      <c r="H3364">
        <v>14.1954957423618</v>
      </c>
    </row>
    <row r="3365" spans="1:9">
      <c r="A3365" s="1">
        <v>1</v>
      </c>
      <c r="B3365" t="s">
        <v>0</v>
      </c>
      <c r="C3365" t="s">
        <v>1</v>
      </c>
      <c r="D3365">
        <v>16141.49660694</v>
      </c>
      <c r="E3365">
        <v>2E-8</v>
      </c>
      <c r="F3365" t="s">
        <v>2</v>
      </c>
      <c r="G3365" t="s">
        <v>1115</v>
      </c>
      <c r="H3365">
        <v>0</v>
      </c>
      <c r="I3365">
        <v>9992</v>
      </c>
    </row>
    <row r="3366" spans="1:9">
      <c r="A3366" s="1">
        <v>2</v>
      </c>
      <c r="B3366">
        <v>37849</v>
      </c>
      <c r="C3366">
        <v>98.72</v>
      </c>
      <c r="D3366">
        <v>80.082899999999995</v>
      </c>
      <c r="E3366">
        <v>1065</v>
      </c>
      <c r="F3366">
        <v>123.1871</v>
      </c>
      <c r="G3366">
        <v>347.19189999999998</v>
      </c>
      <c r="H3366">
        <v>14.195496352363699</v>
      </c>
    </row>
    <row r="3367" spans="1:9">
      <c r="A3367" s="1">
        <v>1</v>
      </c>
      <c r="B3367" t="s">
        <v>0</v>
      </c>
      <c r="C3367" t="s">
        <v>1</v>
      </c>
      <c r="D3367">
        <v>16142.55575071</v>
      </c>
      <c r="E3367">
        <v>-5.9999999999999995E-8</v>
      </c>
      <c r="F3367" t="s">
        <v>2</v>
      </c>
      <c r="G3367" t="s">
        <v>1116</v>
      </c>
      <c r="H3367">
        <v>0</v>
      </c>
      <c r="I3367">
        <v>9990</v>
      </c>
    </row>
    <row r="3368" spans="1:9">
      <c r="A3368" s="1">
        <v>2</v>
      </c>
      <c r="B3368">
        <v>37849</v>
      </c>
      <c r="C3368">
        <v>98.720100000000002</v>
      </c>
      <c r="D3368">
        <v>81.125900000000001</v>
      </c>
      <c r="E3368">
        <v>1101</v>
      </c>
      <c r="F3368">
        <v>122.2289</v>
      </c>
      <c r="G3368">
        <v>357.72809999999998</v>
      </c>
      <c r="H3368">
        <v>14.1954969223652</v>
      </c>
    </row>
    <row r="3369" spans="1:9">
      <c r="A3369" s="1">
        <v>1</v>
      </c>
      <c r="B3369" t="s">
        <v>0</v>
      </c>
      <c r="C3369" t="s">
        <v>1</v>
      </c>
      <c r="D3369">
        <v>16143.816737630001</v>
      </c>
      <c r="E3369">
        <v>3.4999999999999998E-7</v>
      </c>
      <c r="F3369" t="s">
        <v>2</v>
      </c>
      <c r="G3369" t="s">
        <v>1117</v>
      </c>
      <c r="H3369">
        <v>0</v>
      </c>
      <c r="I3369">
        <v>9990</v>
      </c>
    </row>
    <row r="3370" spans="1:9">
      <c r="A3370" s="1">
        <v>2</v>
      </c>
      <c r="B3370">
        <v>37849</v>
      </c>
      <c r="C3370">
        <v>98.720200000000006</v>
      </c>
      <c r="D3370">
        <v>82.367699999999999</v>
      </c>
      <c r="E3370">
        <v>1152</v>
      </c>
      <c r="F3370">
        <v>121.1328</v>
      </c>
      <c r="G3370">
        <v>319.31740000000002</v>
      </c>
      <c r="H3370">
        <v>14.195499922367</v>
      </c>
    </row>
    <row r="3371" spans="1:9">
      <c r="A3371" s="1">
        <v>1</v>
      </c>
      <c r="B3371" t="s">
        <v>0</v>
      </c>
      <c r="C3371" t="s">
        <v>1</v>
      </c>
      <c r="D3371">
        <v>16145.236257889999</v>
      </c>
      <c r="E3371">
        <v>2.9999999999999999E-7</v>
      </c>
      <c r="F3371" t="s">
        <v>2</v>
      </c>
      <c r="G3371" t="s">
        <v>334</v>
      </c>
      <c r="H3371">
        <v>0</v>
      </c>
      <c r="I3371">
        <v>9998</v>
      </c>
    </row>
    <row r="3372" spans="1:9">
      <c r="A3372" s="1">
        <v>2</v>
      </c>
      <c r="B3372">
        <v>37849</v>
      </c>
      <c r="C3372">
        <v>98.720200000000006</v>
      </c>
      <c r="D3372">
        <v>83.765500000000003</v>
      </c>
      <c r="E3372">
        <v>1201</v>
      </c>
      <c r="F3372">
        <v>120.1233</v>
      </c>
      <c r="G3372">
        <v>10.5305</v>
      </c>
      <c r="H3372">
        <v>14.195501472368999</v>
      </c>
    </row>
    <row r="3373" spans="1:9">
      <c r="A3373" s="1">
        <v>1</v>
      </c>
      <c r="B3373" t="s">
        <v>0</v>
      </c>
      <c r="C3373" t="s">
        <v>1</v>
      </c>
      <c r="D3373">
        <v>16145.236257889999</v>
      </c>
      <c r="E3373">
        <v>2.9999999999999999E-7</v>
      </c>
      <c r="F3373" t="s">
        <v>2</v>
      </c>
      <c r="G3373" t="s">
        <v>334</v>
      </c>
      <c r="H3373">
        <v>0</v>
      </c>
      <c r="I3373">
        <v>9998</v>
      </c>
    </row>
    <row r="3374" spans="1:9">
      <c r="A3374" s="1">
        <v>2</v>
      </c>
      <c r="B3374">
        <v>37849</v>
      </c>
      <c r="C3374">
        <v>98.720200000000006</v>
      </c>
      <c r="D3374">
        <v>83.765500000000003</v>
      </c>
      <c r="E3374">
        <v>1201</v>
      </c>
      <c r="F3374">
        <v>120.1233</v>
      </c>
      <c r="G3374">
        <v>10.5305</v>
      </c>
      <c r="H3374">
        <v>14.195501472368999</v>
      </c>
    </row>
    <row r="3375" spans="1:9">
      <c r="A3375" s="1">
        <v>1</v>
      </c>
      <c r="B3375" t="s">
        <v>0</v>
      </c>
      <c r="C3375" t="s">
        <v>1</v>
      </c>
      <c r="D3375">
        <v>16146.48992075</v>
      </c>
      <c r="E3375">
        <v>7.0000000000000005E-8</v>
      </c>
      <c r="F3375" t="s">
        <v>2</v>
      </c>
      <c r="G3375" t="s">
        <v>1118</v>
      </c>
      <c r="H3375">
        <v>0</v>
      </c>
      <c r="I3375">
        <v>9999</v>
      </c>
    </row>
    <row r="3376" spans="1:9">
      <c r="A3376" s="1">
        <v>2</v>
      </c>
      <c r="B3376">
        <v>37849</v>
      </c>
      <c r="C3376">
        <v>98.720200000000006</v>
      </c>
      <c r="D3376">
        <v>85</v>
      </c>
      <c r="E3376">
        <v>1227</v>
      </c>
      <c r="F3376">
        <v>119.5171</v>
      </c>
      <c r="G3376">
        <v>294.22370000000001</v>
      </c>
      <c r="H3376">
        <v>14.1955021523708</v>
      </c>
    </row>
    <row r="3377" spans="1:9">
      <c r="A3377" s="1">
        <v>1</v>
      </c>
      <c r="B3377" t="s">
        <v>0</v>
      </c>
      <c r="C3377" t="s">
        <v>1</v>
      </c>
      <c r="D3377">
        <v>16147.83416258</v>
      </c>
      <c r="E3377">
        <v>1E-8</v>
      </c>
      <c r="F3377" t="s">
        <v>2</v>
      </c>
      <c r="G3377" t="s">
        <v>1119</v>
      </c>
      <c r="H3377">
        <v>0</v>
      </c>
      <c r="I3377">
        <v>9998</v>
      </c>
    </row>
    <row r="3378" spans="1:9">
      <c r="A3378" s="1">
        <v>2</v>
      </c>
      <c r="B3378">
        <v>37849</v>
      </c>
      <c r="C3378">
        <v>98.720200000000006</v>
      </c>
      <c r="D3378">
        <v>86.323700000000002</v>
      </c>
      <c r="E3378">
        <v>1275</v>
      </c>
      <c r="F3378">
        <v>118.7657</v>
      </c>
      <c r="G3378">
        <v>320.69490000000002</v>
      </c>
      <c r="H3378">
        <v>14.1955033223727</v>
      </c>
    </row>
    <row r="3379" spans="1:9">
      <c r="A3379" s="1">
        <v>1</v>
      </c>
      <c r="B3379" t="s">
        <v>0</v>
      </c>
      <c r="C3379" t="s">
        <v>1</v>
      </c>
      <c r="D3379">
        <v>16149.179547649999</v>
      </c>
      <c r="E3379">
        <v>4.4000000000000002E-7</v>
      </c>
      <c r="F3379" t="s">
        <v>2</v>
      </c>
      <c r="G3379" t="s">
        <v>1120</v>
      </c>
      <c r="H3379">
        <v>0</v>
      </c>
      <c r="I3379">
        <v>9991</v>
      </c>
    </row>
    <row r="3380" spans="1:9">
      <c r="A3380" s="1">
        <v>2</v>
      </c>
      <c r="B3380">
        <v>37849</v>
      </c>
      <c r="C3380">
        <v>98.720299999999995</v>
      </c>
      <c r="D3380">
        <v>87.648600000000002</v>
      </c>
      <c r="E3380">
        <v>1315</v>
      </c>
      <c r="F3380">
        <v>117.37439999999999</v>
      </c>
      <c r="G3380">
        <v>353.64670000000001</v>
      </c>
      <c r="H3380">
        <v>14.1955066923746</v>
      </c>
    </row>
    <row r="3381" spans="1:9">
      <c r="A3381" s="1">
        <v>1</v>
      </c>
      <c r="B3381" t="s">
        <v>0</v>
      </c>
      <c r="C3381" t="s">
        <v>1</v>
      </c>
      <c r="D3381">
        <v>16149.179547649999</v>
      </c>
      <c r="E3381">
        <v>4.4000000000000002E-7</v>
      </c>
      <c r="F3381" t="s">
        <v>2</v>
      </c>
      <c r="G3381" t="s">
        <v>1120</v>
      </c>
      <c r="H3381">
        <v>0</v>
      </c>
      <c r="I3381">
        <v>9991</v>
      </c>
    </row>
    <row r="3382" spans="1:9">
      <c r="A3382" s="1">
        <v>2</v>
      </c>
      <c r="B3382">
        <v>37849</v>
      </c>
      <c r="C3382">
        <v>98.720299999999995</v>
      </c>
      <c r="D3382">
        <v>87.648600000000002</v>
      </c>
      <c r="E3382">
        <v>1315</v>
      </c>
      <c r="F3382">
        <v>117.37439999999999</v>
      </c>
      <c r="G3382">
        <v>353.64670000000001</v>
      </c>
      <c r="H3382">
        <v>14.1955066923746</v>
      </c>
    </row>
    <row r="3383" spans="1:9">
      <c r="A3383" s="1">
        <v>1</v>
      </c>
      <c r="B3383" t="s">
        <v>0</v>
      </c>
      <c r="C3383" t="s">
        <v>1</v>
      </c>
      <c r="D3383">
        <v>16150.50749573</v>
      </c>
      <c r="E3383">
        <v>4.2E-7</v>
      </c>
      <c r="F3383" t="s">
        <v>2</v>
      </c>
      <c r="G3383" t="s">
        <v>1121</v>
      </c>
      <c r="H3383">
        <v>0</v>
      </c>
      <c r="I3383">
        <v>9991</v>
      </c>
    </row>
    <row r="3384" spans="1:9">
      <c r="A3384" s="1">
        <v>2</v>
      </c>
      <c r="B3384">
        <v>37849</v>
      </c>
      <c r="C3384">
        <v>98.720399999999998</v>
      </c>
      <c r="D3384">
        <v>88.956299999999999</v>
      </c>
      <c r="E3384">
        <v>1356</v>
      </c>
      <c r="F3384">
        <v>116.7225</v>
      </c>
      <c r="G3384">
        <v>296.80099999999999</v>
      </c>
      <c r="H3384">
        <v>14.1955088023765</v>
      </c>
    </row>
    <row r="3385" spans="1:9">
      <c r="A3385" s="1">
        <v>1</v>
      </c>
      <c r="B3385" t="s">
        <v>0</v>
      </c>
      <c r="C3385" t="s">
        <v>1</v>
      </c>
      <c r="D3385">
        <v>16151.84859609</v>
      </c>
      <c r="E3385">
        <v>-2E-8</v>
      </c>
      <c r="F3385" t="s">
        <v>2</v>
      </c>
      <c r="G3385" t="s">
        <v>1122</v>
      </c>
      <c r="H3385">
        <v>0</v>
      </c>
      <c r="I3385">
        <v>9990</v>
      </c>
    </row>
    <row r="3386" spans="1:9">
      <c r="A3386" s="1">
        <v>2</v>
      </c>
      <c r="B3386">
        <v>37849</v>
      </c>
      <c r="C3386">
        <v>98.720500000000001</v>
      </c>
      <c r="D3386">
        <v>90.277100000000004</v>
      </c>
      <c r="E3386">
        <v>1390</v>
      </c>
      <c r="F3386">
        <v>115.95820000000001</v>
      </c>
      <c r="G3386">
        <v>307.24340000000001</v>
      </c>
      <c r="H3386">
        <v>14.195509342378401</v>
      </c>
    </row>
    <row r="3387" spans="1:9">
      <c r="A3387" s="1">
        <v>1</v>
      </c>
      <c r="B3387" t="s">
        <v>0</v>
      </c>
      <c r="C3387" t="s">
        <v>1</v>
      </c>
      <c r="D3387">
        <v>16153.13034887</v>
      </c>
      <c r="E3387">
        <v>-1.1000000000000001E-7</v>
      </c>
      <c r="F3387" t="s">
        <v>2</v>
      </c>
      <c r="G3387" t="s">
        <v>1123</v>
      </c>
      <c r="H3387">
        <v>0</v>
      </c>
      <c r="I3387">
        <v>9993</v>
      </c>
    </row>
    <row r="3388" spans="1:9">
      <c r="A3388" s="1">
        <v>2</v>
      </c>
      <c r="B3388">
        <v>37849</v>
      </c>
      <c r="C3388">
        <v>98.720600000000005</v>
      </c>
      <c r="D3388">
        <v>91.539299999999997</v>
      </c>
      <c r="E3388">
        <v>1439</v>
      </c>
      <c r="F3388">
        <v>114.6374</v>
      </c>
      <c r="G3388">
        <v>15.124499999999999</v>
      </c>
      <c r="H3388">
        <v>14.195510252380201</v>
      </c>
    </row>
    <row r="3389" spans="1:9">
      <c r="A3389" s="1">
        <v>1</v>
      </c>
      <c r="B3389" t="s">
        <v>0</v>
      </c>
      <c r="C3389" t="s">
        <v>1</v>
      </c>
      <c r="D3389">
        <v>16153.13034887</v>
      </c>
      <c r="E3389">
        <v>-1.1000000000000001E-7</v>
      </c>
      <c r="F3389" t="s">
        <v>2</v>
      </c>
      <c r="G3389" t="s">
        <v>1123</v>
      </c>
      <c r="H3389">
        <v>0</v>
      </c>
      <c r="I3389">
        <v>9993</v>
      </c>
    </row>
    <row r="3390" spans="1:9">
      <c r="A3390" s="1">
        <v>2</v>
      </c>
      <c r="B3390">
        <v>37849</v>
      </c>
      <c r="C3390">
        <v>98.720600000000005</v>
      </c>
      <c r="D3390">
        <v>91.539299999999997</v>
      </c>
      <c r="E3390">
        <v>1439</v>
      </c>
      <c r="F3390">
        <v>114.6374</v>
      </c>
      <c r="G3390">
        <v>15.124499999999999</v>
      </c>
      <c r="H3390">
        <v>14.195510252380201</v>
      </c>
    </row>
    <row r="3391" spans="1:9">
      <c r="A3391" s="1">
        <v>1</v>
      </c>
      <c r="B3391" t="s">
        <v>0</v>
      </c>
      <c r="C3391" t="s">
        <v>1</v>
      </c>
      <c r="D3391">
        <v>16154.188398959999</v>
      </c>
      <c r="E3391">
        <v>1.9000000000000001E-7</v>
      </c>
      <c r="F3391" t="s">
        <v>2</v>
      </c>
      <c r="G3391" t="s">
        <v>1124</v>
      </c>
      <c r="H3391">
        <v>0</v>
      </c>
      <c r="I3391">
        <v>9993</v>
      </c>
    </row>
    <row r="3392" spans="1:9">
      <c r="A3392" s="1">
        <v>2</v>
      </c>
      <c r="B3392">
        <v>37849</v>
      </c>
      <c r="C3392">
        <v>98.720600000000005</v>
      </c>
      <c r="D3392">
        <v>92.581299999999999</v>
      </c>
      <c r="E3392">
        <v>1470</v>
      </c>
      <c r="F3392">
        <v>113.6087</v>
      </c>
      <c r="G3392">
        <v>20.151599999999998</v>
      </c>
      <c r="H3392">
        <v>14.195512622381701</v>
      </c>
    </row>
    <row r="3393" spans="1:9">
      <c r="A3393" s="1">
        <v>1</v>
      </c>
      <c r="B3393" t="s">
        <v>0</v>
      </c>
      <c r="C3393" t="s">
        <v>1</v>
      </c>
      <c r="D3393">
        <v>16155.45232946</v>
      </c>
      <c r="E3393">
        <v>3.3000000000000002E-7</v>
      </c>
      <c r="F3393" t="s">
        <v>2</v>
      </c>
      <c r="G3393" t="s">
        <v>1125</v>
      </c>
      <c r="H3393">
        <v>0</v>
      </c>
      <c r="I3393">
        <v>9993</v>
      </c>
    </row>
    <row r="3394" spans="1:9">
      <c r="A3394" s="1">
        <v>2</v>
      </c>
      <c r="B3394">
        <v>37849</v>
      </c>
      <c r="C3394">
        <v>98.720699999999994</v>
      </c>
      <c r="D3394">
        <v>93.825999999999993</v>
      </c>
      <c r="E3394">
        <v>1502</v>
      </c>
      <c r="F3394">
        <v>112.40949999999999</v>
      </c>
      <c r="G3394">
        <v>356.88529999999997</v>
      </c>
      <c r="H3394">
        <v>14.1955147223835</v>
      </c>
    </row>
    <row r="3395" spans="1:9">
      <c r="A3395" s="1">
        <v>1</v>
      </c>
      <c r="B3395" t="s">
        <v>0</v>
      </c>
      <c r="C3395" t="s">
        <v>1</v>
      </c>
      <c r="D3395">
        <v>16156.513409609999</v>
      </c>
      <c r="E3395">
        <v>8.9999999999999999E-8</v>
      </c>
      <c r="F3395" t="s">
        <v>2</v>
      </c>
      <c r="G3395" t="s">
        <v>1126</v>
      </c>
      <c r="H3395">
        <v>0</v>
      </c>
      <c r="I3395">
        <v>9996</v>
      </c>
    </row>
    <row r="3396" spans="1:9">
      <c r="A3396" s="1">
        <v>2</v>
      </c>
      <c r="B3396">
        <v>37849</v>
      </c>
      <c r="C3396">
        <v>98.720699999999994</v>
      </c>
      <c r="D3396">
        <v>94.870999999999995</v>
      </c>
      <c r="E3396">
        <v>1532</v>
      </c>
      <c r="F3396">
        <v>111.839</v>
      </c>
      <c r="G3396">
        <v>16.931100000000001</v>
      </c>
      <c r="H3396">
        <v>14.195515162385</v>
      </c>
    </row>
    <row r="3397" spans="1:9">
      <c r="A3397" s="1">
        <v>1</v>
      </c>
      <c r="B3397" t="s">
        <v>0</v>
      </c>
      <c r="C3397" t="s">
        <v>1</v>
      </c>
      <c r="D3397">
        <v>16157.839297820001</v>
      </c>
      <c r="E3397">
        <v>-1.6E-7</v>
      </c>
      <c r="F3397" t="s">
        <v>2</v>
      </c>
      <c r="G3397" t="s">
        <v>1127</v>
      </c>
      <c r="H3397">
        <v>0</v>
      </c>
      <c r="I3397">
        <v>9999</v>
      </c>
    </row>
    <row r="3398" spans="1:9">
      <c r="A3398" s="1">
        <v>2</v>
      </c>
      <c r="B3398">
        <v>37849</v>
      </c>
      <c r="C3398">
        <v>98.720699999999994</v>
      </c>
      <c r="D3398">
        <v>96.176699999999997</v>
      </c>
      <c r="E3398">
        <v>1561</v>
      </c>
      <c r="F3398">
        <v>110.8329</v>
      </c>
      <c r="G3398">
        <v>309.92169999999999</v>
      </c>
      <c r="H3398">
        <v>14.195515332386901</v>
      </c>
    </row>
    <row r="3399" spans="1:9">
      <c r="A3399" s="1">
        <v>1</v>
      </c>
      <c r="B3399" t="s">
        <v>0</v>
      </c>
      <c r="C3399" t="s">
        <v>1</v>
      </c>
      <c r="D3399">
        <v>16159.118898340001</v>
      </c>
      <c r="E3399">
        <v>1.1000000000000001E-7</v>
      </c>
      <c r="F3399" t="s">
        <v>2</v>
      </c>
      <c r="G3399" t="s">
        <v>1128</v>
      </c>
      <c r="H3399">
        <v>0</v>
      </c>
      <c r="I3399">
        <v>9995</v>
      </c>
    </row>
    <row r="3400" spans="1:9">
      <c r="A3400" s="1">
        <v>2</v>
      </c>
      <c r="B3400">
        <v>37849</v>
      </c>
      <c r="C3400">
        <v>98.720799999999997</v>
      </c>
      <c r="D3400">
        <v>97.436800000000005</v>
      </c>
      <c r="E3400">
        <v>1606</v>
      </c>
      <c r="F3400">
        <v>109.49890000000001</v>
      </c>
      <c r="G3400">
        <v>6.8262999999999998</v>
      </c>
      <c r="H3400">
        <v>14.1955172823887</v>
      </c>
    </row>
    <row r="3401" spans="1:9">
      <c r="A3401" s="1">
        <v>1</v>
      </c>
      <c r="B3401" t="s">
        <v>0</v>
      </c>
      <c r="C3401" t="s">
        <v>1</v>
      </c>
      <c r="D3401">
        <v>16159.118898340001</v>
      </c>
      <c r="E3401">
        <v>1.1000000000000001E-7</v>
      </c>
      <c r="F3401" t="s">
        <v>2</v>
      </c>
      <c r="G3401" t="s">
        <v>1128</v>
      </c>
      <c r="H3401">
        <v>0</v>
      </c>
      <c r="I3401">
        <v>9995</v>
      </c>
    </row>
    <row r="3402" spans="1:9">
      <c r="A3402" s="1">
        <v>2</v>
      </c>
      <c r="B3402">
        <v>37849</v>
      </c>
      <c r="C3402">
        <v>98.720799999999997</v>
      </c>
      <c r="D3402">
        <v>97.436800000000005</v>
      </c>
      <c r="E3402">
        <v>1606</v>
      </c>
      <c r="F3402">
        <v>109.49890000000001</v>
      </c>
      <c r="G3402">
        <v>6.8262999999999998</v>
      </c>
      <c r="H3402">
        <v>14.1955172823887</v>
      </c>
    </row>
    <row r="3403" spans="1:9">
      <c r="A3403" s="1">
        <v>1</v>
      </c>
      <c r="B3403" t="s">
        <v>0</v>
      </c>
      <c r="C3403" t="s">
        <v>1</v>
      </c>
      <c r="D3403">
        <v>16160.51619898</v>
      </c>
      <c r="E3403">
        <v>4.0999999999999999E-7</v>
      </c>
      <c r="F3403" t="s">
        <v>2</v>
      </c>
      <c r="G3403" t="s">
        <v>1129</v>
      </c>
      <c r="H3403">
        <v>0</v>
      </c>
      <c r="I3403">
        <v>9994</v>
      </c>
    </row>
    <row r="3404" spans="1:9">
      <c r="A3404" s="1">
        <v>2</v>
      </c>
      <c r="B3404">
        <v>37849</v>
      </c>
      <c r="C3404">
        <v>98.720799999999997</v>
      </c>
      <c r="D3404">
        <v>98.813000000000002</v>
      </c>
      <c r="E3404">
        <v>1636</v>
      </c>
      <c r="F3404">
        <v>107.91759999999999</v>
      </c>
      <c r="G3404">
        <v>305.1336</v>
      </c>
      <c r="H3404">
        <v>14.1955197723907</v>
      </c>
    </row>
    <row r="3405" spans="1:9">
      <c r="A3405" s="1">
        <v>1</v>
      </c>
      <c r="B3405" t="s">
        <v>0</v>
      </c>
      <c r="C3405" t="s">
        <v>1</v>
      </c>
      <c r="D3405">
        <v>16161.780388040001</v>
      </c>
      <c r="E3405">
        <v>2.7000000000000001E-7</v>
      </c>
      <c r="F3405" t="s">
        <v>2</v>
      </c>
      <c r="G3405" t="s">
        <v>1130</v>
      </c>
      <c r="H3405">
        <v>0</v>
      </c>
      <c r="I3405">
        <v>9996</v>
      </c>
    </row>
    <row r="3406" spans="1:9">
      <c r="A3406" s="1">
        <v>2</v>
      </c>
      <c r="B3406">
        <v>37849</v>
      </c>
      <c r="C3406">
        <v>98.720799999999997</v>
      </c>
      <c r="D3406">
        <v>100.05800000000001</v>
      </c>
      <c r="E3406">
        <v>1660</v>
      </c>
      <c r="F3406">
        <v>106.9451</v>
      </c>
      <c r="G3406">
        <v>282.96460000000002</v>
      </c>
      <c r="H3406">
        <v>14.1955212423925</v>
      </c>
    </row>
    <row r="3407" spans="1:9">
      <c r="A3407" s="1">
        <v>1</v>
      </c>
      <c r="B3407" t="s">
        <v>0</v>
      </c>
      <c r="C3407" t="s">
        <v>1</v>
      </c>
      <c r="D3407">
        <v>16162.83416744</v>
      </c>
      <c r="E3407">
        <v>-4.9999999999999998E-8</v>
      </c>
      <c r="F3407" t="s">
        <v>2</v>
      </c>
      <c r="G3407" t="s">
        <v>1131</v>
      </c>
      <c r="H3407">
        <v>0</v>
      </c>
      <c r="I3407">
        <v>9995</v>
      </c>
    </row>
    <row r="3408" spans="1:9">
      <c r="A3408" s="1">
        <v>2</v>
      </c>
      <c r="B3408">
        <v>37849</v>
      </c>
      <c r="C3408">
        <v>98.720799999999997</v>
      </c>
      <c r="D3408">
        <v>101.0958</v>
      </c>
      <c r="E3408">
        <v>1672</v>
      </c>
      <c r="F3408">
        <v>105.7882</v>
      </c>
      <c r="G3408">
        <v>266.31029999999998</v>
      </c>
      <c r="H3408">
        <v>14.195521272394</v>
      </c>
    </row>
    <row r="3409" spans="1:9">
      <c r="A3409" s="1">
        <v>1</v>
      </c>
      <c r="B3409" t="s">
        <v>0</v>
      </c>
      <c r="C3409" t="s">
        <v>1</v>
      </c>
      <c r="D3409">
        <v>16164.191322340001</v>
      </c>
      <c r="E3409">
        <v>1E-8</v>
      </c>
      <c r="F3409" t="s">
        <v>2</v>
      </c>
      <c r="G3409" t="s">
        <v>1132</v>
      </c>
      <c r="H3409">
        <v>0</v>
      </c>
      <c r="I3409">
        <v>9990</v>
      </c>
    </row>
    <row r="3410" spans="1:9">
      <c r="A3410" s="1">
        <v>2</v>
      </c>
      <c r="B3410">
        <v>37849</v>
      </c>
      <c r="C3410">
        <v>98.7209</v>
      </c>
      <c r="D3410">
        <v>102.4324</v>
      </c>
      <c r="E3410">
        <v>1709</v>
      </c>
      <c r="F3410">
        <v>104.1718</v>
      </c>
      <c r="G3410">
        <v>359.61</v>
      </c>
      <c r="H3410">
        <v>14.195522992395899</v>
      </c>
    </row>
    <row r="3411" spans="1:9">
      <c r="A3411" s="1">
        <v>1</v>
      </c>
      <c r="B3411" t="s">
        <v>0</v>
      </c>
      <c r="C3411" t="s">
        <v>1</v>
      </c>
      <c r="D3411">
        <v>16164.191322340001</v>
      </c>
      <c r="E3411">
        <v>1E-8</v>
      </c>
      <c r="F3411" t="s">
        <v>2</v>
      </c>
      <c r="G3411" t="s">
        <v>1132</v>
      </c>
      <c r="H3411">
        <v>0</v>
      </c>
      <c r="I3411">
        <v>9990</v>
      </c>
    </row>
    <row r="3412" spans="1:9">
      <c r="A3412" s="1">
        <v>2</v>
      </c>
      <c r="B3412">
        <v>37849</v>
      </c>
      <c r="C3412">
        <v>98.7209</v>
      </c>
      <c r="D3412">
        <v>102.4324</v>
      </c>
      <c r="E3412">
        <v>1709</v>
      </c>
      <c r="F3412">
        <v>104.1718</v>
      </c>
      <c r="G3412">
        <v>359.61</v>
      </c>
      <c r="H3412">
        <v>14.195522992395899</v>
      </c>
    </row>
    <row r="3413" spans="1:9">
      <c r="A3413" s="1">
        <v>1</v>
      </c>
      <c r="B3413" t="s">
        <v>0</v>
      </c>
      <c r="C3413" t="s">
        <v>1</v>
      </c>
      <c r="D3413">
        <v>16165.533270669999</v>
      </c>
      <c r="E3413">
        <v>3.8000000000000001E-7</v>
      </c>
      <c r="F3413" t="s">
        <v>2</v>
      </c>
      <c r="G3413" t="s">
        <v>1133</v>
      </c>
      <c r="H3413">
        <v>0</v>
      </c>
      <c r="I3413">
        <v>9993</v>
      </c>
    </row>
    <row r="3414" spans="1:9">
      <c r="A3414" s="1">
        <v>2</v>
      </c>
      <c r="B3414">
        <v>37849</v>
      </c>
      <c r="C3414">
        <v>98.7209</v>
      </c>
      <c r="D3414">
        <v>103.754</v>
      </c>
      <c r="E3414">
        <v>1734</v>
      </c>
      <c r="F3414">
        <v>102.6896</v>
      </c>
      <c r="G3414">
        <v>15.109400000000001</v>
      </c>
      <c r="H3414">
        <v>14.1955262723978</v>
      </c>
    </row>
    <row r="3415" spans="1:9">
      <c r="A3415" s="1">
        <v>1</v>
      </c>
      <c r="B3415" t="s">
        <v>0</v>
      </c>
      <c r="C3415" t="s">
        <v>1</v>
      </c>
      <c r="D3415">
        <v>16166.784778519999</v>
      </c>
      <c r="E3415">
        <v>2.2000000000000001E-7</v>
      </c>
      <c r="F3415" t="s">
        <v>2</v>
      </c>
      <c r="G3415" t="s">
        <v>1134</v>
      </c>
      <c r="H3415">
        <v>0</v>
      </c>
      <c r="I3415">
        <v>9998</v>
      </c>
    </row>
    <row r="3416" spans="1:9">
      <c r="A3416" s="1">
        <v>2</v>
      </c>
      <c r="B3416">
        <v>37849</v>
      </c>
      <c r="C3416">
        <v>98.721000000000004</v>
      </c>
      <c r="D3416">
        <v>104.9866</v>
      </c>
      <c r="E3416">
        <v>1749</v>
      </c>
      <c r="F3416">
        <v>101.4937</v>
      </c>
      <c r="G3416">
        <v>288.39710000000002</v>
      </c>
      <c r="H3416">
        <v>14.1955275523996</v>
      </c>
    </row>
    <row r="3417" spans="1:9">
      <c r="A3417" s="1">
        <v>1</v>
      </c>
      <c r="B3417" t="s">
        <v>0</v>
      </c>
      <c r="C3417" t="s">
        <v>1</v>
      </c>
      <c r="D3417">
        <v>16167.84010863</v>
      </c>
      <c r="E3417">
        <v>-2.9999999999999997E-8</v>
      </c>
      <c r="F3417" t="s">
        <v>2</v>
      </c>
      <c r="G3417" t="s">
        <v>1135</v>
      </c>
      <c r="H3417">
        <v>0</v>
      </c>
      <c r="I3417">
        <v>9994</v>
      </c>
    </row>
    <row r="3418" spans="1:9">
      <c r="A3418" s="1">
        <v>2</v>
      </c>
      <c r="B3418">
        <v>37849</v>
      </c>
      <c r="C3418">
        <v>98.721000000000004</v>
      </c>
      <c r="D3418">
        <v>106.02589999999999</v>
      </c>
      <c r="E3418">
        <v>1760</v>
      </c>
      <c r="F3418">
        <v>100.6006</v>
      </c>
      <c r="G3418">
        <v>279.40219999999999</v>
      </c>
      <c r="H3418">
        <v>14.195527982401099</v>
      </c>
    </row>
    <row r="3419" spans="1:9">
      <c r="A3419" s="1">
        <v>1</v>
      </c>
      <c r="B3419" t="s">
        <v>0</v>
      </c>
      <c r="C3419" t="s">
        <v>1</v>
      </c>
      <c r="D3419">
        <v>16167.84010863</v>
      </c>
      <c r="E3419">
        <v>-2.9999999999999997E-8</v>
      </c>
      <c r="F3419" t="s">
        <v>2</v>
      </c>
      <c r="G3419" t="s">
        <v>1135</v>
      </c>
      <c r="H3419">
        <v>0</v>
      </c>
      <c r="I3419">
        <v>9994</v>
      </c>
    </row>
    <row r="3420" spans="1:9">
      <c r="A3420" s="1">
        <v>2</v>
      </c>
      <c r="B3420">
        <v>37849</v>
      </c>
      <c r="C3420">
        <v>98.721000000000004</v>
      </c>
      <c r="D3420">
        <v>106.02589999999999</v>
      </c>
      <c r="E3420">
        <v>1760</v>
      </c>
      <c r="F3420">
        <v>100.6006</v>
      </c>
      <c r="G3420">
        <v>279.40219999999999</v>
      </c>
      <c r="H3420">
        <v>14.195527982401099</v>
      </c>
    </row>
    <row r="3421" spans="1:9">
      <c r="A3421" s="1">
        <v>1</v>
      </c>
      <c r="B3421" t="s">
        <v>0</v>
      </c>
      <c r="C3421" t="s">
        <v>1</v>
      </c>
      <c r="D3421">
        <v>16170.182402840001</v>
      </c>
      <c r="E3421">
        <v>1.1000000000000001E-7</v>
      </c>
      <c r="F3421" t="s">
        <v>2</v>
      </c>
      <c r="G3421" t="s">
        <v>1136</v>
      </c>
      <c r="H3421">
        <v>0</v>
      </c>
      <c r="I3421">
        <v>9991</v>
      </c>
    </row>
    <row r="3422" spans="1:9">
      <c r="A3422" s="1">
        <v>2</v>
      </c>
      <c r="B3422">
        <v>37849</v>
      </c>
      <c r="C3422">
        <v>98.721299999999999</v>
      </c>
      <c r="D3422">
        <v>108.33280000000001</v>
      </c>
      <c r="E3422">
        <v>1807</v>
      </c>
      <c r="F3422">
        <v>98.074299999999994</v>
      </c>
      <c r="G3422">
        <v>5.2266000000000004</v>
      </c>
      <c r="H3422">
        <v>14.195530332404401</v>
      </c>
    </row>
    <row r="3423" spans="1:9">
      <c r="A3423" s="1">
        <v>1</v>
      </c>
      <c r="B3423" t="s">
        <v>0</v>
      </c>
      <c r="C3423" t="s">
        <v>1</v>
      </c>
      <c r="D3423">
        <v>16170.182402840001</v>
      </c>
      <c r="E3423">
        <v>1.1000000000000001E-7</v>
      </c>
      <c r="F3423" t="s">
        <v>2</v>
      </c>
      <c r="G3423" t="s">
        <v>1136</v>
      </c>
      <c r="H3423">
        <v>0</v>
      </c>
      <c r="I3423">
        <v>9991</v>
      </c>
    </row>
    <row r="3424" spans="1:9">
      <c r="A3424" s="1">
        <v>2</v>
      </c>
      <c r="B3424">
        <v>37849</v>
      </c>
      <c r="C3424">
        <v>98.721299999999999</v>
      </c>
      <c r="D3424">
        <v>108.33280000000001</v>
      </c>
      <c r="E3424">
        <v>1807</v>
      </c>
      <c r="F3424">
        <v>98.074299999999994</v>
      </c>
      <c r="G3424">
        <v>5.2266000000000004</v>
      </c>
      <c r="H3424">
        <v>14.195530332404401</v>
      </c>
    </row>
    <row r="3425" spans="1:9">
      <c r="A3425" s="1">
        <v>1</v>
      </c>
      <c r="B3425" t="s">
        <v>0</v>
      </c>
      <c r="C3425" t="s">
        <v>1</v>
      </c>
      <c r="D3425">
        <v>16171.524593190001</v>
      </c>
      <c r="E3425">
        <v>2.4999999999999999E-7</v>
      </c>
      <c r="F3425" t="s">
        <v>2</v>
      </c>
      <c r="G3425" t="s">
        <v>1137</v>
      </c>
      <c r="H3425">
        <v>0</v>
      </c>
      <c r="I3425">
        <v>9995</v>
      </c>
    </row>
    <row r="3426" spans="1:9">
      <c r="A3426" s="1">
        <v>2</v>
      </c>
      <c r="B3426">
        <v>37849</v>
      </c>
      <c r="C3426">
        <v>98.721299999999999</v>
      </c>
      <c r="D3426">
        <v>109.65470000000001</v>
      </c>
      <c r="E3426">
        <v>1821</v>
      </c>
      <c r="F3426">
        <v>96.732299999999995</v>
      </c>
      <c r="G3426">
        <v>21.8247</v>
      </c>
      <c r="H3426">
        <v>14.1955321824063</v>
      </c>
    </row>
    <row r="3427" spans="1:9">
      <c r="A3427" s="1">
        <v>1</v>
      </c>
      <c r="B3427" t="s">
        <v>0</v>
      </c>
      <c r="C3427" t="s">
        <v>1</v>
      </c>
      <c r="D3427">
        <v>16172.846301969999</v>
      </c>
      <c r="E3427">
        <v>-2E-8</v>
      </c>
      <c r="F3427" t="s">
        <v>2</v>
      </c>
      <c r="G3427" t="s">
        <v>1138</v>
      </c>
      <c r="H3427">
        <v>0</v>
      </c>
      <c r="I3427">
        <v>9997</v>
      </c>
    </row>
    <row r="3428" spans="1:9">
      <c r="A3428" s="1">
        <v>2</v>
      </c>
      <c r="B3428">
        <v>37849</v>
      </c>
      <c r="C3428">
        <v>98.721299999999999</v>
      </c>
      <c r="D3428">
        <v>110.95650000000001</v>
      </c>
      <c r="E3428">
        <v>1829</v>
      </c>
      <c r="F3428">
        <v>95.376300000000001</v>
      </c>
      <c r="G3428">
        <v>293.82709999999997</v>
      </c>
      <c r="H3428">
        <v>14.195532852408199</v>
      </c>
    </row>
    <row r="3429" spans="1:9">
      <c r="A3429" s="1">
        <v>1</v>
      </c>
      <c r="B3429" t="s">
        <v>0</v>
      </c>
      <c r="C3429" t="s">
        <v>1</v>
      </c>
      <c r="D3429">
        <v>16174.134274120001</v>
      </c>
      <c r="E3429">
        <v>-1.6E-7</v>
      </c>
      <c r="F3429" t="s">
        <v>2</v>
      </c>
      <c r="G3429" t="s">
        <v>1139</v>
      </c>
      <c r="H3429">
        <v>0</v>
      </c>
      <c r="I3429">
        <v>9999</v>
      </c>
    </row>
    <row r="3430" spans="1:9">
      <c r="A3430" s="1">
        <v>2</v>
      </c>
      <c r="B3430">
        <v>37849</v>
      </c>
      <c r="C3430">
        <v>98.721400000000003</v>
      </c>
      <c r="D3430">
        <v>112.22499999999999</v>
      </c>
      <c r="E3430">
        <v>1841</v>
      </c>
      <c r="F3430">
        <v>93.874200000000002</v>
      </c>
      <c r="G3430">
        <v>33.665300000000002</v>
      </c>
      <c r="H3430">
        <v>14.19553293241</v>
      </c>
    </row>
    <row r="3431" spans="1:9">
      <c r="A3431" s="1">
        <v>1</v>
      </c>
      <c r="B3431" t="s">
        <v>0</v>
      </c>
      <c r="C3431" t="s">
        <v>1</v>
      </c>
      <c r="D3431">
        <v>16174.134274120001</v>
      </c>
      <c r="E3431">
        <v>-1.6E-7</v>
      </c>
      <c r="F3431" t="s">
        <v>2</v>
      </c>
      <c r="G3431" t="s">
        <v>1139</v>
      </c>
      <c r="H3431">
        <v>0</v>
      </c>
      <c r="I3431">
        <v>9999</v>
      </c>
    </row>
    <row r="3432" spans="1:9">
      <c r="A3432" s="1">
        <v>2</v>
      </c>
      <c r="B3432">
        <v>37849</v>
      </c>
      <c r="C3432">
        <v>98.721400000000003</v>
      </c>
      <c r="D3432">
        <v>112.22499999999999</v>
      </c>
      <c r="E3432">
        <v>1841</v>
      </c>
      <c r="F3432">
        <v>93.874200000000002</v>
      </c>
      <c r="G3432">
        <v>33.665300000000002</v>
      </c>
      <c r="H3432">
        <v>14.19553293241</v>
      </c>
    </row>
    <row r="3433" spans="1:9">
      <c r="A3433" s="1">
        <v>1</v>
      </c>
      <c r="B3433" t="s">
        <v>0</v>
      </c>
      <c r="C3433" t="s">
        <v>1</v>
      </c>
      <c r="D3433">
        <v>16175.39905425</v>
      </c>
      <c r="E3433">
        <v>2.2000000000000001E-7</v>
      </c>
      <c r="F3433" t="s">
        <v>2</v>
      </c>
      <c r="G3433" t="s">
        <v>1140</v>
      </c>
      <c r="H3433">
        <v>0</v>
      </c>
      <c r="I3433">
        <v>9997</v>
      </c>
    </row>
    <row r="3434" spans="1:9">
      <c r="A3434" s="1">
        <v>2</v>
      </c>
      <c r="B3434">
        <v>37849</v>
      </c>
      <c r="C3434">
        <v>98.721400000000003</v>
      </c>
      <c r="D3434">
        <v>113.47069999999999</v>
      </c>
      <c r="E3434">
        <v>1855</v>
      </c>
      <c r="F3434">
        <v>92.430999999999997</v>
      </c>
      <c r="G3434">
        <v>14.992000000000001</v>
      </c>
      <c r="H3434">
        <v>14.1955355424118</v>
      </c>
    </row>
    <row r="3435" spans="1:9">
      <c r="A3435" s="1">
        <v>1</v>
      </c>
      <c r="B3435" t="s">
        <v>0</v>
      </c>
      <c r="C3435" t="s">
        <v>1</v>
      </c>
      <c r="D3435">
        <v>16176.52658319</v>
      </c>
      <c r="E3435">
        <v>3.9999999999999998E-7</v>
      </c>
      <c r="F3435" t="s">
        <v>2</v>
      </c>
      <c r="G3435" t="s">
        <v>1141</v>
      </c>
      <c r="H3435">
        <v>0</v>
      </c>
      <c r="I3435">
        <v>9995</v>
      </c>
    </row>
    <row r="3436" spans="1:9">
      <c r="A3436" s="1">
        <v>2</v>
      </c>
      <c r="B3436">
        <v>37849</v>
      </c>
      <c r="C3436">
        <v>98.721400000000003</v>
      </c>
      <c r="D3436">
        <v>114.5812</v>
      </c>
      <c r="E3436">
        <v>1865</v>
      </c>
      <c r="F3436">
        <v>91.191299999999998</v>
      </c>
      <c r="G3436">
        <v>15.103400000000001</v>
      </c>
      <c r="H3436">
        <v>14.1955372224134</v>
      </c>
    </row>
    <row r="3437" spans="1:9">
      <c r="A3437" s="1">
        <v>1</v>
      </c>
      <c r="B3437" t="s">
        <v>0</v>
      </c>
      <c r="C3437" t="s">
        <v>1</v>
      </c>
      <c r="D3437">
        <v>16177.85968818</v>
      </c>
      <c r="E3437">
        <v>2.1E-7</v>
      </c>
      <c r="F3437" t="s">
        <v>2</v>
      </c>
      <c r="G3437" t="s">
        <v>1142</v>
      </c>
      <c r="H3437">
        <v>0</v>
      </c>
      <c r="I3437">
        <v>9991</v>
      </c>
    </row>
    <row r="3438" spans="1:9">
      <c r="A3438" s="1">
        <v>2</v>
      </c>
      <c r="B3438">
        <v>37849</v>
      </c>
      <c r="C3438">
        <v>98.721400000000003</v>
      </c>
      <c r="D3438">
        <v>115.8942</v>
      </c>
      <c r="E3438">
        <v>1869</v>
      </c>
      <c r="F3438">
        <v>89.968999999999994</v>
      </c>
      <c r="G3438">
        <v>345.1814</v>
      </c>
      <c r="H3438">
        <v>14.1955386324153</v>
      </c>
    </row>
    <row r="3439" spans="1:9">
      <c r="A3439" s="1">
        <v>1</v>
      </c>
      <c r="B3439" t="s">
        <v>0</v>
      </c>
      <c r="C3439" t="s">
        <v>1</v>
      </c>
      <c r="D3439">
        <v>16179.13823696</v>
      </c>
      <c r="E3439">
        <v>-1.9000000000000001E-7</v>
      </c>
      <c r="F3439" t="s">
        <v>2</v>
      </c>
      <c r="G3439" t="s">
        <v>1143</v>
      </c>
      <c r="H3439">
        <v>0</v>
      </c>
      <c r="I3439">
        <v>9991</v>
      </c>
    </row>
    <row r="3440" spans="1:9">
      <c r="A3440" s="1">
        <v>2</v>
      </c>
      <c r="B3440">
        <v>37849</v>
      </c>
      <c r="C3440">
        <v>98.721500000000006</v>
      </c>
      <c r="D3440">
        <v>117.15349999999999</v>
      </c>
      <c r="E3440">
        <v>1870</v>
      </c>
      <c r="F3440">
        <v>88.549000000000007</v>
      </c>
      <c r="G3440">
        <v>36.809899999999999</v>
      </c>
      <c r="H3440">
        <v>14.1955380824171</v>
      </c>
    </row>
    <row r="3441" spans="1:9">
      <c r="A3441" s="1">
        <v>1</v>
      </c>
      <c r="B3441" t="s">
        <v>0</v>
      </c>
      <c r="C3441" t="s">
        <v>1</v>
      </c>
      <c r="D3441">
        <v>16180.19677828</v>
      </c>
      <c r="E3441">
        <v>0</v>
      </c>
      <c r="F3441" t="s">
        <v>2</v>
      </c>
      <c r="G3441" t="s">
        <v>1144</v>
      </c>
      <c r="H3441">
        <v>0</v>
      </c>
      <c r="I3441">
        <v>9996</v>
      </c>
    </row>
    <row r="3442" spans="1:9">
      <c r="A3442" s="1">
        <v>2</v>
      </c>
      <c r="B3442">
        <v>37849</v>
      </c>
      <c r="C3442">
        <v>98.721500000000006</v>
      </c>
      <c r="D3442">
        <v>118.1961</v>
      </c>
      <c r="E3442">
        <v>1879</v>
      </c>
      <c r="F3442">
        <v>87.253799999999998</v>
      </c>
      <c r="G3442">
        <v>44.623100000000001</v>
      </c>
      <c r="H3442">
        <v>14.1955399824186</v>
      </c>
    </row>
    <row r="3443" spans="1:9">
      <c r="A3443" s="1">
        <v>1</v>
      </c>
      <c r="B3443" t="s">
        <v>0</v>
      </c>
      <c r="C3443" t="s">
        <v>1</v>
      </c>
      <c r="D3443">
        <v>16180.19677828</v>
      </c>
      <c r="E3443">
        <v>0</v>
      </c>
      <c r="F3443" t="s">
        <v>2</v>
      </c>
      <c r="G3443" t="s">
        <v>1144</v>
      </c>
      <c r="H3443">
        <v>0</v>
      </c>
      <c r="I3443">
        <v>9996</v>
      </c>
    </row>
    <row r="3444" spans="1:9">
      <c r="A3444" s="1">
        <v>2</v>
      </c>
      <c r="B3444">
        <v>37849</v>
      </c>
      <c r="C3444">
        <v>98.721500000000006</v>
      </c>
      <c r="D3444">
        <v>118.1961</v>
      </c>
      <c r="E3444">
        <v>1879</v>
      </c>
      <c r="F3444">
        <v>87.253799999999998</v>
      </c>
      <c r="G3444">
        <v>44.623100000000001</v>
      </c>
      <c r="H3444">
        <v>14.1955399824186</v>
      </c>
    </row>
    <row r="3445" spans="1:9">
      <c r="A3445" s="1">
        <v>1</v>
      </c>
      <c r="B3445" t="s">
        <v>0</v>
      </c>
      <c r="C3445" t="s">
        <v>1</v>
      </c>
      <c r="D3445">
        <v>16181.802423360001</v>
      </c>
      <c r="E3445">
        <v>1.9999999999999999E-7</v>
      </c>
      <c r="F3445" t="s">
        <v>2</v>
      </c>
      <c r="G3445" t="s">
        <v>1145</v>
      </c>
      <c r="H3445">
        <v>0</v>
      </c>
      <c r="I3445">
        <v>9994</v>
      </c>
    </row>
    <row r="3446" spans="1:9">
      <c r="A3446" s="1">
        <v>2</v>
      </c>
      <c r="B3446">
        <v>37849</v>
      </c>
      <c r="C3446">
        <v>98.721500000000006</v>
      </c>
      <c r="D3446">
        <v>119.77760000000001</v>
      </c>
      <c r="E3446">
        <v>1882</v>
      </c>
      <c r="F3446">
        <v>85.340299999999999</v>
      </c>
      <c r="G3446">
        <v>327.39729999999997</v>
      </c>
      <c r="H3446">
        <v>14.195542412420901</v>
      </c>
    </row>
    <row r="3447" spans="1:9">
      <c r="A3447" s="1">
        <v>1</v>
      </c>
      <c r="B3447" t="s">
        <v>0</v>
      </c>
      <c r="C3447" t="s">
        <v>1</v>
      </c>
      <c r="D3447">
        <v>16182.86241872</v>
      </c>
      <c r="E3447">
        <v>2E-8</v>
      </c>
      <c r="F3447" t="s">
        <v>2</v>
      </c>
      <c r="G3447" t="s">
        <v>1146</v>
      </c>
      <c r="H3447">
        <v>0</v>
      </c>
      <c r="I3447">
        <v>9993</v>
      </c>
    </row>
    <row r="3448" spans="1:9">
      <c r="A3448" s="1">
        <v>2</v>
      </c>
      <c r="B3448">
        <v>37849</v>
      </c>
      <c r="C3448">
        <v>98.721599999999995</v>
      </c>
      <c r="D3448">
        <v>120.8216</v>
      </c>
      <c r="E3448">
        <v>1878</v>
      </c>
      <c r="F3448">
        <v>84.293199999999999</v>
      </c>
      <c r="G3448">
        <v>342.39010000000002</v>
      </c>
      <c r="H3448">
        <v>14.1955431824224</v>
      </c>
    </row>
    <row r="3449" spans="1:9">
      <c r="A3449" s="1">
        <v>1</v>
      </c>
      <c r="B3449" t="s">
        <v>0</v>
      </c>
      <c r="C3449" t="s">
        <v>1</v>
      </c>
      <c r="D3449">
        <v>16184.142527309999</v>
      </c>
      <c r="E3449">
        <v>-3.3000000000000002E-7</v>
      </c>
      <c r="F3449" t="s">
        <v>2</v>
      </c>
      <c r="G3449" t="s">
        <v>1147</v>
      </c>
      <c r="H3449">
        <v>0</v>
      </c>
      <c r="I3449">
        <v>9992</v>
      </c>
    </row>
    <row r="3450" spans="1:9">
      <c r="A3450" s="1">
        <v>2</v>
      </c>
      <c r="B3450">
        <v>37849</v>
      </c>
      <c r="C3450">
        <v>98.721599999999995</v>
      </c>
      <c r="D3450">
        <v>122.0825</v>
      </c>
      <c r="E3450">
        <v>1870</v>
      </c>
      <c r="F3450">
        <v>82.940700000000007</v>
      </c>
      <c r="G3450">
        <v>41.9206</v>
      </c>
      <c r="H3450">
        <v>14.1955428924242</v>
      </c>
    </row>
    <row r="3451" spans="1:9">
      <c r="A3451" s="1">
        <v>1</v>
      </c>
      <c r="B3451" t="s">
        <v>0</v>
      </c>
      <c r="C3451" t="s">
        <v>1</v>
      </c>
      <c r="D3451">
        <v>16185.19587152</v>
      </c>
      <c r="E3451">
        <v>-2.8999999999999998E-7</v>
      </c>
      <c r="F3451" t="s">
        <v>2</v>
      </c>
      <c r="G3451" t="s">
        <v>1148</v>
      </c>
      <c r="H3451">
        <v>0</v>
      </c>
      <c r="I3451">
        <v>9994</v>
      </c>
    </row>
    <row r="3452" spans="1:9">
      <c r="A3452" s="1">
        <v>2</v>
      </c>
      <c r="B3452">
        <v>37849</v>
      </c>
      <c r="C3452">
        <v>98.721699999999998</v>
      </c>
      <c r="D3452">
        <v>123.12</v>
      </c>
      <c r="E3452">
        <v>1871</v>
      </c>
      <c r="F3452">
        <v>81.904200000000003</v>
      </c>
      <c r="G3452">
        <v>22.931699999999999</v>
      </c>
      <c r="H3452">
        <v>14.1955435924257</v>
      </c>
    </row>
    <row r="3453" spans="1:9">
      <c r="A3453" s="1">
        <v>1</v>
      </c>
      <c r="B3453" t="s">
        <v>0</v>
      </c>
      <c r="C3453" t="s">
        <v>1</v>
      </c>
      <c r="D3453">
        <v>16185.19587152</v>
      </c>
      <c r="E3453">
        <v>-2.8999999999999998E-7</v>
      </c>
      <c r="F3453" t="s">
        <v>2</v>
      </c>
      <c r="G3453" t="s">
        <v>1148</v>
      </c>
      <c r="H3453">
        <v>0</v>
      </c>
      <c r="I3453">
        <v>9994</v>
      </c>
    </row>
    <row r="3454" spans="1:9">
      <c r="A3454" s="1">
        <v>2</v>
      </c>
      <c r="B3454">
        <v>37849</v>
      </c>
      <c r="C3454">
        <v>98.721699999999998</v>
      </c>
      <c r="D3454">
        <v>123.12</v>
      </c>
      <c r="E3454">
        <v>1871</v>
      </c>
      <c r="F3454">
        <v>81.904200000000003</v>
      </c>
      <c r="G3454">
        <v>22.931699999999999</v>
      </c>
      <c r="H3454">
        <v>14.1955435924257</v>
      </c>
    </row>
    <row r="3455" spans="1:9">
      <c r="A3455" s="1">
        <v>1</v>
      </c>
      <c r="B3455" t="s">
        <v>0</v>
      </c>
      <c r="C3455" t="s">
        <v>1</v>
      </c>
      <c r="D3455">
        <v>16186.465305289999</v>
      </c>
      <c r="E3455">
        <v>1.3E-7</v>
      </c>
      <c r="F3455" t="s">
        <v>2</v>
      </c>
      <c r="G3455" t="s">
        <v>1149</v>
      </c>
      <c r="H3455">
        <v>0</v>
      </c>
      <c r="I3455">
        <v>9990</v>
      </c>
    </row>
    <row r="3456" spans="1:9">
      <c r="A3456" s="1">
        <v>2</v>
      </c>
      <c r="B3456">
        <v>37849</v>
      </c>
      <c r="C3456">
        <v>98.721699999999998</v>
      </c>
      <c r="D3456">
        <v>124.3704</v>
      </c>
      <c r="E3456">
        <v>1864</v>
      </c>
      <c r="F3456">
        <v>80.404899999999998</v>
      </c>
      <c r="G3456">
        <v>28.088000000000001</v>
      </c>
      <c r="H3456">
        <v>14.195545842427499</v>
      </c>
    </row>
    <row r="3457" spans="1:9">
      <c r="A3457" s="1">
        <v>1</v>
      </c>
      <c r="B3457" t="s">
        <v>0</v>
      </c>
      <c r="C3457" t="s">
        <v>1</v>
      </c>
      <c r="D3457">
        <v>16187.51313374</v>
      </c>
      <c r="E3457">
        <v>2.2000000000000001E-7</v>
      </c>
      <c r="F3457" t="s">
        <v>2</v>
      </c>
      <c r="G3457" t="s">
        <v>1150</v>
      </c>
      <c r="H3457">
        <v>0</v>
      </c>
      <c r="I3457">
        <v>9998</v>
      </c>
    </row>
    <row r="3458" spans="1:9">
      <c r="A3458" s="1">
        <v>2</v>
      </c>
      <c r="B3458">
        <v>37849</v>
      </c>
      <c r="C3458">
        <v>98.721699999999998</v>
      </c>
      <c r="D3458">
        <v>125.4025</v>
      </c>
      <c r="E3458">
        <v>1864</v>
      </c>
      <c r="F3458">
        <v>79.459999999999994</v>
      </c>
      <c r="G3458">
        <v>340.83690000000001</v>
      </c>
      <c r="H3458">
        <v>14.195546962429001</v>
      </c>
    </row>
    <row r="3459" spans="1:9">
      <c r="A3459" s="1">
        <v>1</v>
      </c>
      <c r="B3459" t="s">
        <v>0</v>
      </c>
      <c r="C3459" t="s">
        <v>1</v>
      </c>
      <c r="D3459">
        <v>16187.866980360001</v>
      </c>
      <c r="E3459">
        <v>1.6E-7</v>
      </c>
      <c r="F3459" t="s">
        <v>2</v>
      </c>
      <c r="G3459" t="s">
        <v>1151</v>
      </c>
      <c r="H3459">
        <v>0</v>
      </c>
      <c r="I3459">
        <v>9996</v>
      </c>
    </row>
    <row r="3460" spans="1:9">
      <c r="A3460" s="1">
        <v>2</v>
      </c>
      <c r="B3460">
        <v>37849</v>
      </c>
      <c r="C3460">
        <v>98.721699999999998</v>
      </c>
      <c r="D3460">
        <v>125.751</v>
      </c>
      <c r="E3460">
        <v>1859</v>
      </c>
      <c r="F3460">
        <v>79.104900000000001</v>
      </c>
      <c r="G3460">
        <v>348.47059999999999</v>
      </c>
      <c r="H3460">
        <v>14.1955473124296</v>
      </c>
    </row>
    <row r="3461" spans="1:9">
      <c r="A3461" s="1">
        <v>1</v>
      </c>
      <c r="B3461" t="s">
        <v>0</v>
      </c>
      <c r="C3461" t="s">
        <v>1</v>
      </c>
      <c r="D3461">
        <v>16189.77333383</v>
      </c>
      <c r="E3461">
        <v>-1.9999999999999999E-7</v>
      </c>
      <c r="F3461" t="s">
        <v>2</v>
      </c>
      <c r="G3461" t="s">
        <v>1152</v>
      </c>
      <c r="H3461">
        <v>0</v>
      </c>
      <c r="I3461">
        <v>9996</v>
      </c>
    </row>
    <row r="3462" spans="1:9">
      <c r="A3462" s="1">
        <v>2</v>
      </c>
      <c r="B3462">
        <v>37849</v>
      </c>
      <c r="C3462">
        <v>98.721699999999998</v>
      </c>
      <c r="D3462">
        <v>127.62869999999999</v>
      </c>
      <c r="E3462">
        <v>1833</v>
      </c>
      <c r="F3462">
        <v>76.9285</v>
      </c>
      <c r="G3462">
        <v>7.3841999999999999</v>
      </c>
      <c r="H3462">
        <v>14.195547102432201</v>
      </c>
    </row>
    <row r="3463" spans="1:9">
      <c r="A3463" s="1">
        <v>1</v>
      </c>
      <c r="B3463" t="s">
        <v>0</v>
      </c>
      <c r="C3463" t="s">
        <v>1</v>
      </c>
      <c r="D3463">
        <v>16190.82526709</v>
      </c>
      <c r="E3463">
        <v>-4.9999999999999998E-8</v>
      </c>
      <c r="F3463" t="s">
        <v>2</v>
      </c>
      <c r="G3463" t="s">
        <v>1153</v>
      </c>
      <c r="H3463">
        <v>0</v>
      </c>
      <c r="I3463">
        <v>9996</v>
      </c>
    </row>
    <row r="3464" spans="1:9">
      <c r="A3464" s="1">
        <v>2</v>
      </c>
      <c r="B3464">
        <v>37849</v>
      </c>
      <c r="C3464">
        <v>98.721699999999998</v>
      </c>
      <c r="D3464">
        <v>128.66480000000001</v>
      </c>
      <c r="E3464">
        <v>1820</v>
      </c>
      <c r="F3464">
        <v>75.525599999999997</v>
      </c>
      <c r="G3464">
        <v>341.5573</v>
      </c>
      <c r="H3464">
        <v>14.195548462433701</v>
      </c>
    </row>
    <row r="3465" spans="1:9">
      <c r="A3465" s="1">
        <v>1</v>
      </c>
      <c r="B3465" t="s">
        <v>0</v>
      </c>
      <c r="C3465" t="s">
        <v>1</v>
      </c>
      <c r="D3465">
        <v>16191.88628008</v>
      </c>
      <c r="E3465">
        <v>3.2000000000000001E-7</v>
      </c>
      <c r="F3465" t="s">
        <v>2</v>
      </c>
      <c r="G3465" t="s">
        <v>1154</v>
      </c>
      <c r="H3465">
        <v>0</v>
      </c>
      <c r="I3465">
        <v>9990</v>
      </c>
    </row>
    <row r="3466" spans="1:9">
      <c r="A3466" s="1">
        <v>2</v>
      </c>
      <c r="B3466">
        <v>37849</v>
      </c>
      <c r="C3466">
        <v>98.721699999999998</v>
      </c>
      <c r="D3466">
        <v>129.7099</v>
      </c>
      <c r="E3466">
        <v>1824</v>
      </c>
      <c r="F3466">
        <v>74.505300000000005</v>
      </c>
      <c r="G3466">
        <v>1.7237</v>
      </c>
      <c r="H3466">
        <v>14.195551242435201</v>
      </c>
    </row>
    <row r="3467" spans="1:9">
      <c r="A3467" s="1">
        <v>1</v>
      </c>
      <c r="B3467" t="s">
        <v>0</v>
      </c>
      <c r="C3467" t="s">
        <v>1</v>
      </c>
      <c r="D3467">
        <v>16193.162273759999</v>
      </c>
      <c r="E3467">
        <v>2.1E-7</v>
      </c>
      <c r="F3467" t="s">
        <v>2</v>
      </c>
      <c r="G3467" t="s">
        <v>1155</v>
      </c>
      <c r="H3467">
        <v>0</v>
      </c>
      <c r="I3467">
        <v>9990</v>
      </c>
    </row>
    <row r="3468" spans="1:9">
      <c r="A3468" s="1">
        <v>2</v>
      </c>
      <c r="B3468">
        <v>37849</v>
      </c>
      <c r="C3468">
        <v>98.721699999999998</v>
      </c>
      <c r="D3468">
        <v>130.9667</v>
      </c>
      <c r="E3468">
        <v>1818</v>
      </c>
      <c r="F3468">
        <v>73.418199999999999</v>
      </c>
      <c r="G3468">
        <v>39.9758</v>
      </c>
      <c r="H3468">
        <v>14.195552472437001</v>
      </c>
    </row>
    <row r="3469" spans="1:9">
      <c r="A3469" s="1">
        <v>1</v>
      </c>
      <c r="B3469" t="s">
        <v>0</v>
      </c>
      <c r="C3469" t="s">
        <v>1</v>
      </c>
      <c r="D3469">
        <v>16193.162273759999</v>
      </c>
      <c r="E3469">
        <v>2.1E-7</v>
      </c>
      <c r="F3469" t="s">
        <v>2</v>
      </c>
      <c r="G3469" t="s">
        <v>1155</v>
      </c>
      <c r="H3469">
        <v>0</v>
      </c>
      <c r="I3469">
        <v>9990</v>
      </c>
    </row>
    <row r="3470" spans="1:9">
      <c r="A3470" s="1">
        <v>2</v>
      </c>
      <c r="B3470">
        <v>37849</v>
      </c>
      <c r="C3470">
        <v>98.721699999999998</v>
      </c>
      <c r="D3470">
        <v>130.9667</v>
      </c>
      <c r="E3470">
        <v>1818</v>
      </c>
      <c r="F3470">
        <v>73.418199999999999</v>
      </c>
      <c r="G3470">
        <v>39.9758</v>
      </c>
      <c r="H3470">
        <v>14.195552472437001</v>
      </c>
    </row>
    <row r="3471" spans="1:9">
      <c r="A3471" s="1">
        <v>1</v>
      </c>
      <c r="B3471" t="s">
        <v>0</v>
      </c>
      <c r="C3471" t="s">
        <v>1</v>
      </c>
      <c r="D3471">
        <v>16194.50052383</v>
      </c>
      <c r="E3471">
        <v>-7.0000000000000005E-8</v>
      </c>
      <c r="F3471" t="s">
        <v>2</v>
      </c>
      <c r="G3471" t="s">
        <v>1156</v>
      </c>
      <c r="H3471">
        <v>0</v>
      </c>
      <c r="I3471">
        <v>9992</v>
      </c>
    </row>
    <row r="3472" spans="1:9">
      <c r="A3472" s="1">
        <v>2</v>
      </c>
      <c r="B3472">
        <v>37849</v>
      </c>
      <c r="C3472">
        <v>98.721699999999998</v>
      </c>
      <c r="D3472">
        <v>132.28489999999999</v>
      </c>
      <c r="E3472">
        <v>1791</v>
      </c>
      <c r="F3472">
        <v>71.613299999999995</v>
      </c>
      <c r="G3472">
        <v>36.9221</v>
      </c>
      <c r="H3472">
        <v>14.195553112438899</v>
      </c>
    </row>
    <row r="3473" spans="1:9">
      <c r="A3473" s="1">
        <v>1</v>
      </c>
      <c r="B3473" t="s">
        <v>0</v>
      </c>
      <c r="C3473" t="s">
        <v>1</v>
      </c>
      <c r="D3473">
        <v>16195.82317788</v>
      </c>
      <c r="E3473">
        <v>-1.1999999999999999E-7</v>
      </c>
      <c r="F3473" t="s">
        <v>2</v>
      </c>
      <c r="G3473" t="s">
        <v>1157</v>
      </c>
      <c r="H3473">
        <v>0</v>
      </c>
      <c r="I3473">
        <v>9992</v>
      </c>
    </row>
    <row r="3474" spans="1:9">
      <c r="A3474" s="1">
        <v>2</v>
      </c>
      <c r="B3474">
        <v>37849</v>
      </c>
      <c r="C3474">
        <v>98.721800000000002</v>
      </c>
      <c r="D3474">
        <v>133.58760000000001</v>
      </c>
      <c r="E3474">
        <v>1769</v>
      </c>
      <c r="F3474">
        <v>69.992500000000007</v>
      </c>
      <c r="G3474">
        <v>314.02769999999998</v>
      </c>
      <c r="H3474">
        <v>14.195554302440801</v>
      </c>
    </row>
    <row r="3475" spans="1:9">
      <c r="A3475" s="1">
        <v>1</v>
      </c>
      <c r="B3475" t="s">
        <v>0</v>
      </c>
      <c r="C3475" t="s">
        <v>1</v>
      </c>
      <c r="D3475">
        <v>16197.185113289999</v>
      </c>
      <c r="E3475">
        <v>1.8E-7</v>
      </c>
      <c r="F3475" t="s">
        <v>2</v>
      </c>
      <c r="G3475" t="s">
        <v>1158</v>
      </c>
      <c r="H3475">
        <v>0</v>
      </c>
      <c r="I3475">
        <v>9997</v>
      </c>
    </row>
    <row r="3476" spans="1:9">
      <c r="A3476" s="1">
        <v>2</v>
      </c>
      <c r="B3476">
        <v>37849</v>
      </c>
      <c r="C3476">
        <v>98.721900000000005</v>
      </c>
      <c r="D3476">
        <v>134.92910000000001</v>
      </c>
      <c r="E3476">
        <v>1754</v>
      </c>
      <c r="F3476">
        <v>68.657700000000006</v>
      </c>
      <c r="G3476">
        <v>71.478899999999996</v>
      </c>
      <c r="H3476">
        <v>14.195556742442699</v>
      </c>
    </row>
    <row r="3477" spans="1:9">
      <c r="A3477" s="1">
        <v>1</v>
      </c>
      <c r="B3477" t="s">
        <v>0</v>
      </c>
      <c r="C3477" t="s">
        <v>1</v>
      </c>
      <c r="D3477">
        <v>16198.24148287</v>
      </c>
      <c r="E3477">
        <v>2.3999999999999998E-7</v>
      </c>
      <c r="F3477" t="s">
        <v>2</v>
      </c>
      <c r="G3477" t="s">
        <v>1159</v>
      </c>
      <c r="H3477">
        <v>0</v>
      </c>
      <c r="I3477">
        <v>9996</v>
      </c>
    </row>
    <row r="3478" spans="1:9">
      <c r="A3478" s="1">
        <v>2</v>
      </c>
      <c r="B3478">
        <v>37849</v>
      </c>
      <c r="C3478">
        <v>98.721900000000005</v>
      </c>
      <c r="D3478">
        <v>135.96960000000001</v>
      </c>
      <c r="E3478">
        <v>1739</v>
      </c>
      <c r="F3478">
        <v>67.763099999999994</v>
      </c>
      <c r="G3478">
        <v>67.806299999999993</v>
      </c>
      <c r="H3478">
        <v>14.195558442444201</v>
      </c>
    </row>
    <row r="3479" spans="1:9">
      <c r="A3479" s="1">
        <v>1</v>
      </c>
      <c r="B3479" t="s">
        <v>0</v>
      </c>
      <c r="C3479" t="s">
        <v>1</v>
      </c>
      <c r="D3479">
        <v>16198.24148287</v>
      </c>
      <c r="E3479">
        <v>2.3999999999999998E-7</v>
      </c>
      <c r="F3479" t="s">
        <v>2</v>
      </c>
      <c r="G3479" t="s">
        <v>1159</v>
      </c>
      <c r="H3479">
        <v>0</v>
      </c>
      <c r="I3479">
        <v>9996</v>
      </c>
    </row>
    <row r="3480" spans="1:9">
      <c r="A3480" s="1">
        <v>2</v>
      </c>
      <c r="B3480">
        <v>37849</v>
      </c>
      <c r="C3480">
        <v>98.721900000000005</v>
      </c>
      <c r="D3480">
        <v>135.96960000000001</v>
      </c>
      <c r="E3480">
        <v>1739</v>
      </c>
      <c r="F3480">
        <v>67.763099999999994</v>
      </c>
      <c r="G3480">
        <v>67.806299999999993</v>
      </c>
      <c r="H3480">
        <v>14.195558442444201</v>
      </c>
    </row>
    <row r="3481" spans="1:9">
      <c r="A3481" s="1">
        <v>1</v>
      </c>
      <c r="B3481" t="s">
        <v>0</v>
      </c>
      <c r="C3481" t="s">
        <v>1</v>
      </c>
      <c r="D3481">
        <v>16198.9279087</v>
      </c>
      <c r="E3481">
        <v>8.9999999999999999E-8</v>
      </c>
      <c r="F3481" t="s">
        <v>2</v>
      </c>
      <c r="G3481" t="s">
        <v>1160</v>
      </c>
      <c r="H3481">
        <v>0</v>
      </c>
      <c r="I3481">
        <v>9997</v>
      </c>
    </row>
    <row r="3482" spans="1:9">
      <c r="A3482" s="1">
        <v>2</v>
      </c>
      <c r="B3482">
        <v>37849</v>
      </c>
      <c r="C3482">
        <v>98.721900000000005</v>
      </c>
      <c r="D3482">
        <v>136.64570000000001</v>
      </c>
      <c r="E3482">
        <v>1718</v>
      </c>
      <c r="F3482">
        <v>66.898499999999999</v>
      </c>
      <c r="G3482">
        <v>334.6071</v>
      </c>
      <c r="H3482">
        <v>14.195558622445301</v>
      </c>
    </row>
    <row r="3483" spans="1:9">
      <c r="A3483" s="1">
        <v>1</v>
      </c>
      <c r="B3483" t="s">
        <v>0</v>
      </c>
      <c r="C3483" t="s">
        <v>1</v>
      </c>
      <c r="D3483">
        <v>16199.914791519999</v>
      </c>
      <c r="E3483">
        <v>-1.6E-7</v>
      </c>
      <c r="F3483" t="s">
        <v>2</v>
      </c>
      <c r="G3483" t="s">
        <v>1161</v>
      </c>
      <c r="H3483">
        <v>0</v>
      </c>
      <c r="I3483">
        <v>9999</v>
      </c>
    </row>
    <row r="3484" spans="1:9">
      <c r="A3484" s="1">
        <v>2</v>
      </c>
      <c r="B3484">
        <v>37849</v>
      </c>
      <c r="C3484">
        <v>98.721999999999994</v>
      </c>
      <c r="D3484">
        <v>137.61779999999999</v>
      </c>
      <c r="E3484">
        <v>1693</v>
      </c>
      <c r="F3484">
        <v>65.885900000000007</v>
      </c>
      <c r="G3484">
        <v>336.14699999999999</v>
      </c>
      <c r="H3484">
        <v>14.1955585724467</v>
      </c>
    </row>
    <row r="3485" spans="1:9">
      <c r="A3485" s="1">
        <v>1</v>
      </c>
      <c r="B3485" t="s">
        <v>0</v>
      </c>
      <c r="C3485" t="s">
        <v>1</v>
      </c>
      <c r="D3485">
        <v>16201.81997137</v>
      </c>
      <c r="E3485">
        <v>-7.0000000000000005E-8</v>
      </c>
      <c r="F3485" t="s">
        <v>2</v>
      </c>
      <c r="G3485" t="s">
        <v>1162</v>
      </c>
      <c r="H3485">
        <v>0</v>
      </c>
      <c r="I3485">
        <v>9992</v>
      </c>
    </row>
    <row r="3486" spans="1:9">
      <c r="A3486" s="1">
        <v>2</v>
      </c>
      <c r="B3486">
        <v>37849</v>
      </c>
      <c r="C3486">
        <v>98.722099999999998</v>
      </c>
      <c r="D3486">
        <v>139.49449999999999</v>
      </c>
      <c r="E3486">
        <v>1656</v>
      </c>
      <c r="F3486">
        <v>63.6935</v>
      </c>
      <c r="G3486">
        <v>349.09100000000001</v>
      </c>
      <c r="H3486">
        <v>14.1955600524493</v>
      </c>
    </row>
    <row r="3487" spans="1:9">
      <c r="A3487" s="1">
        <v>1</v>
      </c>
      <c r="B3487" t="s">
        <v>0</v>
      </c>
      <c r="C3487" t="s">
        <v>1</v>
      </c>
      <c r="D3487">
        <v>16203.23938042</v>
      </c>
      <c r="E3487">
        <v>3.3000000000000002E-7</v>
      </c>
      <c r="F3487" t="s">
        <v>2</v>
      </c>
      <c r="G3487" t="s">
        <v>1163</v>
      </c>
      <c r="H3487">
        <v>0</v>
      </c>
      <c r="I3487">
        <v>9990</v>
      </c>
    </row>
    <row r="3488" spans="1:9">
      <c r="A3488" s="1">
        <v>2</v>
      </c>
      <c r="B3488">
        <v>37849</v>
      </c>
      <c r="C3488">
        <v>98.722099999999998</v>
      </c>
      <c r="D3488">
        <v>140.89269999999999</v>
      </c>
      <c r="E3488">
        <v>1635</v>
      </c>
      <c r="F3488">
        <v>62.748699999999999</v>
      </c>
      <c r="G3488">
        <v>39.703299999999999</v>
      </c>
      <c r="H3488">
        <v>14.195563122451301</v>
      </c>
    </row>
    <row r="3489" spans="1:9">
      <c r="A3489" s="1">
        <v>1</v>
      </c>
      <c r="B3489" t="s">
        <v>0</v>
      </c>
      <c r="C3489" t="s">
        <v>1</v>
      </c>
      <c r="D3489">
        <v>16203.23938042</v>
      </c>
      <c r="E3489">
        <v>3.3000000000000002E-7</v>
      </c>
      <c r="F3489" t="s">
        <v>2</v>
      </c>
      <c r="G3489" t="s">
        <v>1163</v>
      </c>
      <c r="H3489">
        <v>0</v>
      </c>
      <c r="I3489">
        <v>9990</v>
      </c>
    </row>
    <row r="3490" spans="1:9">
      <c r="A3490" s="1">
        <v>2</v>
      </c>
      <c r="B3490">
        <v>37849</v>
      </c>
      <c r="C3490">
        <v>98.722099999999998</v>
      </c>
      <c r="D3490">
        <v>140.89269999999999</v>
      </c>
      <c r="E3490">
        <v>1635</v>
      </c>
      <c r="F3490">
        <v>62.748699999999999</v>
      </c>
      <c r="G3490">
        <v>39.703299999999999</v>
      </c>
      <c r="H3490">
        <v>14.195563122451301</v>
      </c>
    </row>
    <row r="3491" spans="1:9">
      <c r="A3491" s="1">
        <v>1</v>
      </c>
      <c r="B3491" t="s">
        <v>0</v>
      </c>
      <c r="C3491" t="s">
        <v>1</v>
      </c>
      <c r="D3491">
        <v>16204.513248220001</v>
      </c>
      <c r="E3491">
        <v>8.0000000000000002E-8</v>
      </c>
      <c r="F3491" t="s">
        <v>2</v>
      </c>
      <c r="G3491" t="s">
        <v>1164</v>
      </c>
      <c r="H3491">
        <v>0</v>
      </c>
      <c r="I3491">
        <v>9990</v>
      </c>
    </row>
    <row r="3492" spans="1:9">
      <c r="A3492" s="1">
        <v>2</v>
      </c>
      <c r="B3492">
        <v>37849</v>
      </c>
      <c r="C3492">
        <v>98.722099999999998</v>
      </c>
      <c r="D3492">
        <v>142.14750000000001</v>
      </c>
      <c r="E3492">
        <v>1596</v>
      </c>
      <c r="F3492">
        <v>61.493400000000001</v>
      </c>
      <c r="G3492">
        <v>67.270700000000005</v>
      </c>
      <c r="H3492">
        <v>14.1955634424531</v>
      </c>
    </row>
    <row r="3493" spans="1:9">
      <c r="A3493" s="1">
        <v>1</v>
      </c>
      <c r="B3493" t="s">
        <v>0</v>
      </c>
      <c r="C3493" t="s">
        <v>1</v>
      </c>
      <c r="D3493">
        <v>16205.56859821</v>
      </c>
      <c r="E3493">
        <v>-1.3E-7</v>
      </c>
      <c r="F3493" t="s">
        <v>2</v>
      </c>
      <c r="G3493" t="s">
        <v>1165</v>
      </c>
      <c r="H3493">
        <v>0</v>
      </c>
      <c r="I3493">
        <v>9993</v>
      </c>
    </row>
    <row r="3494" spans="1:9">
      <c r="A3494" s="1">
        <v>2</v>
      </c>
      <c r="B3494">
        <v>37849</v>
      </c>
      <c r="C3494">
        <v>98.722200000000001</v>
      </c>
      <c r="D3494">
        <v>143.18709999999999</v>
      </c>
      <c r="E3494">
        <v>1566</v>
      </c>
      <c r="F3494">
        <v>60.380400000000002</v>
      </c>
      <c r="G3494">
        <v>58.610399999999998</v>
      </c>
      <c r="H3494">
        <v>14.1955634724546</v>
      </c>
    </row>
    <row r="3495" spans="1:9">
      <c r="A3495" s="1">
        <v>1</v>
      </c>
      <c r="B3495" t="s">
        <v>0</v>
      </c>
      <c r="C3495" t="s">
        <v>1</v>
      </c>
      <c r="D3495">
        <v>16206.825182160001</v>
      </c>
      <c r="E3495">
        <v>-2.9999999999999997E-8</v>
      </c>
      <c r="F3495" t="s">
        <v>2</v>
      </c>
      <c r="G3495" t="s">
        <v>1166</v>
      </c>
      <c r="H3495">
        <v>0</v>
      </c>
      <c r="I3495">
        <v>9996</v>
      </c>
    </row>
    <row r="3496" spans="1:9">
      <c r="A3496" s="1">
        <v>2</v>
      </c>
      <c r="B3496">
        <v>37849</v>
      </c>
      <c r="C3496">
        <v>98.722200000000001</v>
      </c>
      <c r="D3496">
        <v>144.4248</v>
      </c>
      <c r="E3496">
        <v>1537</v>
      </c>
      <c r="F3496">
        <v>59.051000000000002</v>
      </c>
      <c r="G3496">
        <v>357.97489999999999</v>
      </c>
      <c r="H3496">
        <v>14.195564932456399</v>
      </c>
    </row>
    <row r="3497" spans="1:9">
      <c r="A3497" s="1">
        <v>1</v>
      </c>
      <c r="B3497" t="s">
        <v>0</v>
      </c>
      <c r="C3497" t="s">
        <v>1</v>
      </c>
      <c r="D3497">
        <v>16208.175087690001</v>
      </c>
      <c r="E3497">
        <v>4.2E-7</v>
      </c>
      <c r="F3497" t="s">
        <v>2</v>
      </c>
      <c r="G3497" t="s">
        <v>1167</v>
      </c>
      <c r="H3497">
        <v>0</v>
      </c>
      <c r="I3497">
        <v>9998</v>
      </c>
    </row>
    <row r="3498" spans="1:9">
      <c r="A3498" s="1">
        <v>2</v>
      </c>
      <c r="B3498">
        <v>37849</v>
      </c>
      <c r="C3498">
        <v>98.722200000000001</v>
      </c>
      <c r="D3498">
        <v>145.75460000000001</v>
      </c>
      <c r="E3498">
        <v>1514</v>
      </c>
      <c r="F3498">
        <v>58.176200000000001</v>
      </c>
      <c r="G3498">
        <v>53.528700000000001</v>
      </c>
      <c r="H3498">
        <v>14.195568162458301</v>
      </c>
    </row>
    <row r="3499" spans="1:9">
      <c r="A3499" s="1">
        <v>1</v>
      </c>
      <c r="B3499" t="s">
        <v>0</v>
      </c>
      <c r="C3499" t="s">
        <v>1</v>
      </c>
      <c r="D3499">
        <v>16208.175087690001</v>
      </c>
      <c r="E3499">
        <v>4.2E-7</v>
      </c>
      <c r="F3499" t="s">
        <v>2</v>
      </c>
      <c r="G3499" t="s">
        <v>1167</v>
      </c>
      <c r="H3499">
        <v>0</v>
      </c>
      <c r="I3499">
        <v>9998</v>
      </c>
    </row>
    <row r="3500" spans="1:9">
      <c r="A3500" s="1">
        <v>2</v>
      </c>
      <c r="B3500">
        <v>37849</v>
      </c>
      <c r="C3500">
        <v>98.722200000000001</v>
      </c>
      <c r="D3500">
        <v>145.75460000000001</v>
      </c>
      <c r="E3500">
        <v>1514</v>
      </c>
      <c r="F3500">
        <v>58.176200000000001</v>
      </c>
      <c r="G3500">
        <v>53.528700000000001</v>
      </c>
      <c r="H3500">
        <v>14.195568162458301</v>
      </c>
    </row>
    <row r="3501" spans="1:9">
      <c r="A3501" s="1">
        <v>1</v>
      </c>
      <c r="B3501" t="s">
        <v>0</v>
      </c>
      <c r="C3501" t="s">
        <v>1</v>
      </c>
      <c r="D3501">
        <v>16209.443479330001</v>
      </c>
      <c r="E3501">
        <v>1.6E-7</v>
      </c>
      <c r="F3501" t="s">
        <v>2</v>
      </c>
      <c r="G3501" t="s">
        <v>1021</v>
      </c>
      <c r="H3501">
        <v>0</v>
      </c>
      <c r="I3501">
        <v>9990</v>
      </c>
    </row>
    <row r="3502" spans="1:9">
      <c r="A3502" s="1">
        <v>2</v>
      </c>
      <c r="B3502">
        <v>37849</v>
      </c>
      <c r="C3502">
        <v>98.722300000000004</v>
      </c>
      <c r="D3502">
        <v>147.00399999999999</v>
      </c>
      <c r="E3502">
        <v>1471</v>
      </c>
      <c r="F3502">
        <v>56.802</v>
      </c>
      <c r="G3502">
        <v>53.248100000000001</v>
      </c>
      <c r="H3502">
        <v>14.1955689724601</v>
      </c>
    </row>
    <row r="3503" spans="1:9">
      <c r="A3503" s="1">
        <v>1</v>
      </c>
      <c r="B3503" t="s">
        <v>0</v>
      </c>
      <c r="C3503" t="s">
        <v>1</v>
      </c>
      <c r="D3503">
        <v>16210.504710249999</v>
      </c>
      <c r="E3503">
        <v>-2.6E-7</v>
      </c>
      <c r="F3503" t="s">
        <v>2</v>
      </c>
      <c r="G3503" t="s">
        <v>1168</v>
      </c>
      <c r="H3503">
        <v>0</v>
      </c>
      <c r="I3503">
        <v>9992</v>
      </c>
    </row>
    <row r="3504" spans="1:9">
      <c r="A3504" s="1">
        <v>2</v>
      </c>
      <c r="B3504">
        <v>37849</v>
      </c>
      <c r="C3504">
        <v>98.722300000000004</v>
      </c>
      <c r="D3504">
        <v>148.04939999999999</v>
      </c>
      <c r="E3504">
        <v>1432</v>
      </c>
      <c r="F3504">
        <v>55.730400000000003</v>
      </c>
      <c r="G3504">
        <v>74.585800000000006</v>
      </c>
      <c r="H3504">
        <v>14.195568332461599</v>
      </c>
    </row>
    <row r="3505" spans="1:9">
      <c r="A3505" s="1">
        <v>1</v>
      </c>
      <c r="B3505" t="s">
        <v>0</v>
      </c>
      <c r="C3505" t="s">
        <v>1</v>
      </c>
      <c r="D3505">
        <v>16211.829545369999</v>
      </c>
      <c r="E3505">
        <v>-2.7000000000000001E-7</v>
      </c>
      <c r="F3505" t="s">
        <v>2</v>
      </c>
      <c r="G3505" t="s">
        <v>1169</v>
      </c>
      <c r="H3505">
        <v>0</v>
      </c>
      <c r="I3505">
        <v>9996</v>
      </c>
    </row>
    <row r="3506" spans="1:9">
      <c r="A3506" s="1">
        <v>2</v>
      </c>
      <c r="B3506">
        <v>37849</v>
      </c>
      <c r="C3506">
        <v>98.722399999999993</v>
      </c>
      <c r="D3506">
        <v>149.3545</v>
      </c>
      <c r="E3506">
        <v>1394</v>
      </c>
      <c r="F3506">
        <v>54.521299999999997</v>
      </c>
      <c r="G3506">
        <v>2.4268999999999998</v>
      </c>
      <c r="H3506">
        <v>14.1955693824635</v>
      </c>
    </row>
    <row r="3507" spans="1:9">
      <c r="A3507" s="1">
        <v>1</v>
      </c>
      <c r="B3507" t="s">
        <v>0</v>
      </c>
      <c r="C3507" t="s">
        <v>1</v>
      </c>
      <c r="D3507">
        <v>16213.1793301</v>
      </c>
      <c r="E3507">
        <v>8.9999999999999999E-8</v>
      </c>
      <c r="F3507" t="s">
        <v>2</v>
      </c>
      <c r="G3507" t="s">
        <v>1170</v>
      </c>
      <c r="H3507">
        <v>0</v>
      </c>
      <c r="I3507">
        <v>9995</v>
      </c>
    </row>
    <row r="3508" spans="1:9">
      <c r="A3508" s="1">
        <v>2</v>
      </c>
      <c r="B3508">
        <v>37849</v>
      </c>
      <c r="C3508">
        <v>98.722499999999997</v>
      </c>
      <c r="D3508">
        <v>150.6841</v>
      </c>
      <c r="E3508">
        <v>1366</v>
      </c>
      <c r="F3508">
        <v>54.032299999999999</v>
      </c>
      <c r="G3508">
        <v>56.9801</v>
      </c>
      <c r="H3508">
        <v>14.195571922465399</v>
      </c>
    </row>
    <row r="3509" spans="1:9">
      <c r="A3509" s="1">
        <v>1</v>
      </c>
      <c r="B3509" t="s">
        <v>0</v>
      </c>
      <c r="C3509" t="s">
        <v>1</v>
      </c>
      <c r="D3509">
        <v>16213.1793301</v>
      </c>
      <c r="E3509">
        <v>8.9999999999999999E-8</v>
      </c>
      <c r="F3509" t="s">
        <v>2</v>
      </c>
      <c r="G3509" t="s">
        <v>1170</v>
      </c>
      <c r="H3509">
        <v>0</v>
      </c>
      <c r="I3509">
        <v>9995</v>
      </c>
    </row>
    <row r="3510" spans="1:9">
      <c r="A3510" s="1">
        <v>2</v>
      </c>
      <c r="B3510">
        <v>37849</v>
      </c>
      <c r="C3510">
        <v>98.722499999999997</v>
      </c>
      <c r="D3510">
        <v>150.6841</v>
      </c>
      <c r="E3510">
        <v>1366</v>
      </c>
      <c r="F3510">
        <v>54.032299999999999</v>
      </c>
      <c r="G3510">
        <v>56.9801</v>
      </c>
      <c r="H3510">
        <v>14.195571922465399</v>
      </c>
    </row>
    <row r="3511" spans="1:9">
      <c r="A3511" s="1">
        <v>1</v>
      </c>
      <c r="B3511" t="s">
        <v>0</v>
      </c>
      <c r="C3511" t="s">
        <v>1</v>
      </c>
      <c r="D3511">
        <v>16214.50866265</v>
      </c>
      <c r="E3511">
        <v>7.0000000000000005E-8</v>
      </c>
      <c r="F3511" t="s">
        <v>2</v>
      </c>
      <c r="G3511" t="s">
        <v>1171</v>
      </c>
      <c r="H3511">
        <v>0</v>
      </c>
      <c r="I3511">
        <v>9998</v>
      </c>
    </row>
    <row r="3512" spans="1:9">
      <c r="A3512" s="1">
        <v>2</v>
      </c>
      <c r="B3512">
        <v>37849</v>
      </c>
      <c r="C3512">
        <v>98.722499999999997</v>
      </c>
      <c r="D3512">
        <v>151.99359999999999</v>
      </c>
      <c r="E3512">
        <v>1323</v>
      </c>
      <c r="F3512">
        <v>52.969499999999996</v>
      </c>
      <c r="G3512">
        <v>7.6471999999999998</v>
      </c>
      <c r="H3512">
        <v>14.195572982467301</v>
      </c>
    </row>
    <row r="3513" spans="1:9">
      <c r="A3513" s="1">
        <v>1</v>
      </c>
      <c r="B3513" t="s">
        <v>0</v>
      </c>
      <c r="C3513" t="s">
        <v>1</v>
      </c>
      <c r="D3513">
        <v>16215.50932512</v>
      </c>
      <c r="E3513">
        <v>-1.3E-7</v>
      </c>
      <c r="F3513" t="s">
        <v>2</v>
      </c>
      <c r="G3513" t="s">
        <v>1172</v>
      </c>
      <c r="H3513">
        <v>0</v>
      </c>
      <c r="I3513">
        <v>9999</v>
      </c>
    </row>
    <row r="3514" spans="1:9">
      <c r="A3514" s="1">
        <v>2</v>
      </c>
      <c r="B3514">
        <v>37849</v>
      </c>
      <c r="C3514">
        <v>98.722499999999997</v>
      </c>
      <c r="D3514">
        <v>152.97929999999999</v>
      </c>
      <c r="E3514">
        <v>1283</v>
      </c>
      <c r="F3514">
        <v>51.823999999999998</v>
      </c>
      <c r="G3514">
        <v>79.705200000000005</v>
      </c>
      <c r="H3514">
        <v>14.195573072468701</v>
      </c>
    </row>
    <row r="3515" spans="1:9">
      <c r="A3515" s="1">
        <v>1</v>
      </c>
      <c r="B3515" t="s">
        <v>0</v>
      </c>
      <c r="C3515" t="s">
        <v>1</v>
      </c>
      <c r="D3515">
        <v>16216.56151009</v>
      </c>
      <c r="E3515">
        <v>-3.3000000000000002E-7</v>
      </c>
      <c r="F3515" t="s">
        <v>2</v>
      </c>
      <c r="G3515" t="s">
        <v>1173</v>
      </c>
      <c r="H3515">
        <v>0</v>
      </c>
      <c r="I3515">
        <v>9992</v>
      </c>
    </row>
    <row r="3516" spans="1:9">
      <c r="A3516" s="1">
        <v>2</v>
      </c>
      <c r="B3516">
        <v>37849</v>
      </c>
      <c r="C3516">
        <v>98.7226</v>
      </c>
      <c r="D3516">
        <v>154.01580000000001</v>
      </c>
      <c r="E3516">
        <v>1250</v>
      </c>
      <c r="F3516">
        <v>51.006399999999999</v>
      </c>
      <c r="G3516">
        <v>54.587899999999998</v>
      </c>
      <c r="H3516">
        <v>14.1955727524702</v>
      </c>
    </row>
    <row r="3517" spans="1:9">
      <c r="A3517" s="1">
        <v>1</v>
      </c>
      <c r="B3517" t="s">
        <v>0</v>
      </c>
      <c r="C3517" t="s">
        <v>1</v>
      </c>
      <c r="D3517">
        <v>16217.81989411</v>
      </c>
      <c r="E3517">
        <v>2E-8</v>
      </c>
      <c r="F3517" t="s">
        <v>2</v>
      </c>
      <c r="G3517" t="s">
        <v>1174</v>
      </c>
      <c r="H3517">
        <v>0</v>
      </c>
      <c r="I3517">
        <v>9996</v>
      </c>
    </row>
    <row r="3518" spans="1:9">
      <c r="A3518" s="1">
        <v>2</v>
      </c>
      <c r="B3518">
        <v>37849</v>
      </c>
      <c r="C3518">
        <v>98.7226</v>
      </c>
      <c r="D3518">
        <v>155.25550000000001</v>
      </c>
      <c r="E3518">
        <v>1213</v>
      </c>
      <c r="F3518">
        <v>50.218800000000002</v>
      </c>
      <c r="G3518">
        <v>2.6089000000000002</v>
      </c>
      <c r="H3518">
        <v>14.195575002471999</v>
      </c>
    </row>
    <row r="3519" spans="1:9">
      <c r="A3519" s="1">
        <v>1</v>
      </c>
      <c r="B3519" t="s">
        <v>0</v>
      </c>
      <c r="C3519" t="s">
        <v>1</v>
      </c>
      <c r="D3519">
        <v>16219.17074017</v>
      </c>
      <c r="E3519">
        <v>3.5999999999999999E-7</v>
      </c>
      <c r="F3519" t="s">
        <v>2</v>
      </c>
      <c r="G3519" t="s">
        <v>1175</v>
      </c>
      <c r="H3519">
        <v>0</v>
      </c>
      <c r="I3519">
        <v>9991</v>
      </c>
    </row>
    <row r="3520" spans="1:9">
      <c r="A3520" s="1">
        <v>2</v>
      </c>
      <c r="B3520">
        <v>37849</v>
      </c>
      <c r="C3520">
        <v>98.722700000000003</v>
      </c>
      <c r="D3520">
        <v>156.58619999999999</v>
      </c>
      <c r="E3520">
        <v>1177</v>
      </c>
      <c r="F3520">
        <v>50.162100000000002</v>
      </c>
      <c r="G3520">
        <v>62.152700000000003</v>
      </c>
      <c r="H3520">
        <v>14.195577482473899</v>
      </c>
    </row>
    <row r="3521" spans="1:9">
      <c r="A3521" s="1">
        <v>1</v>
      </c>
      <c r="B3521" t="s">
        <v>0</v>
      </c>
      <c r="C3521" t="s">
        <v>1</v>
      </c>
      <c r="D3521">
        <v>16219.17074017</v>
      </c>
      <c r="E3521">
        <v>3.5999999999999999E-7</v>
      </c>
      <c r="F3521" t="s">
        <v>2</v>
      </c>
      <c r="G3521" t="s">
        <v>1175</v>
      </c>
      <c r="H3521">
        <v>0</v>
      </c>
      <c r="I3521">
        <v>9991</v>
      </c>
    </row>
    <row r="3522" spans="1:9">
      <c r="A3522" s="1">
        <v>2</v>
      </c>
      <c r="B3522">
        <v>37849</v>
      </c>
      <c r="C3522">
        <v>98.722700000000003</v>
      </c>
      <c r="D3522">
        <v>156.58619999999999</v>
      </c>
      <c r="E3522">
        <v>1177</v>
      </c>
      <c r="F3522">
        <v>50.162100000000002</v>
      </c>
      <c r="G3522">
        <v>62.152700000000003</v>
      </c>
      <c r="H3522">
        <v>14.195577482473899</v>
      </c>
    </row>
    <row r="3523" spans="1:9">
      <c r="A3523" s="1">
        <v>1</v>
      </c>
      <c r="B3523" t="s">
        <v>0</v>
      </c>
      <c r="C3523" t="s">
        <v>1</v>
      </c>
      <c r="D3523">
        <v>16220.51309291</v>
      </c>
      <c r="E3523">
        <v>1.1999999999999999E-7</v>
      </c>
      <c r="F3523" t="s">
        <v>2</v>
      </c>
      <c r="G3523" t="s">
        <v>1176</v>
      </c>
      <c r="H3523">
        <v>0</v>
      </c>
      <c r="I3523">
        <v>9997</v>
      </c>
    </row>
    <row r="3524" spans="1:9">
      <c r="A3524" s="1">
        <v>2</v>
      </c>
      <c r="B3524">
        <v>37849</v>
      </c>
      <c r="C3524">
        <v>98.722700000000003</v>
      </c>
      <c r="D3524">
        <v>157.9085</v>
      </c>
      <c r="E3524">
        <v>1120</v>
      </c>
      <c r="F3524">
        <v>49.1036</v>
      </c>
      <c r="G3524">
        <v>79.319100000000006</v>
      </c>
      <c r="H3524">
        <v>14.1955781524758</v>
      </c>
    </row>
    <row r="3525" spans="1:9">
      <c r="A3525" s="1">
        <v>1</v>
      </c>
      <c r="B3525" t="s">
        <v>0</v>
      </c>
      <c r="C3525" t="s">
        <v>1</v>
      </c>
      <c r="D3525">
        <v>16221.838934040001</v>
      </c>
      <c r="E3525">
        <v>-2.1E-7</v>
      </c>
      <c r="F3525" t="s">
        <v>2</v>
      </c>
      <c r="G3525" t="s">
        <v>1177</v>
      </c>
      <c r="H3525">
        <v>0</v>
      </c>
      <c r="I3525">
        <v>9995</v>
      </c>
    </row>
    <row r="3526" spans="1:9">
      <c r="A3526" s="1">
        <v>2</v>
      </c>
      <c r="B3526">
        <v>37849</v>
      </c>
      <c r="C3526">
        <v>98.722700000000003</v>
      </c>
      <c r="D3526">
        <v>159.21459999999999</v>
      </c>
      <c r="E3526">
        <v>1073</v>
      </c>
      <c r="F3526">
        <v>48.331600000000002</v>
      </c>
      <c r="G3526">
        <v>11.865399999999999</v>
      </c>
      <c r="H3526">
        <v>14.195578192477701</v>
      </c>
    </row>
    <row r="3527" spans="1:9">
      <c r="A3527" s="1">
        <v>1</v>
      </c>
      <c r="B3527" t="s">
        <v>0</v>
      </c>
      <c r="C3527" t="s">
        <v>1</v>
      </c>
      <c r="D3527">
        <v>16223.186449590001</v>
      </c>
      <c r="E3527">
        <v>1.6999999999999999E-7</v>
      </c>
      <c r="F3527" t="s">
        <v>2</v>
      </c>
      <c r="G3527" t="s">
        <v>1178</v>
      </c>
      <c r="H3527">
        <v>0</v>
      </c>
      <c r="I3527">
        <v>9990</v>
      </c>
    </row>
    <row r="3528" spans="1:9">
      <c r="A3528" s="1">
        <v>2</v>
      </c>
      <c r="B3528">
        <v>37849</v>
      </c>
      <c r="C3528">
        <v>98.722800000000007</v>
      </c>
      <c r="D3528">
        <v>160.542</v>
      </c>
      <c r="E3528">
        <v>1033</v>
      </c>
      <c r="F3528">
        <v>47.946599999999997</v>
      </c>
      <c r="G3528">
        <v>54.7288</v>
      </c>
      <c r="H3528">
        <v>14.1955810524796</v>
      </c>
    </row>
    <row r="3529" spans="1:9">
      <c r="A3529" s="1">
        <v>1</v>
      </c>
      <c r="B3529" t="s">
        <v>0</v>
      </c>
      <c r="C3529" t="s">
        <v>1</v>
      </c>
      <c r="D3529">
        <v>16223.186449590001</v>
      </c>
      <c r="E3529">
        <v>1.6999999999999999E-7</v>
      </c>
      <c r="F3529" t="s">
        <v>2</v>
      </c>
      <c r="G3529" t="s">
        <v>1178</v>
      </c>
      <c r="H3529">
        <v>0</v>
      </c>
      <c r="I3529">
        <v>9990</v>
      </c>
    </row>
    <row r="3530" spans="1:9">
      <c r="A3530" s="1">
        <v>2</v>
      </c>
      <c r="B3530">
        <v>37849</v>
      </c>
      <c r="C3530">
        <v>98.722800000000007</v>
      </c>
      <c r="D3530">
        <v>160.542</v>
      </c>
      <c r="E3530">
        <v>1033</v>
      </c>
      <c r="F3530">
        <v>47.946599999999997</v>
      </c>
      <c r="G3530">
        <v>54.7288</v>
      </c>
      <c r="H3530">
        <v>14.1955810524796</v>
      </c>
    </row>
    <row r="3531" spans="1:9">
      <c r="A3531" s="1">
        <v>1</v>
      </c>
      <c r="B3531" t="s">
        <v>0</v>
      </c>
      <c r="C3531" t="s">
        <v>1</v>
      </c>
      <c r="D3531">
        <v>16224.38588322</v>
      </c>
      <c r="E3531">
        <v>4.4000000000000002E-7</v>
      </c>
      <c r="F3531" t="s">
        <v>2</v>
      </c>
      <c r="G3531" t="s">
        <v>1179</v>
      </c>
      <c r="H3531">
        <v>0</v>
      </c>
      <c r="I3531">
        <v>9992</v>
      </c>
    </row>
    <row r="3532" spans="1:9">
      <c r="A3532" s="1">
        <v>2</v>
      </c>
      <c r="B3532">
        <v>37849</v>
      </c>
      <c r="C3532">
        <v>98.722800000000007</v>
      </c>
      <c r="D3532">
        <v>161.7236</v>
      </c>
      <c r="E3532">
        <v>994</v>
      </c>
      <c r="F3532">
        <v>47.511000000000003</v>
      </c>
      <c r="G3532">
        <v>61.310699999999997</v>
      </c>
      <c r="H3532">
        <v>14.195583682481301</v>
      </c>
    </row>
    <row r="3533" spans="1:9">
      <c r="A3533" s="1">
        <v>1</v>
      </c>
      <c r="B3533" t="s">
        <v>0</v>
      </c>
      <c r="C3533" t="s">
        <v>1</v>
      </c>
      <c r="D3533">
        <v>16224.871234280001</v>
      </c>
      <c r="E3533">
        <v>3.5999999999999999E-7</v>
      </c>
      <c r="F3533" t="s">
        <v>2</v>
      </c>
      <c r="G3533" t="s">
        <v>1180</v>
      </c>
      <c r="H3533">
        <v>0</v>
      </c>
      <c r="I3533">
        <v>9994</v>
      </c>
    </row>
    <row r="3534" spans="1:9">
      <c r="A3534" s="1">
        <v>2</v>
      </c>
      <c r="B3534">
        <v>37849</v>
      </c>
      <c r="C3534">
        <v>98.722800000000007</v>
      </c>
      <c r="D3534">
        <v>162.20169999999999</v>
      </c>
      <c r="E3534">
        <v>974</v>
      </c>
      <c r="F3534">
        <v>47.3386</v>
      </c>
      <c r="G3534">
        <v>20.429600000000001</v>
      </c>
      <c r="H3534">
        <v>14.1955840824821</v>
      </c>
    </row>
    <row r="3535" spans="1:9">
      <c r="A3535" s="1">
        <v>1</v>
      </c>
      <c r="B3535" t="s">
        <v>0</v>
      </c>
      <c r="C3535" t="s">
        <v>1</v>
      </c>
      <c r="D3535">
        <v>16225.92336791</v>
      </c>
      <c r="E3535">
        <v>2E-8</v>
      </c>
      <c r="F3535" t="s">
        <v>2</v>
      </c>
      <c r="G3535" t="s">
        <v>1181</v>
      </c>
      <c r="H3535">
        <v>0</v>
      </c>
      <c r="I3535">
        <v>9995</v>
      </c>
    </row>
    <row r="3536" spans="1:9">
      <c r="A3536" s="1">
        <v>2</v>
      </c>
      <c r="B3536">
        <v>37849</v>
      </c>
      <c r="C3536">
        <v>98.722899999999996</v>
      </c>
      <c r="D3536">
        <v>163.23820000000001</v>
      </c>
      <c r="E3536">
        <v>929</v>
      </c>
      <c r="F3536">
        <v>47.108199999999997</v>
      </c>
      <c r="G3536">
        <v>354.46730000000002</v>
      </c>
      <c r="H3536">
        <v>14.1955840924836</v>
      </c>
    </row>
    <row r="3537" spans="1:9">
      <c r="A3537" s="1">
        <v>1</v>
      </c>
      <c r="B3537" t="s">
        <v>0</v>
      </c>
      <c r="C3537" t="s">
        <v>1</v>
      </c>
      <c r="D3537">
        <v>16226.90988039</v>
      </c>
      <c r="E3537">
        <v>-1.9999999999999999E-7</v>
      </c>
      <c r="F3537" t="s">
        <v>2</v>
      </c>
      <c r="G3537" t="s">
        <v>1182</v>
      </c>
      <c r="H3537">
        <v>0</v>
      </c>
      <c r="I3537">
        <v>9994</v>
      </c>
    </row>
    <row r="3538" spans="1:9">
      <c r="A3538" s="1">
        <v>2</v>
      </c>
      <c r="B3538">
        <v>37849</v>
      </c>
      <c r="C3538">
        <v>98.722999999999999</v>
      </c>
      <c r="D3538">
        <v>164.21010000000001</v>
      </c>
      <c r="E3538">
        <v>889</v>
      </c>
      <c r="F3538">
        <v>46.668999999999997</v>
      </c>
      <c r="G3538">
        <v>353.55160000000001</v>
      </c>
      <c r="H3538">
        <v>14.195584242484999</v>
      </c>
    </row>
    <row r="3539" spans="1:9">
      <c r="A3539" s="1">
        <v>1</v>
      </c>
      <c r="B3539" t="s">
        <v>0</v>
      </c>
      <c r="C3539" t="s">
        <v>1</v>
      </c>
      <c r="D3539">
        <v>16228.19595141</v>
      </c>
      <c r="E3539">
        <v>-4.0000000000000001E-8</v>
      </c>
      <c r="F3539" t="s">
        <v>2</v>
      </c>
      <c r="G3539" t="s">
        <v>1183</v>
      </c>
      <c r="H3539">
        <v>0</v>
      </c>
      <c r="I3539">
        <v>9990</v>
      </c>
    </row>
    <row r="3540" spans="1:9">
      <c r="A3540" s="1">
        <v>2</v>
      </c>
      <c r="B3540">
        <v>37849</v>
      </c>
      <c r="C3540">
        <v>98.723100000000002</v>
      </c>
      <c r="D3540">
        <v>165.47710000000001</v>
      </c>
      <c r="E3540">
        <v>858</v>
      </c>
      <c r="F3540">
        <v>47.47</v>
      </c>
      <c r="G3540">
        <v>81.401399999999995</v>
      </c>
      <c r="H3540">
        <v>14.195585802486701</v>
      </c>
    </row>
    <row r="3541" spans="1:9">
      <c r="A3541" s="1">
        <v>1</v>
      </c>
      <c r="B3541" t="s">
        <v>0</v>
      </c>
      <c r="C3541" t="s">
        <v>1</v>
      </c>
      <c r="D3541">
        <v>16229.460624089999</v>
      </c>
      <c r="E3541">
        <v>2.4999999999999999E-7</v>
      </c>
      <c r="F3541" t="s">
        <v>2</v>
      </c>
      <c r="G3541" t="s">
        <v>1184</v>
      </c>
      <c r="H3541">
        <v>0</v>
      </c>
      <c r="I3541">
        <v>9993</v>
      </c>
    </row>
    <row r="3542" spans="1:9">
      <c r="A3542" s="1">
        <v>2</v>
      </c>
      <c r="B3542">
        <v>37849</v>
      </c>
      <c r="C3542">
        <v>98.723200000000006</v>
      </c>
      <c r="D3542">
        <v>166.72300000000001</v>
      </c>
      <c r="E3542">
        <v>820</v>
      </c>
      <c r="F3542">
        <v>47.709299999999999</v>
      </c>
      <c r="G3542">
        <v>60.521000000000001</v>
      </c>
      <c r="H3542">
        <v>14.1955880124885</v>
      </c>
    </row>
    <row r="3543" spans="1:9">
      <c r="A3543" s="1">
        <v>1</v>
      </c>
      <c r="B3543" t="s">
        <v>0</v>
      </c>
      <c r="C3543" t="s">
        <v>1</v>
      </c>
      <c r="D3543">
        <v>16230.86208966</v>
      </c>
      <c r="E3543">
        <v>1.4999999999999999E-7</v>
      </c>
      <c r="F3543" t="s">
        <v>2</v>
      </c>
      <c r="G3543" t="s">
        <v>1185</v>
      </c>
      <c r="H3543">
        <v>0</v>
      </c>
      <c r="I3543">
        <v>9990</v>
      </c>
    </row>
    <row r="3544" spans="1:9">
      <c r="A3544" s="1">
        <v>2</v>
      </c>
      <c r="B3544">
        <v>37849</v>
      </c>
      <c r="C3544">
        <v>98.723299999999995</v>
      </c>
      <c r="D3544">
        <v>168.1037</v>
      </c>
      <c r="E3544">
        <v>762</v>
      </c>
      <c r="F3544">
        <v>47.519799999999996</v>
      </c>
      <c r="G3544">
        <v>18.744800000000001</v>
      </c>
      <c r="H3544">
        <v>14.195589462490499</v>
      </c>
    </row>
    <row r="3545" spans="1:9">
      <c r="A3545" s="1">
        <v>1</v>
      </c>
      <c r="B3545" t="s">
        <v>0</v>
      </c>
      <c r="C3545" t="s">
        <v>1</v>
      </c>
      <c r="D3545">
        <v>16232.14227896</v>
      </c>
      <c r="E3545">
        <v>-1.8E-7</v>
      </c>
      <c r="F3545" t="s">
        <v>2</v>
      </c>
      <c r="G3545" t="s">
        <v>1186</v>
      </c>
      <c r="H3545">
        <v>0</v>
      </c>
      <c r="I3545">
        <v>9996</v>
      </c>
    </row>
    <row r="3546" spans="1:9">
      <c r="A3546" s="1">
        <v>2</v>
      </c>
      <c r="B3546">
        <v>37849</v>
      </c>
      <c r="C3546">
        <v>98.723399999999998</v>
      </c>
      <c r="D3546">
        <v>169.36500000000001</v>
      </c>
      <c r="E3546">
        <v>713</v>
      </c>
      <c r="F3546">
        <v>47.897399999999998</v>
      </c>
      <c r="G3546">
        <v>76.978300000000004</v>
      </c>
      <c r="H3546">
        <v>14.1955890224923</v>
      </c>
    </row>
    <row r="3547" spans="1:9">
      <c r="A3547" s="1">
        <v>1</v>
      </c>
      <c r="B3547" t="s">
        <v>0</v>
      </c>
      <c r="C3547" t="s">
        <v>1</v>
      </c>
      <c r="D3547">
        <v>16233.195638040001</v>
      </c>
      <c r="E3547">
        <v>-1.3E-7</v>
      </c>
      <c r="F3547" t="s">
        <v>2</v>
      </c>
      <c r="G3547" t="s">
        <v>1187</v>
      </c>
      <c r="H3547">
        <v>0</v>
      </c>
      <c r="I3547">
        <v>9996</v>
      </c>
    </row>
    <row r="3548" spans="1:9">
      <c r="A3548" s="1">
        <v>2</v>
      </c>
      <c r="B3548">
        <v>37849</v>
      </c>
      <c r="C3548">
        <v>98.723500000000001</v>
      </c>
      <c r="D3548">
        <v>170.40270000000001</v>
      </c>
      <c r="E3548">
        <v>681</v>
      </c>
      <c r="F3548">
        <v>49.49</v>
      </c>
      <c r="G3548">
        <v>55.453899999999997</v>
      </c>
      <c r="H3548">
        <v>14.195589882493801</v>
      </c>
    </row>
    <row r="3549" spans="1:9">
      <c r="A3549" s="1">
        <v>1</v>
      </c>
      <c r="B3549" t="s">
        <v>0</v>
      </c>
      <c r="C3549" t="s">
        <v>1</v>
      </c>
      <c r="D3549">
        <v>16233.195638040001</v>
      </c>
      <c r="E3549">
        <v>-1.3E-7</v>
      </c>
      <c r="F3549" t="s">
        <v>2</v>
      </c>
      <c r="G3549" t="s">
        <v>1187</v>
      </c>
      <c r="H3549">
        <v>0</v>
      </c>
      <c r="I3549">
        <v>9996</v>
      </c>
    </row>
    <row r="3550" spans="1:9">
      <c r="A3550" s="1">
        <v>2</v>
      </c>
      <c r="B3550">
        <v>37849</v>
      </c>
      <c r="C3550">
        <v>98.723500000000001</v>
      </c>
      <c r="D3550">
        <v>170.40270000000001</v>
      </c>
      <c r="E3550">
        <v>681</v>
      </c>
      <c r="F3550">
        <v>49.49</v>
      </c>
      <c r="G3550">
        <v>55.453899999999997</v>
      </c>
      <c r="H3550">
        <v>14.195589882493801</v>
      </c>
    </row>
    <row r="3551" spans="1:9">
      <c r="A3551" s="1">
        <v>1</v>
      </c>
      <c r="B3551" t="s">
        <v>0</v>
      </c>
      <c r="C3551" t="s">
        <v>1</v>
      </c>
      <c r="D3551">
        <v>16234.52618094</v>
      </c>
      <c r="E3551">
        <v>2.4999999999999999E-7</v>
      </c>
      <c r="F3551" t="s">
        <v>2</v>
      </c>
      <c r="G3551" t="s">
        <v>1188</v>
      </c>
      <c r="H3551">
        <v>0</v>
      </c>
      <c r="I3551">
        <v>9992</v>
      </c>
    </row>
    <row r="3552" spans="1:9">
      <c r="A3552" s="1">
        <v>2</v>
      </c>
      <c r="B3552">
        <v>37849</v>
      </c>
      <c r="C3552">
        <v>98.723500000000001</v>
      </c>
      <c r="D3552">
        <v>171.71360000000001</v>
      </c>
      <c r="E3552">
        <v>648</v>
      </c>
      <c r="F3552">
        <v>50.968499999999999</v>
      </c>
      <c r="G3552">
        <v>9.7706999999999997</v>
      </c>
      <c r="H3552">
        <v>14.1955922324957</v>
      </c>
    </row>
    <row r="3553" spans="1:9">
      <c r="A3553" s="1">
        <v>1</v>
      </c>
      <c r="B3553" t="s">
        <v>0</v>
      </c>
      <c r="C3553" t="s">
        <v>1</v>
      </c>
      <c r="D3553">
        <v>16235.78845668</v>
      </c>
      <c r="E3553">
        <v>3.1E-7</v>
      </c>
      <c r="F3553" t="s">
        <v>2</v>
      </c>
      <c r="G3553" t="s">
        <v>1189</v>
      </c>
      <c r="H3553">
        <v>0</v>
      </c>
      <c r="I3553">
        <v>9997</v>
      </c>
    </row>
    <row r="3554" spans="1:9">
      <c r="A3554" s="1">
        <v>2</v>
      </c>
      <c r="B3554">
        <v>37849</v>
      </c>
      <c r="C3554">
        <v>98.723600000000005</v>
      </c>
      <c r="D3554">
        <v>172.9572</v>
      </c>
      <c r="E3554">
        <v>604</v>
      </c>
      <c r="F3554">
        <v>52.847299999999997</v>
      </c>
      <c r="G3554">
        <v>335.01130000000001</v>
      </c>
      <c r="H3554">
        <v>14.195594152497501</v>
      </c>
    </row>
    <row r="3555" spans="1:9">
      <c r="A3555" s="1">
        <v>1</v>
      </c>
      <c r="B3555" t="s">
        <v>0</v>
      </c>
      <c r="C3555" t="s">
        <v>1</v>
      </c>
      <c r="D3555">
        <v>16237.21671957</v>
      </c>
      <c r="E3555">
        <v>-2.9999999999999997E-8</v>
      </c>
      <c r="F3555" t="s">
        <v>2</v>
      </c>
      <c r="G3555" t="s">
        <v>1190</v>
      </c>
      <c r="H3555">
        <v>0</v>
      </c>
      <c r="I3555">
        <v>9998</v>
      </c>
    </row>
    <row r="3556" spans="1:9">
      <c r="A3556" s="1">
        <v>2</v>
      </c>
      <c r="B3556">
        <v>37849</v>
      </c>
      <c r="C3556">
        <v>98.723699999999994</v>
      </c>
      <c r="D3556">
        <v>174.36439999999999</v>
      </c>
      <c r="E3556">
        <v>556</v>
      </c>
      <c r="F3556">
        <v>56.575299999999999</v>
      </c>
      <c r="G3556">
        <v>66.188699999999997</v>
      </c>
      <c r="H3556">
        <v>14.195594692499499</v>
      </c>
    </row>
    <row r="3557" spans="1:9">
      <c r="A3557" s="1">
        <v>1</v>
      </c>
      <c r="B3557" t="s">
        <v>0</v>
      </c>
      <c r="C3557" t="s">
        <v>1</v>
      </c>
      <c r="D3557">
        <v>16237.21671957</v>
      </c>
      <c r="E3557">
        <v>-2.9999999999999997E-8</v>
      </c>
      <c r="F3557" t="s">
        <v>2</v>
      </c>
      <c r="G3557" t="s">
        <v>1190</v>
      </c>
      <c r="H3557">
        <v>0</v>
      </c>
      <c r="I3557">
        <v>9998</v>
      </c>
    </row>
    <row r="3558" spans="1:9">
      <c r="A3558" s="1">
        <v>2</v>
      </c>
      <c r="B3558">
        <v>37849</v>
      </c>
      <c r="C3558">
        <v>98.723699999999994</v>
      </c>
      <c r="D3558">
        <v>174.36439999999999</v>
      </c>
      <c r="E3558">
        <v>556</v>
      </c>
      <c r="F3558">
        <v>56.575299999999999</v>
      </c>
      <c r="G3558">
        <v>66.188699999999997</v>
      </c>
      <c r="H3558">
        <v>14.195594692499499</v>
      </c>
    </row>
    <row r="3559" spans="1:9">
      <c r="A3559" s="1">
        <v>1</v>
      </c>
      <c r="B3559" t="s">
        <v>0</v>
      </c>
      <c r="C3559" t="s">
        <v>1</v>
      </c>
      <c r="D3559">
        <v>16238.41217919</v>
      </c>
      <c r="E3559">
        <v>-1.6999999999999999E-7</v>
      </c>
      <c r="F3559" t="s">
        <v>2</v>
      </c>
      <c r="G3559" t="s">
        <v>1191</v>
      </c>
      <c r="H3559">
        <v>0</v>
      </c>
      <c r="I3559">
        <v>9993</v>
      </c>
    </row>
    <row r="3560" spans="1:9">
      <c r="A3560" s="1">
        <v>2</v>
      </c>
      <c r="B3560">
        <v>37849</v>
      </c>
      <c r="C3560">
        <v>98.723799999999997</v>
      </c>
      <c r="D3560">
        <v>175.54220000000001</v>
      </c>
      <c r="E3560">
        <v>529</v>
      </c>
      <c r="F3560">
        <v>60.148200000000003</v>
      </c>
      <c r="G3560">
        <v>48.470100000000002</v>
      </c>
      <c r="H3560">
        <v>14.1955952125012</v>
      </c>
    </row>
    <row r="3561" spans="1:9">
      <c r="A3561" s="1">
        <v>1</v>
      </c>
      <c r="B3561" t="s">
        <v>0</v>
      </c>
      <c r="C3561" t="s">
        <v>1</v>
      </c>
      <c r="D3561">
        <v>16239.805951259999</v>
      </c>
      <c r="E3561">
        <v>1.3E-7</v>
      </c>
      <c r="F3561" t="s">
        <v>2</v>
      </c>
      <c r="G3561" t="s">
        <v>602</v>
      </c>
      <c r="H3561">
        <v>0</v>
      </c>
      <c r="I3561">
        <v>9998</v>
      </c>
    </row>
    <row r="3562" spans="1:9">
      <c r="A3562" s="1">
        <v>2</v>
      </c>
      <c r="B3562">
        <v>37849</v>
      </c>
      <c r="C3562">
        <v>98.7239</v>
      </c>
      <c r="D3562">
        <v>176.91540000000001</v>
      </c>
      <c r="E3562">
        <v>502</v>
      </c>
      <c r="F3562">
        <v>64.703199999999995</v>
      </c>
      <c r="G3562">
        <v>322.65899999999999</v>
      </c>
      <c r="H3562">
        <v>14.1955977425032</v>
      </c>
    </row>
    <row r="3563" spans="1:9">
      <c r="A3563" s="1">
        <v>1</v>
      </c>
      <c r="B3563" t="s">
        <v>0</v>
      </c>
      <c r="C3563" t="s">
        <v>1</v>
      </c>
      <c r="D3563">
        <v>16241.162000099999</v>
      </c>
      <c r="E3563">
        <v>1.6E-7</v>
      </c>
      <c r="F3563" t="s">
        <v>2</v>
      </c>
      <c r="G3563" t="s">
        <v>1192</v>
      </c>
      <c r="H3563">
        <v>0</v>
      </c>
      <c r="I3563">
        <v>9995</v>
      </c>
    </row>
    <row r="3564" spans="1:9">
      <c r="A3564" s="1">
        <v>2</v>
      </c>
      <c r="B3564">
        <v>37849</v>
      </c>
      <c r="C3564">
        <v>98.724000000000004</v>
      </c>
      <c r="D3564">
        <v>178.25149999999999</v>
      </c>
      <c r="E3564">
        <v>474</v>
      </c>
      <c r="F3564">
        <v>69.639799999999994</v>
      </c>
      <c r="G3564">
        <v>43.794400000000003</v>
      </c>
      <c r="H3564">
        <v>14.1955996525051</v>
      </c>
    </row>
    <row r="3565" spans="1:9">
      <c r="A3565" s="1">
        <v>1</v>
      </c>
      <c r="B3565" t="s">
        <v>0</v>
      </c>
      <c r="C3565" t="s">
        <v>1</v>
      </c>
      <c r="D3565">
        <v>16241.162000099999</v>
      </c>
      <c r="E3565">
        <v>1.6E-7</v>
      </c>
      <c r="F3565" t="s">
        <v>2</v>
      </c>
      <c r="G3565" t="s">
        <v>1192</v>
      </c>
      <c r="H3565">
        <v>0</v>
      </c>
      <c r="I3565">
        <v>9995</v>
      </c>
    </row>
    <row r="3566" spans="1:9">
      <c r="A3566" s="1">
        <v>2</v>
      </c>
      <c r="B3566">
        <v>37849</v>
      </c>
      <c r="C3566">
        <v>98.724000000000004</v>
      </c>
      <c r="D3566">
        <v>178.25149999999999</v>
      </c>
      <c r="E3566">
        <v>474</v>
      </c>
      <c r="F3566">
        <v>69.639799999999994</v>
      </c>
      <c r="G3566">
        <v>43.794400000000003</v>
      </c>
      <c r="H3566">
        <v>14.1955996525051</v>
      </c>
    </row>
    <row r="3567" spans="1:9">
      <c r="A3567" s="1">
        <v>1</v>
      </c>
      <c r="B3567" t="s">
        <v>0</v>
      </c>
      <c r="C3567" t="s">
        <v>1</v>
      </c>
      <c r="D3567">
        <v>16242.50582325</v>
      </c>
      <c r="E3567">
        <v>-1.6E-7</v>
      </c>
      <c r="F3567" t="s">
        <v>2</v>
      </c>
      <c r="G3567" t="s">
        <v>1193</v>
      </c>
      <c r="H3567">
        <v>0</v>
      </c>
      <c r="I3567">
        <v>9996</v>
      </c>
    </row>
    <row r="3568" spans="1:9">
      <c r="A3568" s="1">
        <v>2</v>
      </c>
      <c r="B3568">
        <v>37849</v>
      </c>
      <c r="C3568">
        <v>98.724100000000007</v>
      </c>
      <c r="D3568">
        <v>179.57560000000001</v>
      </c>
      <c r="E3568">
        <v>436</v>
      </c>
      <c r="F3568">
        <v>73.740399999999994</v>
      </c>
      <c r="G3568">
        <v>63.322699999999998</v>
      </c>
      <c r="H3568">
        <v>14.195599972507001</v>
      </c>
    </row>
    <row r="3569" spans="1:9">
      <c r="A3569" s="1">
        <v>1</v>
      </c>
      <c r="B3569" t="s">
        <v>0</v>
      </c>
      <c r="C3569" t="s">
        <v>1</v>
      </c>
      <c r="D3569">
        <v>16243.61564525</v>
      </c>
      <c r="E3569">
        <v>-1.6999999999999999E-7</v>
      </c>
      <c r="F3569" t="s">
        <v>2</v>
      </c>
      <c r="G3569" t="s">
        <v>1194</v>
      </c>
      <c r="H3569">
        <v>0</v>
      </c>
      <c r="I3569">
        <v>9993</v>
      </c>
    </row>
    <row r="3570" spans="1:9">
      <c r="A3570" s="1">
        <v>2</v>
      </c>
      <c r="B3570">
        <v>37849</v>
      </c>
      <c r="C3570">
        <v>98.724199999999996</v>
      </c>
      <c r="D3570">
        <v>180.66909999999999</v>
      </c>
      <c r="E3570">
        <v>425</v>
      </c>
      <c r="F3570">
        <v>78.745400000000004</v>
      </c>
      <c r="G3570">
        <v>326.77690000000001</v>
      </c>
      <c r="H3570">
        <v>14.1956006825086</v>
      </c>
    </row>
    <row r="3571" spans="1:9">
      <c r="A3571" s="1">
        <v>1</v>
      </c>
      <c r="B3571" t="s">
        <v>0</v>
      </c>
      <c r="C3571" t="s">
        <v>1</v>
      </c>
      <c r="D3571">
        <v>16244.810176340001</v>
      </c>
      <c r="E3571">
        <v>1.4999999999999999E-7</v>
      </c>
      <c r="F3571" t="s">
        <v>2</v>
      </c>
      <c r="G3571" t="s">
        <v>1195</v>
      </c>
      <c r="H3571">
        <v>0</v>
      </c>
      <c r="I3571">
        <v>9991</v>
      </c>
    </row>
    <row r="3572" spans="1:9">
      <c r="A3572" s="1">
        <v>2</v>
      </c>
      <c r="B3572">
        <v>37849</v>
      </c>
      <c r="C3572">
        <v>98.724299999999999</v>
      </c>
      <c r="D3572">
        <v>181.846</v>
      </c>
      <c r="E3572">
        <v>431</v>
      </c>
      <c r="F3572">
        <v>84.747200000000007</v>
      </c>
      <c r="G3572">
        <v>301.89</v>
      </c>
      <c r="H3572">
        <v>14.1956030525103</v>
      </c>
    </row>
    <row r="3573" spans="1:9">
      <c r="A3573" s="1">
        <v>1</v>
      </c>
      <c r="B3573" t="s">
        <v>0</v>
      </c>
      <c r="C3573" t="s">
        <v>1</v>
      </c>
      <c r="D3573">
        <v>16244.95823317</v>
      </c>
      <c r="E3573">
        <v>1.6999999999999999E-7</v>
      </c>
      <c r="F3573" t="s">
        <v>2</v>
      </c>
      <c r="G3573" t="s">
        <v>1196</v>
      </c>
      <c r="H3573">
        <v>0</v>
      </c>
      <c r="I3573">
        <v>9994</v>
      </c>
    </row>
    <row r="3574" spans="1:9">
      <c r="A3574" s="1">
        <v>2</v>
      </c>
      <c r="B3574">
        <v>37849</v>
      </c>
      <c r="C3574">
        <v>98.724299999999999</v>
      </c>
      <c r="D3574">
        <v>181.99189999999999</v>
      </c>
      <c r="E3574">
        <v>435</v>
      </c>
      <c r="F3574">
        <v>85.685599999999994</v>
      </c>
      <c r="G3574">
        <v>337.15780000000001</v>
      </c>
      <c r="H3574">
        <v>14.195603272510599</v>
      </c>
    </row>
    <row r="3575" spans="1:9">
      <c r="A3575" s="1">
        <v>1</v>
      </c>
      <c r="B3575" t="s">
        <v>0</v>
      </c>
      <c r="C3575" t="s">
        <v>1</v>
      </c>
      <c r="D3575">
        <v>16246.508188510001</v>
      </c>
      <c r="E3575">
        <v>2.4999999999999999E-7</v>
      </c>
      <c r="F3575" t="s">
        <v>2</v>
      </c>
      <c r="G3575" t="s">
        <v>1197</v>
      </c>
      <c r="H3575">
        <v>0</v>
      </c>
      <c r="I3575">
        <v>9995</v>
      </c>
    </row>
    <row r="3576" spans="1:9">
      <c r="A3576" s="1">
        <v>2</v>
      </c>
      <c r="B3576">
        <v>37849</v>
      </c>
      <c r="C3576">
        <v>98.724500000000006</v>
      </c>
      <c r="D3576">
        <v>183.51900000000001</v>
      </c>
      <c r="E3576">
        <v>447</v>
      </c>
      <c r="F3576">
        <v>93.328000000000003</v>
      </c>
      <c r="G3576">
        <v>325.97489999999999</v>
      </c>
      <c r="H3576">
        <v>14.195605162512701</v>
      </c>
    </row>
    <row r="3577" spans="1:9">
      <c r="A3577" s="1">
        <v>1</v>
      </c>
      <c r="B3577" t="s">
        <v>0</v>
      </c>
      <c r="C3577" t="s">
        <v>1</v>
      </c>
      <c r="D3577">
        <v>16247.5087322</v>
      </c>
      <c r="E3577">
        <v>8.9999999999999999E-8</v>
      </c>
      <c r="F3577" t="s">
        <v>2</v>
      </c>
      <c r="G3577" t="s">
        <v>1198</v>
      </c>
      <c r="H3577">
        <v>0</v>
      </c>
      <c r="I3577">
        <v>9998</v>
      </c>
    </row>
    <row r="3578" spans="1:9">
      <c r="A3578" s="1">
        <v>2</v>
      </c>
      <c r="B3578">
        <v>37849</v>
      </c>
      <c r="C3578">
        <v>98.724599999999995</v>
      </c>
      <c r="D3578">
        <v>184.50489999999999</v>
      </c>
      <c r="E3578">
        <v>449</v>
      </c>
      <c r="F3578">
        <v>98.026200000000003</v>
      </c>
      <c r="G3578">
        <v>31.5943</v>
      </c>
      <c r="H3578">
        <v>14.1956056925141</v>
      </c>
    </row>
    <row r="3579" spans="1:9">
      <c r="A3579" s="1">
        <v>1</v>
      </c>
      <c r="B3579" t="s">
        <v>0</v>
      </c>
      <c r="C3579" t="s">
        <v>1</v>
      </c>
      <c r="D3579">
        <v>16248.82707279</v>
      </c>
      <c r="E3579">
        <v>-2E-8</v>
      </c>
      <c r="F3579" t="s">
        <v>2</v>
      </c>
      <c r="G3579" t="s">
        <v>1199</v>
      </c>
      <c r="H3579">
        <v>0</v>
      </c>
      <c r="I3579">
        <v>9997</v>
      </c>
    </row>
    <row r="3580" spans="1:9">
      <c r="A3580" s="1">
        <v>2</v>
      </c>
      <c r="B3580">
        <v>37849</v>
      </c>
      <c r="C3580">
        <v>98.724699999999999</v>
      </c>
      <c r="D3580">
        <v>185.8039</v>
      </c>
      <c r="E3580">
        <v>467</v>
      </c>
      <c r="F3580">
        <v>102.74979999999999</v>
      </c>
      <c r="G3580">
        <v>280.34899999999999</v>
      </c>
      <c r="H3580">
        <v>14.195606442516</v>
      </c>
    </row>
    <row r="3581" spans="1:9">
      <c r="A3581" s="1">
        <v>1</v>
      </c>
      <c r="B3581" t="s">
        <v>0</v>
      </c>
      <c r="C3581" t="s">
        <v>1</v>
      </c>
      <c r="D3581">
        <v>16250.18197801</v>
      </c>
      <c r="E3581">
        <v>2.8999999999999998E-7</v>
      </c>
      <c r="F3581" t="s">
        <v>2</v>
      </c>
      <c r="G3581" t="s">
        <v>1200</v>
      </c>
      <c r="H3581">
        <v>0</v>
      </c>
      <c r="I3581">
        <v>9995</v>
      </c>
    </row>
    <row r="3582" spans="1:9">
      <c r="A3582" s="1">
        <v>2</v>
      </c>
      <c r="B3582">
        <v>37849</v>
      </c>
      <c r="C3582">
        <v>98.724900000000005</v>
      </c>
      <c r="D3582">
        <v>187.13890000000001</v>
      </c>
      <c r="E3582">
        <v>504</v>
      </c>
      <c r="F3582">
        <v>107.15179999999999</v>
      </c>
      <c r="G3582">
        <v>356.18239999999997</v>
      </c>
      <c r="H3582">
        <v>14.195609232517899</v>
      </c>
    </row>
    <row r="3583" spans="1:9">
      <c r="A3583" s="1">
        <v>1</v>
      </c>
      <c r="B3583" t="s">
        <v>0</v>
      </c>
      <c r="C3583" t="s">
        <v>1</v>
      </c>
      <c r="D3583">
        <v>16250.18197801</v>
      </c>
      <c r="E3583">
        <v>2.8999999999999998E-7</v>
      </c>
      <c r="F3583" t="s">
        <v>2</v>
      </c>
      <c r="G3583" t="s">
        <v>1200</v>
      </c>
      <c r="H3583">
        <v>0</v>
      </c>
      <c r="I3583">
        <v>9995</v>
      </c>
    </row>
    <row r="3584" spans="1:9">
      <c r="A3584" s="1">
        <v>2</v>
      </c>
      <c r="B3584">
        <v>37849</v>
      </c>
      <c r="C3584">
        <v>98.724900000000005</v>
      </c>
      <c r="D3584">
        <v>187.13890000000001</v>
      </c>
      <c r="E3584">
        <v>504</v>
      </c>
      <c r="F3584">
        <v>107.15179999999999</v>
      </c>
      <c r="G3584">
        <v>356.18239999999997</v>
      </c>
      <c r="H3584">
        <v>14.195609232517899</v>
      </c>
    </row>
    <row r="3585" spans="1:9">
      <c r="A3585" s="1">
        <v>1</v>
      </c>
      <c r="B3585" t="s">
        <v>0</v>
      </c>
      <c r="C3585" t="s">
        <v>1</v>
      </c>
      <c r="D3585">
        <v>16251.51138041</v>
      </c>
      <c r="E3585">
        <v>4.5999999999999999E-7</v>
      </c>
      <c r="F3585" t="s">
        <v>2</v>
      </c>
      <c r="G3585" t="s">
        <v>1201</v>
      </c>
      <c r="H3585">
        <v>0</v>
      </c>
      <c r="I3585">
        <v>9993</v>
      </c>
    </row>
    <row r="3586" spans="1:9">
      <c r="A3586" s="1">
        <v>2</v>
      </c>
      <c r="B3586">
        <v>37849</v>
      </c>
      <c r="C3586">
        <v>98.724900000000005</v>
      </c>
      <c r="D3586">
        <v>188.44880000000001</v>
      </c>
      <c r="E3586">
        <v>538</v>
      </c>
      <c r="F3586">
        <v>110.1395</v>
      </c>
      <c r="G3586">
        <v>303.17419999999998</v>
      </c>
      <c r="H3586">
        <v>14.195611602519801</v>
      </c>
    </row>
    <row r="3587" spans="1:9">
      <c r="A3587" s="1">
        <v>1</v>
      </c>
      <c r="B3587" t="s">
        <v>0</v>
      </c>
      <c r="C3587" t="s">
        <v>1</v>
      </c>
      <c r="D3587">
        <v>16252.512938149999</v>
      </c>
      <c r="E3587">
        <v>2.2000000000000001E-7</v>
      </c>
      <c r="F3587" t="s">
        <v>2</v>
      </c>
      <c r="G3587" t="s">
        <v>1202</v>
      </c>
      <c r="H3587">
        <v>0</v>
      </c>
      <c r="I3587">
        <v>9996</v>
      </c>
    </row>
    <row r="3588" spans="1:9">
      <c r="A3588" s="1">
        <v>2</v>
      </c>
      <c r="B3588">
        <v>37849</v>
      </c>
      <c r="C3588">
        <v>98.724999999999994</v>
      </c>
      <c r="D3588">
        <v>189.4357</v>
      </c>
      <c r="E3588">
        <v>551</v>
      </c>
      <c r="F3588">
        <v>113.44750000000001</v>
      </c>
      <c r="G3588">
        <v>15.366</v>
      </c>
      <c r="H3588">
        <v>14.195612442521201</v>
      </c>
    </row>
    <row r="3589" spans="1:9">
      <c r="A3589" s="1">
        <v>1</v>
      </c>
      <c r="B3589" t="s">
        <v>0</v>
      </c>
      <c r="C3589" t="s">
        <v>1</v>
      </c>
      <c r="D3589">
        <v>16253.56815071</v>
      </c>
      <c r="E3589">
        <v>1E-8</v>
      </c>
      <c r="F3589" t="s">
        <v>2</v>
      </c>
      <c r="G3589" t="s">
        <v>1203</v>
      </c>
      <c r="H3589">
        <v>0</v>
      </c>
      <c r="I3589">
        <v>9992</v>
      </c>
    </row>
    <row r="3590" spans="1:9">
      <c r="A3590" s="1">
        <v>2</v>
      </c>
      <c r="B3590">
        <v>37849</v>
      </c>
      <c r="C3590">
        <v>98.725099999999998</v>
      </c>
      <c r="D3590">
        <v>190.47550000000001</v>
      </c>
      <c r="E3590">
        <v>580</v>
      </c>
      <c r="F3590">
        <v>115.9207</v>
      </c>
      <c r="G3590">
        <v>2.4367999999999999</v>
      </c>
      <c r="H3590">
        <v>14.1956129125227</v>
      </c>
    </row>
    <row r="3591" spans="1:9">
      <c r="A3591" s="1">
        <v>1</v>
      </c>
      <c r="B3591" t="s">
        <v>0</v>
      </c>
      <c r="C3591" t="s">
        <v>1</v>
      </c>
      <c r="D3591">
        <v>16253.829598099999</v>
      </c>
      <c r="E3591">
        <v>-8.0000000000000002E-8</v>
      </c>
      <c r="F3591" t="s">
        <v>2</v>
      </c>
      <c r="G3591" t="s">
        <v>1204</v>
      </c>
      <c r="H3591">
        <v>0</v>
      </c>
      <c r="I3591">
        <v>9990</v>
      </c>
    </row>
    <row r="3592" spans="1:9">
      <c r="A3592" s="1">
        <v>2</v>
      </c>
      <c r="B3592">
        <v>37849</v>
      </c>
      <c r="C3592">
        <v>98.725200000000001</v>
      </c>
      <c r="D3592">
        <v>190.73310000000001</v>
      </c>
      <c r="E3592">
        <v>583</v>
      </c>
      <c r="F3592">
        <v>116.43219999999999</v>
      </c>
      <c r="G3592">
        <v>257.2792</v>
      </c>
      <c r="H3592">
        <v>14.1956130125232</v>
      </c>
    </row>
    <row r="3593" spans="1:9">
      <c r="A3593" s="1">
        <v>1</v>
      </c>
      <c r="B3593" t="s">
        <v>0</v>
      </c>
      <c r="C3593" t="s">
        <v>1</v>
      </c>
      <c r="D3593">
        <v>16255.805825810001</v>
      </c>
      <c r="E3593">
        <v>3.8000000000000001E-7</v>
      </c>
      <c r="F3593" t="s">
        <v>2</v>
      </c>
      <c r="G3593" t="s">
        <v>1205</v>
      </c>
      <c r="H3593">
        <v>0</v>
      </c>
      <c r="I3593">
        <v>9997</v>
      </c>
    </row>
    <row r="3594" spans="1:9">
      <c r="A3594" s="1">
        <v>2</v>
      </c>
      <c r="B3594">
        <v>37849</v>
      </c>
      <c r="C3594">
        <v>98.725399999999993</v>
      </c>
      <c r="D3594">
        <v>192.68049999999999</v>
      </c>
      <c r="E3594">
        <v>659</v>
      </c>
      <c r="F3594">
        <v>118.84910000000001</v>
      </c>
      <c r="G3594">
        <v>268.5335</v>
      </c>
      <c r="H3594">
        <v>14.1956171925259</v>
      </c>
    </row>
    <row r="3595" spans="1:9">
      <c r="A3595" s="1">
        <v>1</v>
      </c>
      <c r="B3595" t="s">
        <v>0</v>
      </c>
      <c r="C3595" t="s">
        <v>1</v>
      </c>
      <c r="D3595">
        <v>16255.879631739999</v>
      </c>
      <c r="E3595">
        <v>3.9999999999999998E-7</v>
      </c>
      <c r="F3595" t="s">
        <v>2</v>
      </c>
      <c r="G3595" t="s">
        <v>1206</v>
      </c>
      <c r="H3595">
        <v>0</v>
      </c>
      <c r="I3595">
        <v>9996</v>
      </c>
    </row>
    <row r="3596" spans="1:9">
      <c r="A3596" s="1">
        <v>2</v>
      </c>
      <c r="B3596">
        <v>37849</v>
      </c>
      <c r="C3596">
        <v>98.725399999999993</v>
      </c>
      <c r="D3596">
        <v>192.75319999999999</v>
      </c>
      <c r="E3596">
        <v>662</v>
      </c>
      <c r="F3596">
        <v>118.97190000000001</v>
      </c>
      <c r="G3596">
        <v>285.37790000000001</v>
      </c>
      <c r="H3596">
        <v>14.1956174025261</v>
      </c>
    </row>
    <row r="3597" spans="1:9">
      <c r="A3597" s="1">
        <v>1</v>
      </c>
      <c r="B3597" t="s">
        <v>0</v>
      </c>
      <c r="C3597" t="s">
        <v>1</v>
      </c>
      <c r="D3597">
        <v>16258.14897647</v>
      </c>
      <c r="E3597">
        <v>0</v>
      </c>
      <c r="F3597" t="s">
        <v>2</v>
      </c>
      <c r="G3597" t="s">
        <v>1207</v>
      </c>
      <c r="H3597">
        <v>0</v>
      </c>
      <c r="I3597">
        <v>9995</v>
      </c>
    </row>
    <row r="3598" spans="1:9">
      <c r="A3598" s="1">
        <v>2</v>
      </c>
      <c r="B3598">
        <v>37849</v>
      </c>
      <c r="C3598">
        <v>98.725700000000003</v>
      </c>
      <c r="D3598">
        <v>194.98949999999999</v>
      </c>
      <c r="E3598">
        <v>736</v>
      </c>
      <c r="F3598">
        <v>131.846</v>
      </c>
      <c r="G3598">
        <v>343.23329999999999</v>
      </c>
      <c r="H3598">
        <v>14.195313542529201</v>
      </c>
    </row>
    <row r="3599" spans="1:9">
      <c r="A3599" s="1">
        <v>1</v>
      </c>
      <c r="B3599" t="s">
        <v>0</v>
      </c>
      <c r="C3599" t="s">
        <v>1</v>
      </c>
      <c r="D3599">
        <v>16259.042780080001</v>
      </c>
      <c r="E3599">
        <v>3.4390000000000001E-5</v>
      </c>
      <c r="F3599" t="s">
        <v>2</v>
      </c>
      <c r="G3599" t="s">
        <v>1208</v>
      </c>
      <c r="H3599">
        <v>0</v>
      </c>
      <c r="I3599">
        <v>9990</v>
      </c>
    </row>
    <row r="3600" spans="1:9">
      <c r="A3600" s="1">
        <v>2</v>
      </c>
      <c r="B3600">
        <v>37849</v>
      </c>
      <c r="C3600">
        <v>98.724100000000007</v>
      </c>
      <c r="D3600">
        <v>195.87180000000001</v>
      </c>
      <c r="E3600">
        <v>755</v>
      </c>
      <c r="F3600">
        <v>154.0232</v>
      </c>
      <c r="G3600">
        <v>206.10470000000001</v>
      </c>
      <c r="H3600">
        <v>14.1953564025305</v>
      </c>
    </row>
    <row r="3601" spans="1:9">
      <c r="A3601" s="1">
        <v>1</v>
      </c>
      <c r="B3601" t="s">
        <v>0</v>
      </c>
      <c r="C3601" t="s">
        <v>1</v>
      </c>
      <c r="D3601">
        <v>16260.10006205</v>
      </c>
      <c r="E3601">
        <v>7.9300000000000003E-6</v>
      </c>
      <c r="F3601" t="s">
        <v>2</v>
      </c>
      <c r="G3601" t="s">
        <v>1209</v>
      </c>
      <c r="H3601">
        <v>0</v>
      </c>
      <c r="I3601">
        <v>9999</v>
      </c>
    </row>
    <row r="3602" spans="1:9">
      <c r="A3602" s="1">
        <v>2</v>
      </c>
      <c r="B3602">
        <v>37849</v>
      </c>
      <c r="C3602">
        <v>98.721800000000002</v>
      </c>
      <c r="D3602">
        <v>196.9085</v>
      </c>
      <c r="E3602">
        <v>633</v>
      </c>
      <c r="F3602">
        <v>156.84829999999999</v>
      </c>
      <c r="G3602">
        <v>203.27850000000001</v>
      </c>
      <c r="H3602">
        <v>14.195334732532</v>
      </c>
    </row>
    <row r="3603" spans="1:9">
      <c r="A3603" s="1">
        <v>1</v>
      </c>
      <c r="B3603" t="s">
        <v>0</v>
      </c>
      <c r="C3603" t="s">
        <v>1</v>
      </c>
      <c r="D3603">
        <v>16261.1790674</v>
      </c>
      <c r="E3603">
        <v>2.4999999999999999E-7</v>
      </c>
      <c r="F3603" t="s">
        <v>2</v>
      </c>
      <c r="G3603" t="s">
        <v>1210</v>
      </c>
      <c r="H3603">
        <v>0</v>
      </c>
      <c r="I3603">
        <v>9996</v>
      </c>
    </row>
    <row r="3604" spans="1:9">
      <c r="A3604" s="1">
        <v>2</v>
      </c>
      <c r="B3604">
        <v>37849</v>
      </c>
      <c r="C3604">
        <v>98.726100000000002</v>
      </c>
      <c r="D3604">
        <v>197.97540000000001</v>
      </c>
      <c r="E3604">
        <v>870</v>
      </c>
      <c r="F3604">
        <v>131.24440000000001</v>
      </c>
      <c r="G3604">
        <v>339.83190000000002</v>
      </c>
      <c r="H3604">
        <v>14.195317082533499</v>
      </c>
    </row>
    <row r="3605" spans="1:9">
      <c r="A3605" s="1">
        <v>1</v>
      </c>
      <c r="B3605" t="s">
        <v>0</v>
      </c>
      <c r="C3605" t="s">
        <v>1</v>
      </c>
      <c r="D3605">
        <v>16261.1790674</v>
      </c>
      <c r="E3605">
        <v>2.4999999999999999E-7</v>
      </c>
      <c r="F3605" t="s">
        <v>2</v>
      </c>
      <c r="G3605" t="s">
        <v>1210</v>
      </c>
      <c r="H3605">
        <v>0</v>
      </c>
      <c r="I3605">
        <v>9996</v>
      </c>
    </row>
    <row r="3606" spans="1:9">
      <c r="A3606" s="1">
        <v>2</v>
      </c>
      <c r="B3606">
        <v>37849</v>
      </c>
      <c r="C3606">
        <v>98.726100000000002</v>
      </c>
      <c r="D3606">
        <v>197.97540000000001</v>
      </c>
      <c r="E3606">
        <v>870</v>
      </c>
      <c r="F3606">
        <v>131.24440000000001</v>
      </c>
      <c r="G3606">
        <v>339.83190000000002</v>
      </c>
      <c r="H3606">
        <v>14.195317082533499</v>
      </c>
    </row>
    <row r="3607" spans="1:9">
      <c r="A3607" s="1">
        <v>1</v>
      </c>
      <c r="B3607" t="s">
        <v>0</v>
      </c>
      <c r="C3607" t="s">
        <v>1</v>
      </c>
      <c r="D3607">
        <v>16262.44707147</v>
      </c>
      <c r="E3607">
        <v>1.4999999999999999E-7</v>
      </c>
      <c r="F3607" t="s">
        <v>2</v>
      </c>
      <c r="G3607" t="s">
        <v>1211</v>
      </c>
      <c r="H3607">
        <v>0</v>
      </c>
      <c r="I3607">
        <v>9995</v>
      </c>
    </row>
    <row r="3608" spans="1:9">
      <c r="A3608" s="1">
        <v>2</v>
      </c>
      <c r="B3608">
        <v>37849</v>
      </c>
      <c r="C3608">
        <v>98.726200000000006</v>
      </c>
      <c r="D3608">
        <v>199.22499999999999</v>
      </c>
      <c r="E3608">
        <v>915</v>
      </c>
      <c r="F3608">
        <v>131.30959999999999</v>
      </c>
      <c r="G3608">
        <v>336.01799999999997</v>
      </c>
      <c r="H3608">
        <v>14.195317902535299</v>
      </c>
    </row>
    <row r="3609" spans="1:9">
      <c r="A3609" s="1">
        <v>1</v>
      </c>
      <c r="B3609" t="s">
        <v>0</v>
      </c>
      <c r="C3609" t="s">
        <v>1</v>
      </c>
      <c r="D3609">
        <v>16263.50909917</v>
      </c>
      <c r="E3609">
        <v>9.9999999999999995E-8</v>
      </c>
      <c r="F3609" t="s">
        <v>2</v>
      </c>
      <c r="G3609" t="s">
        <v>1212</v>
      </c>
      <c r="H3609">
        <v>0</v>
      </c>
      <c r="I3609">
        <v>9999</v>
      </c>
    </row>
    <row r="3610" spans="1:9">
      <c r="A3610" s="1">
        <v>2</v>
      </c>
      <c r="B3610">
        <v>37849</v>
      </c>
      <c r="C3610">
        <v>98.726399999999998</v>
      </c>
      <c r="D3610">
        <v>200.27160000000001</v>
      </c>
      <c r="E3610">
        <v>949</v>
      </c>
      <c r="F3610">
        <v>131.53479999999999</v>
      </c>
      <c r="G3610">
        <v>3.3599999999999998E-2</v>
      </c>
      <c r="H3610">
        <v>14.1953191025368</v>
      </c>
    </row>
    <row r="3611" spans="1:9">
      <c r="A3611" s="1">
        <v>1</v>
      </c>
      <c r="B3611" t="s">
        <v>0</v>
      </c>
      <c r="C3611" t="s">
        <v>1</v>
      </c>
      <c r="D3611">
        <v>16263.920002549999</v>
      </c>
      <c r="E3611">
        <v>1.9000000000000001E-7</v>
      </c>
      <c r="F3611" t="s">
        <v>2</v>
      </c>
      <c r="G3611" t="s">
        <v>1213</v>
      </c>
      <c r="H3611">
        <v>0</v>
      </c>
      <c r="I3611">
        <v>9990</v>
      </c>
    </row>
    <row r="3612" spans="1:9">
      <c r="A3612" s="1">
        <v>2</v>
      </c>
      <c r="B3612">
        <v>37849</v>
      </c>
      <c r="C3612">
        <v>98.726399999999998</v>
      </c>
      <c r="D3612">
        <v>200.67660000000001</v>
      </c>
      <c r="E3612">
        <v>965</v>
      </c>
      <c r="F3612">
        <v>131.68539999999999</v>
      </c>
      <c r="G3612">
        <v>298.54660000000001</v>
      </c>
      <c r="H3612">
        <v>14.1953200925375</v>
      </c>
    </row>
    <row r="3613" spans="1:9">
      <c r="A3613" s="1">
        <v>1</v>
      </c>
      <c r="B3613" t="s">
        <v>0</v>
      </c>
      <c r="C3613" t="s">
        <v>1</v>
      </c>
      <c r="D3613">
        <v>16264.82718851</v>
      </c>
      <c r="E3613">
        <v>1.6999999999999999E-7</v>
      </c>
      <c r="F3613" t="s">
        <v>2</v>
      </c>
      <c r="G3613" t="s">
        <v>1214</v>
      </c>
      <c r="H3613">
        <v>0</v>
      </c>
      <c r="I3613">
        <v>9994</v>
      </c>
    </row>
    <row r="3614" spans="1:9">
      <c r="A3614" s="1">
        <v>2</v>
      </c>
      <c r="B3614">
        <v>37849</v>
      </c>
      <c r="C3614">
        <v>98.726500000000001</v>
      </c>
      <c r="D3614">
        <v>201.57060000000001</v>
      </c>
      <c r="E3614">
        <v>1002</v>
      </c>
      <c r="F3614">
        <v>131.01410000000001</v>
      </c>
      <c r="G3614">
        <v>252.6146</v>
      </c>
      <c r="H3614">
        <v>14.195321232538801</v>
      </c>
    </row>
    <row r="3615" spans="1:9">
      <c r="A3615" s="1">
        <v>1</v>
      </c>
      <c r="B3615" t="s">
        <v>0</v>
      </c>
      <c r="C3615" t="s">
        <v>1</v>
      </c>
      <c r="D3615">
        <v>16266.655217289999</v>
      </c>
      <c r="E3615">
        <v>-9.9999999999999995E-7</v>
      </c>
      <c r="F3615" t="s">
        <v>2</v>
      </c>
      <c r="G3615" t="s">
        <v>243</v>
      </c>
      <c r="H3615">
        <v>0</v>
      </c>
      <c r="I3615">
        <v>9999</v>
      </c>
    </row>
    <row r="3616" spans="1:9">
      <c r="A3616" s="1">
        <v>2</v>
      </c>
      <c r="B3616">
        <v>37849</v>
      </c>
      <c r="C3616">
        <v>98.725700000000003</v>
      </c>
      <c r="D3616">
        <v>203.37299999999999</v>
      </c>
      <c r="E3616">
        <v>1040</v>
      </c>
      <c r="F3616">
        <v>123.2567</v>
      </c>
      <c r="G3616">
        <v>236.9196</v>
      </c>
      <c r="H3616">
        <v>14.195326182541301</v>
      </c>
    </row>
    <row r="3617" spans="1:9">
      <c r="A3617" s="1">
        <v>1</v>
      </c>
      <c r="B3617" t="s">
        <v>0</v>
      </c>
      <c r="C3617" t="s">
        <v>1</v>
      </c>
      <c r="D3617">
        <v>16267.932035080001</v>
      </c>
      <c r="E3617">
        <v>1.9999999999999999E-7</v>
      </c>
      <c r="F3617" t="s">
        <v>2</v>
      </c>
      <c r="G3617" t="s">
        <v>1215</v>
      </c>
      <c r="H3617">
        <v>0</v>
      </c>
      <c r="I3617">
        <v>9997</v>
      </c>
    </row>
    <row r="3618" spans="1:9">
      <c r="A3618" s="1">
        <v>2</v>
      </c>
      <c r="B3618">
        <v>37849</v>
      </c>
      <c r="C3618">
        <v>98.727000000000004</v>
      </c>
      <c r="D3618">
        <v>204.63050000000001</v>
      </c>
      <c r="E3618">
        <v>1132</v>
      </c>
      <c r="F3618">
        <v>128.2131</v>
      </c>
      <c r="G3618">
        <v>273.23180000000002</v>
      </c>
      <c r="H3618">
        <v>14.195325052543099</v>
      </c>
    </row>
    <row r="3619" spans="1:9">
      <c r="A3619" s="1">
        <v>1</v>
      </c>
      <c r="B3619" t="s">
        <v>0</v>
      </c>
      <c r="C3619" t="s">
        <v>1</v>
      </c>
      <c r="D3619">
        <v>16269.07675796</v>
      </c>
      <c r="E3619">
        <v>9.9999999999999995E-8</v>
      </c>
      <c r="F3619" t="s">
        <v>2</v>
      </c>
      <c r="G3619" t="s">
        <v>1216</v>
      </c>
      <c r="H3619">
        <v>0</v>
      </c>
      <c r="I3619">
        <v>9998</v>
      </c>
    </row>
    <row r="3620" spans="1:9">
      <c r="A3620" s="1">
        <v>2</v>
      </c>
      <c r="B3620">
        <v>37849</v>
      </c>
      <c r="C3620">
        <v>98.727099999999993</v>
      </c>
      <c r="D3620">
        <v>205.7587</v>
      </c>
      <c r="E3620">
        <v>1170</v>
      </c>
      <c r="F3620">
        <v>127.6049</v>
      </c>
      <c r="G3620">
        <v>0.44450000000000001</v>
      </c>
      <c r="H3620">
        <v>14.1953264325447</v>
      </c>
    </row>
    <row r="3621" spans="1:9">
      <c r="A3621" s="1">
        <v>1</v>
      </c>
      <c r="B3621" t="s">
        <v>0</v>
      </c>
      <c r="C3621" t="s">
        <v>1</v>
      </c>
      <c r="D3621">
        <v>16270.13395736</v>
      </c>
      <c r="E3621">
        <v>1.1000000000000001E-7</v>
      </c>
      <c r="F3621" t="s">
        <v>2</v>
      </c>
      <c r="G3621" t="s">
        <v>1217</v>
      </c>
      <c r="H3621">
        <v>0</v>
      </c>
      <c r="I3621">
        <v>9999</v>
      </c>
    </row>
    <row r="3622" spans="1:9">
      <c r="A3622" s="1">
        <v>2</v>
      </c>
      <c r="B3622">
        <v>37849</v>
      </c>
      <c r="C3622">
        <v>98.7273</v>
      </c>
      <c r="D3622">
        <v>206.8006</v>
      </c>
      <c r="E3622">
        <v>1209</v>
      </c>
      <c r="F3622">
        <v>126.9552</v>
      </c>
      <c r="G3622">
        <v>0.67820000000000003</v>
      </c>
      <c r="H3622">
        <v>14.195328042546199</v>
      </c>
    </row>
    <row r="3623" spans="1:9">
      <c r="A3623" s="1">
        <v>1</v>
      </c>
      <c r="B3623" t="s">
        <v>0</v>
      </c>
      <c r="C3623" t="s">
        <v>1</v>
      </c>
      <c r="D3623">
        <v>16270.13395736</v>
      </c>
      <c r="E3623">
        <v>1.1000000000000001E-7</v>
      </c>
      <c r="F3623" t="s">
        <v>2</v>
      </c>
      <c r="G3623" t="s">
        <v>1217</v>
      </c>
      <c r="H3623">
        <v>0</v>
      </c>
      <c r="I3623">
        <v>9999</v>
      </c>
    </row>
    <row r="3624" spans="1:9">
      <c r="A3624" s="1">
        <v>2</v>
      </c>
      <c r="B3624">
        <v>37849</v>
      </c>
      <c r="C3624">
        <v>98.7273</v>
      </c>
      <c r="D3624">
        <v>206.8006</v>
      </c>
      <c r="E3624">
        <v>1209</v>
      </c>
      <c r="F3624">
        <v>126.9552</v>
      </c>
      <c r="G3624">
        <v>0.67820000000000003</v>
      </c>
      <c r="H3624">
        <v>14.195328042546199</v>
      </c>
    </row>
    <row r="3625" spans="1:9">
      <c r="A3625" s="1">
        <v>1</v>
      </c>
      <c r="B3625" t="s">
        <v>0</v>
      </c>
      <c r="C3625" t="s">
        <v>1</v>
      </c>
      <c r="D3625">
        <v>16272.10623854</v>
      </c>
      <c r="E3625">
        <v>2.3999999999999998E-7</v>
      </c>
      <c r="F3625" t="s">
        <v>2</v>
      </c>
      <c r="G3625" t="s">
        <v>1218</v>
      </c>
      <c r="H3625">
        <v>0</v>
      </c>
      <c r="I3625">
        <v>9993</v>
      </c>
    </row>
    <row r="3626" spans="1:9">
      <c r="A3626" s="1">
        <v>2</v>
      </c>
      <c r="B3626">
        <v>37849</v>
      </c>
      <c r="C3626">
        <v>98.727500000000006</v>
      </c>
      <c r="D3626">
        <v>208.74440000000001</v>
      </c>
      <c r="E3626">
        <v>1293</v>
      </c>
      <c r="F3626">
        <v>124.4558</v>
      </c>
      <c r="G3626">
        <v>356.48899999999998</v>
      </c>
      <c r="H3626">
        <v>14.195330812549001</v>
      </c>
    </row>
    <row r="3627" spans="1:9">
      <c r="A3627" s="1">
        <v>1</v>
      </c>
      <c r="B3627" t="s">
        <v>0</v>
      </c>
      <c r="C3627" t="s">
        <v>1</v>
      </c>
      <c r="D3627">
        <v>16272.10623854</v>
      </c>
      <c r="E3627">
        <v>2.3999999999999998E-7</v>
      </c>
      <c r="F3627" t="s">
        <v>2</v>
      </c>
      <c r="G3627" t="s">
        <v>1218</v>
      </c>
      <c r="H3627">
        <v>0</v>
      </c>
      <c r="I3627">
        <v>9993</v>
      </c>
    </row>
    <row r="3628" spans="1:9">
      <c r="A3628" s="1">
        <v>2</v>
      </c>
      <c r="B3628">
        <v>37849</v>
      </c>
      <c r="C3628">
        <v>98.727500000000006</v>
      </c>
      <c r="D3628">
        <v>208.74440000000001</v>
      </c>
      <c r="E3628">
        <v>1293</v>
      </c>
      <c r="F3628">
        <v>124.4558</v>
      </c>
      <c r="G3628">
        <v>356.48899999999998</v>
      </c>
      <c r="H3628">
        <v>14.195330812549001</v>
      </c>
    </row>
    <row r="3629" spans="1:9">
      <c r="A3629" s="1">
        <v>1</v>
      </c>
      <c r="B3629" t="s">
        <v>0</v>
      </c>
      <c r="C3629" t="s">
        <v>1</v>
      </c>
      <c r="D3629">
        <v>16272.871263880001</v>
      </c>
      <c r="E3629">
        <v>2.2000000000000001E-7</v>
      </c>
      <c r="F3629" t="s">
        <v>2</v>
      </c>
      <c r="G3629" t="s">
        <v>1219</v>
      </c>
      <c r="H3629">
        <v>0</v>
      </c>
      <c r="I3629">
        <v>9990</v>
      </c>
    </row>
    <row r="3630" spans="1:9">
      <c r="A3630" s="1">
        <v>2</v>
      </c>
      <c r="B3630">
        <v>37849</v>
      </c>
      <c r="C3630">
        <v>98.727599999999995</v>
      </c>
      <c r="D3630">
        <v>209.4984</v>
      </c>
      <c r="E3630">
        <v>1316</v>
      </c>
      <c r="F3630">
        <v>123.8501</v>
      </c>
      <c r="G3630">
        <v>304.41770000000002</v>
      </c>
      <c r="H3630">
        <v>14.195331752550199</v>
      </c>
    </row>
    <row r="3631" spans="1:9">
      <c r="A3631" s="1">
        <v>1</v>
      </c>
      <c r="B3631" t="s">
        <v>0</v>
      </c>
      <c r="C3631" t="s">
        <v>1</v>
      </c>
      <c r="D3631">
        <v>16274.506200829999</v>
      </c>
      <c r="E3631">
        <v>8.0000000000000002E-8</v>
      </c>
      <c r="F3631" t="s">
        <v>2</v>
      </c>
      <c r="G3631" t="s">
        <v>1220</v>
      </c>
      <c r="H3631">
        <v>0</v>
      </c>
      <c r="I3631">
        <v>9996</v>
      </c>
    </row>
    <row r="3632" spans="1:9">
      <c r="A3632" s="1">
        <v>2</v>
      </c>
      <c r="B3632">
        <v>37849</v>
      </c>
      <c r="C3632">
        <v>98.705799999999996</v>
      </c>
      <c r="D3632">
        <v>211.108</v>
      </c>
      <c r="E3632">
        <v>1367</v>
      </c>
      <c r="F3632">
        <v>121.1298</v>
      </c>
      <c r="G3632">
        <v>17.512</v>
      </c>
      <c r="H3632">
        <v>14.1954348025524</v>
      </c>
    </row>
    <row r="3633" spans="1:9">
      <c r="A3633" s="1">
        <v>1</v>
      </c>
      <c r="B3633" t="s">
        <v>0</v>
      </c>
      <c r="C3633" t="s">
        <v>1</v>
      </c>
      <c r="D3633">
        <v>16275.822947889999</v>
      </c>
      <c r="E3633">
        <v>-4.7E-7</v>
      </c>
      <c r="F3633" t="s">
        <v>2</v>
      </c>
      <c r="G3633">
        <f>-18567-5</f>
        <v>-18572</v>
      </c>
      <c r="H3633">
        <v>0</v>
      </c>
      <c r="I3633">
        <v>9995</v>
      </c>
    </row>
    <row r="3634" spans="1:9">
      <c r="A3634" s="1">
        <v>2</v>
      </c>
      <c r="B3634">
        <v>37849</v>
      </c>
      <c r="C3634">
        <v>98.706100000000006</v>
      </c>
      <c r="D3634">
        <v>212.4025</v>
      </c>
      <c r="E3634">
        <v>1410</v>
      </c>
      <c r="F3634">
        <v>119.01300000000001</v>
      </c>
      <c r="G3634">
        <v>264.88510000000002</v>
      </c>
      <c r="H3634">
        <v>14.1954349625543</v>
      </c>
    </row>
    <row r="3635" spans="1:9">
      <c r="A3635" s="1">
        <v>1</v>
      </c>
      <c r="B3635" t="s">
        <v>0</v>
      </c>
      <c r="C3635" t="s">
        <v>1</v>
      </c>
      <c r="D3635">
        <v>16277.17922591</v>
      </c>
      <c r="E3635">
        <v>2.7000000000000001E-7</v>
      </c>
      <c r="F3635" t="s">
        <v>2</v>
      </c>
      <c r="G3635" t="s">
        <v>1221</v>
      </c>
      <c r="H3635">
        <v>0</v>
      </c>
      <c r="I3635">
        <v>9999</v>
      </c>
    </row>
    <row r="3636" spans="1:9">
      <c r="A3636" s="1">
        <v>2</v>
      </c>
      <c r="B3636">
        <v>37849</v>
      </c>
      <c r="C3636">
        <v>98.706299999999999</v>
      </c>
      <c r="D3636">
        <v>213.73599999999999</v>
      </c>
      <c r="E3636">
        <v>1457</v>
      </c>
      <c r="F3636">
        <v>117.5428</v>
      </c>
      <c r="G3636">
        <v>353.51620000000003</v>
      </c>
      <c r="H3636">
        <v>14.1954377425562</v>
      </c>
    </row>
    <row r="3637" spans="1:9">
      <c r="A3637" s="1">
        <v>1</v>
      </c>
      <c r="B3637" t="s">
        <v>0</v>
      </c>
      <c r="C3637" t="s">
        <v>1</v>
      </c>
      <c r="D3637">
        <v>16277.17922591</v>
      </c>
      <c r="E3637">
        <v>2.7000000000000001E-7</v>
      </c>
      <c r="F3637" t="s">
        <v>2</v>
      </c>
      <c r="G3637" t="s">
        <v>1221</v>
      </c>
      <c r="H3637">
        <v>0</v>
      </c>
      <c r="I3637">
        <v>9999</v>
      </c>
    </row>
    <row r="3638" spans="1:9">
      <c r="A3638" s="1">
        <v>2</v>
      </c>
      <c r="B3638">
        <v>37849</v>
      </c>
      <c r="C3638">
        <v>98.706299999999999</v>
      </c>
      <c r="D3638">
        <v>213.73599999999999</v>
      </c>
      <c r="E3638">
        <v>1457</v>
      </c>
      <c r="F3638">
        <v>117.5428</v>
      </c>
      <c r="G3638">
        <v>353.51620000000003</v>
      </c>
      <c r="H3638">
        <v>14.1954377425562</v>
      </c>
    </row>
    <row r="3639" spans="1:9">
      <c r="A3639" s="1">
        <v>1</v>
      </c>
      <c r="B3639" t="s">
        <v>0</v>
      </c>
      <c r="C3639" t="s">
        <v>1</v>
      </c>
      <c r="D3639">
        <v>16278.447138699999</v>
      </c>
      <c r="E3639">
        <v>1.9000000000000001E-7</v>
      </c>
      <c r="F3639" t="s">
        <v>2</v>
      </c>
      <c r="G3639" t="s">
        <v>1222</v>
      </c>
      <c r="H3639">
        <v>0</v>
      </c>
      <c r="I3639">
        <v>9999</v>
      </c>
    </row>
    <row r="3640" spans="1:9">
      <c r="A3640" s="1">
        <v>2</v>
      </c>
      <c r="B3640">
        <v>37849</v>
      </c>
      <c r="C3640">
        <v>98.706500000000005</v>
      </c>
      <c r="D3640">
        <v>214.98269999999999</v>
      </c>
      <c r="E3640">
        <v>1501</v>
      </c>
      <c r="F3640">
        <v>116.22280000000001</v>
      </c>
      <c r="G3640">
        <v>350.67430000000002</v>
      </c>
      <c r="H3640">
        <v>14.195438742558</v>
      </c>
    </row>
    <row r="3641" spans="1:9">
      <c r="A3641" s="1">
        <v>1</v>
      </c>
      <c r="B3641" t="s">
        <v>0</v>
      </c>
      <c r="C3641" t="s">
        <v>1</v>
      </c>
      <c r="D3641">
        <v>16278.92773102</v>
      </c>
      <c r="E3641">
        <v>2.3999999999999998E-7</v>
      </c>
      <c r="F3641" t="s">
        <v>2</v>
      </c>
      <c r="G3641" t="s">
        <v>1223</v>
      </c>
      <c r="H3641">
        <v>0</v>
      </c>
      <c r="I3641">
        <v>9998</v>
      </c>
    </row>
    <row r="3642" spans="1:9">
      <c r="A3642" s="1">
        <v>2</v>
      </c>
      <c r="B3642">
        <v>37849</v>
      </c>
      <c r="C3642">
        <v>98.706500000000005</v>
      </c>
      <c r="D3642">
        <v>215.45519999999999</v>
      </c>
      <c r="E3642">
        <v>1506</v>
      </c>
      <c r="F3642">
        <v>115.96639999999999</v>
      </c>
      <c r="G3642">
        <v>285.54649999999998</v>
      </c>
      <c r="H3642">
        <v>14.195439792558799</v>
      </c>
    </row>
    <row r="3643" spans="1:9">
      <c r="A3643" s="1">
        <v>1</v>
      </c>
      <c r="B3643" t="s">
        <v>0</v>
      </c>
      <c r="C3643" t="s">
        <v>1</v>
      </c>
      <c r="D3643">
        <v>16279.9145923</v>
      </c>
      <c r="E3643">
        <v>2.6E-7</v>
      </c>
      <c r="F3643" t="s">
        <v>2</v>
      </c>
      <c r="G3643" t="s">
        <v>1224</v>
      </c>
      <c r="H3643">
        <v>0</v>
      </c>
      <c r="I3643">
        <v>9992</v>
      </c>
    </row>
    <row r="3644" spans="1:9">
      <c r="A3644" s="1">
        <v>2</v>
      </c>
      <c r="B3644">
        <v>37849</v>
      </c>
      <c r="C3644">
        <v>98.706699999999998</v>
      </c>
      <c r="D3644">
        <v>216.4255</v>
      </c>
      <c r="E3644">
        <v>1524</v>
      </c>
      <c r="F3644">
        <v>115.125</v>
      </c>
      <c r="G3644">
        <v>286.76249999999999</v>
      </c>
      <c r="H3644">
        <v>14.195441592560201</v>
      </c>
    </row>
    <row r="3645" spans="1:9">
      <c r="A3645" s="1">
        <v>1</v>
      </c>
      <c r="B3645" t="s">
        <v>0</v>
      </c>
      <c r="C3645" t="s">
        <v>1</v>
      </c>
      <c r="D3645">
        <v>16281.548442560001</v>
      </c>
      <c r="E3645">
        <v>3.3999999999999997E-7</v>
      </c>
      <c r="F3645" t="s">
        <v>2</v>
      </c>
      <c r="G3645" t="s">
        <v>1225</v>
      </c>
      <c r="H3645">
        <v>0</v>
      </c>
      <c r="I3645">
        <v>9995</v>
      </c>
    </row>
    <row r="3646" spans="1:9">
      <c r="A3646" s="1">
        <v>2</v>
      </c>
      <c r="B3646">
        <v>37849</v>
      </c>
      <c r="C3646">
        <v>98.706900000000005</v>
      </c>
      <c r="D3646">
        <v>218.03200000000001</v>
      </c>
      <c r="E3646">
        <v>1570</v>
      </c>
      <c r="F3646">
        <v>113.1052</v>
      </c>
      <c r="G3646">
        <v>353.64109999999999</v>
      </c>
      <c r="H3646">
        <v>14.1954440625624</v>
      </c>
    </row>
    <row r="3647" spans="1:9">
      <c r="A3647" s="1">
        <v>1</v>
      </c>
      <c r="B3647" t="s">
        <v>0</v>
      </c>
      <c r="C3647" t="s">
        <v>1</v>
      </c>
      <c r="D3647">
        <v>16282.80173164</v>
      </c>
      <c r="E3647">
        <v>3.9999999999999998E-7</v>
      </c>
      <c r="F3647" t="s">
        <v>2</v>
      </c>
      <c r="G3647" t="s">
        <v>1226</v>
      </c>
      <c r="H3647">
        <v>0</v>
      </c>
      <c r="I3647">
        <v>9998</v>
      </c>
    </row>
    <row r="3648" spans="1:9">
      <c r="A3648" s="1">
        <v>2</v>
      </c>
      <c r="B3648">
        <v>37849</v>
      </c>
      <c r="C3648">
        <v>98.707099999999997</v>
      </c>
      <c r="D3648">
        <v>219.26439999999999</v>
      </c>
      <c r="E3648">
        <v>1596</v>
      </c>
      <c r="F3648">
        <v>111.81100000000001</v>
      </c>
      <c r="G3648">
        <v>276.08609999999999</v>
      </c>
      <c r="H3648">
        <v>14.195445952564199</v>
      </c>
    </row>
    <row r="3649" spans="1:9">
      <c r="A3649" s="1">
        <v>1</v>
      </c>
      <c r="B3649" t="s">
        <v>0</v>
      </c>
      <c r="C3649" t="s">
        <v>1</v>
      </c>
      <c r="D3649">
        <v>16283.866735789999</v>
      </c>
      <c r="E3649">
        <v>3.8000000000000001E-7</v>
      </c>
      <c r="F3649" t="s">
        <v>2</v>
      </c>
      <c r="G3649" t="s">
        <v>1227</v>
      </c>
      <c r="H3649">
        <v>0</v>
      </c>
      <c r="I3649">
        <v>9992</v>
      </c>
    </row>
    <row r="3650" spans="1:9">
      <c r="A3650" s="1">
        <v>2</v>
      </c>
      <c r="B3650">
        <v>37849</v>
      </c>
      <c r="C3650">
        <v>98.7072</v>
      </c>
      <c r="D3650">
        <v>220.3116</v>
      </c>
      <c r="E3650">
        <v>1623</v>
      </c>
      <c r="F3650">
        <v>110.8331</v>
      </c>
      <c r="G3650">
        <v>316.55410000000001</v>
      </c>
      <c r="H3650">
        <v>14.1954475525657</v>
      </c>
    </row>
    <row r="3651" spans="1:9">
      <c r="A3651" s="1">
        <v>1</v>
      </c>
      <c r="B3651" t="s">
        <v>0</v>
      </c>
      <c r="C3651" t="s">
        <v>1</v>
      </c>
      <c r="D3651">
        <v>16285.263264769999</v>
      </c>
      <c r="E3651">
        <v>-9.9999999999999995E-8</v>
      </c>
      <c r="F3651" t="s">
        <v>2</v>
      </c>
      <c r="G3651" t="s">
        <v>1228</v>
      </c>
      <c r="H3651">
        <v>0</v>
      </c>
      <c r="I3651">
        <v>9992</v>
      </c>
    </row>
    <row r="3652" spans="1:9">
      <c r="A3652" s="1">
        <v>2</v>
      </c>
      <c r="B3652">
        <v>37849</v>
      </c>
      <c r="C3652">
        <v>98.704499999999996</v>
      </c>
      <c r="D3652">
        <v>221.6831</v>
      </c>
      <c r="E3652">
        <v>1524</v>
      </c>
      <c r="F3652">
        <v>114.01730000000001</v>
      </c>
      <c r="G3652">
        <v>246.1198</v>
      </c>
      <c r="H3652">
        <v>14.195449562567701</v>
      </c>
    </row>
    <row r="3653" spans="1:9">
      <c r="A3653" s="1">
        <v>1</v>
      </c>
      <c r="B3653" t="s">
        <v>0</v>
      </c>
      <c r="C3653" t="s">
        <v>1</v>
      </c>
      <c r="D3653">
        <v>16285.615688829999</v>
      </c>
      <c r="E3653">
        <v>-1.4100000000000001E-6</v>
      </c>
      <c r="F3653" t="s">
        <v>2</v>
      </c>
      <c r="G3653">
        <f>-46253-4</f>
        <v>-46257</v>
      </c>
      <c r="H3653">
        <v>0</v>
      </c>
      <c r="I3653">
        <v>9999</v>
      </c>
    </row>
    <row r="3654" spans="1:9">
      <c r="A3654" s="1">
        <v>2</v>
      </c>
      <c r="B3654">
        <v>37849</v>
      </c>
      <c r="C3654">
        <v>98.705399999999997</v>
      </c>
      <c r="D3654">
        <v>222.0292</v>
      </c>
      <c r="E3654">
        <v>1695</v>
      </c>
      <c r="F3654">
        <v>115.76900000000001</v>
      </c>
      <c r="G3654">
        <v>244.36189999999999</v>
      </c>
      <c r="H3654">
        <v>14.1954380125682</v>
      </c>
    </row>
    <row r="3655" spans="1:9">
      <c r="A3655" s="1">
        <v>1</v>
      </c>
      <c r="B3655" t="s">
        <v>0</v>
      </c>
      <c r="C3655" t="s">
        <v>1</v>
      </c>
      <c r="D3655">
        <v>16285.91145942</v>
      </c>
      <c r="E3655">
        <v>1.8E-7</v>
      </c>
      <c r="F3655" t="s">
        <v>2</v>
      </c>
      <c r="G3655" t="s">
        <v>1229</v>
      </c>
      <c r="H3655">
        <v>0</v>
      </c>
      <c r="I3655">
        <v>9995</v>
      </c>
    </row>
    <row r="3656" spans="1:9">
      <c r="A3656" s="1">
        <v>2</v>
      </c>
      <c r="B3656">
        <v>37849</v>
      </c>
      <c r="C3656">
        <v>98.707499999999996</v>
      </c>
      <c r="D3656">
        <v>222.32220000000001</v>
      </c>
      <c r="E3656">
        <v>1681</v>
      </c>
      <c r="F3656">
        <v>108.3738</v>
      </c>
      <c r="G3656">
        <v>322.40539999999999</v>
      </c>
      <c r="H3656">
        <v>14.1954503025687</v>
      </c>
    </row>
    <row r="3657" spans="1:9">
      <c r="A3657" s="1">
        <v>1</v>
      </c>
      <c r="B3657" t="s">
        <v>0</v>
      </c>
      <c r="C3657" t="s">
        <v>1</v>
      </c>
      <c r="D3657">
        <v>16287.80604797</v>
      </c>
      <c r="E3657">
        <v>2.3999999999999998E-7</v>
      </c>
      <c r="F3657" t="s">
        <v>2</v>
      </c>
      <c r="G3657" t="s">
        <v>1230</v>
      </c>
      <c r="H3657">
        <v>0</v>
      </c>
      <c r="I3657">
        <v>9993</v>
      </c>
    </row>
    <row r="3658" spans="1:9">
      <c r="A3658" s="1">
        <v>2</v>
      </c>
      <c r="B3658">
        <v>37849</v>
      </c>
      <c r="C3658">
        <v>98.707800000000006</v>
      </c>
      <c r="D3658">
        <v>224.18530000000001</v>
      </c>
      <c r="E3658">
        <v>1718</v>
      </c>
      <c r="F3658">
        <v>106.0544</v>
      </c>
      <c r="G3658">
        <v>281.30560000000003</v>
      </c>
      <c r="H3658">
        <v>14.195452902571301</v>
      </c>
    </row>
    <row r="3659" spans="1:9">
      <c r="A3659" s="1">
        <v>1</v>
      </c>
      <c r="B3659" t="s">
        <v>0</v>
      </c>
      <c r="C3659" t="s">
        <v>1</v>
      </c>
      <c r="D3659">
        <v>16288.867938040001</v>
      </c>
      <c r="E3659">
        <v>3.3999999999999997E-7</v>
      </c>
      <c r="F3659" t="s">
        <v>2</v>
      </c>
      <c r="G3659" t="s">
        <v>1231</v>
      </c>
      <c r="H3659">
        <v>0</v>
      </c>
      <c r="I3659">
        <v>9992</v>
      </c>
    </row>
    <row r="3660" spans="1:9">
      <c r="A3660" s="1">
        <v>2</v>
      </c>
      <c r="B3660">
        <v>37849</v>
      </c>
      <c r="C3660">
        <v>98.707999999999998</v>
      </c>
      <c r="D3660">
        <v>225.2296</v>
      </c>
      <c r="E3660">
        <v>1734</v>
      </c>
      <c r="F3660">
        <v>104.64790000000001</v>
      </c>
      <c r="G3660">
        <v>306.30020000000002</v>
      </c>
      <c r="H3660">
        <v>14.1954551125728</v>
      </c>
    </row>
    <row r="3661" spans="1:9">
      <c r="A3661" s="1">
        <v>1</v>
      </c>
      <c r="B3661" t="s">
        <v>0</v>
      </c>
      <c r="C3661" t="s">
        <v>1</v>
      </c>
      <c r="D3661">
        <v>16290.15093964</v>
      </c>
      <c r="E3661">
        <v>2.3999999999999998E-7</v>
      </c>
      <c r="F3661" t="s">
        <v>2</v>
      </c>
      <c r="G3661" t="s">
        <v>1048</v>
      </c>
      <c r="H3661">
        <v>0</v>
      </c>
      <c r="I3661">
        <v>9998</v>
      </c>
    </row>
    <row r="3662" spans="1:9">
      <c r="A3662" s="1">
        <v>2</v>
      </c>
      <c r="B3662">
        <v>37849</v>
      </c>
      <c r="C3662">
        <v>98.708200000000005</v>
      </c>
      <c r="D3662">
        <v>226.4914</v>
      </c>
      <c r="E3662">
        <v>1750</v>
      </c>
      <c r="F3662">
        <v>103.5731</v>
      </c>
      <c r="G3662">
        <v>20.287600000000001</v>
      </c>
      <c r="H3662">
        <v>14.1954566625746</v>
      </c>
    </row>
    <row r="3663" spans="1:9">
      <c r="A3663" s="1">
        <v>1</v>
      </c>
      <c r="B3663" t="s">
        <v>0</v>
      </c>
      <c r="C3663" t="s">
        <v>1</v>
      </c>
      <c r="D3663">
        <v>16290.15093964</v>
      </c>
      <c r="E3663">
        <v>2.3999999999999998E-7</v>
      </c>
      <c r="F3663" t="s">
        <v>2</v>
      </c>
      <c r="G3663" t="s">
        <v>1048</v>
      </c>
      <c r="H3663">
        <v>0</v>
      </c>
      <c r="I3663">
        <v>9998</v>
      </c>
    </row>
    <row r="3664" spans="1:9">
      <c r="A3664" s="1">
        <v>2</v>
      </c>
      <c r="B3664">
        <v>37849</v>
      </c>
      <c r="C3664">
        <v>98.708200000000005</v>
      </c>
      <c r="D3664">
        <v>226.4914</v>
      </c>
      <c r="E3664">
        <v>1750</v>
      </c>
      <c r="F3664">
        <v>103.5731</v>
      </c>
      <c r="G3664">
        <v>20.287600000000001</v>
      </c>
      <c r="H3664">
        <v>14.1954566625746</v>
      </c>
    </row>
    <row r="3665" spans="1:9">
      <c r="A3665" s="1">
        <v>1</v>
      </c>
      <c r="B3665" t="s">
        <v>0</v>
      </c>
      <c r="C3665" t="s">
        <v>1</v>
      </c>
      <c r="D3665">
        <v>16290.90988454</v>
      </c>
      <c r="E3665">
        <v>1.6E-7</v>
      </c>
      <c r="F3665" t="s">
        <v>2</v>
      </c>
      <c r="G3665" t="s">
        <v>1232</v>
      </c>
      <c r="H3665">
        <v>0</v>
      </c>
      <c r="I3665">
        <v>9992</v>
      </c>
    </row>
    <row r="3666" spans="1:9">
      <c r="A3666" s="1">
        <v>2</v>
      </c>
      <c r="B3666">
        <v>37849</v>
      </c>
      <c r="C3666">
        <v>98.708299999999994</v>
      </c>
      <c r="D3666">
        <v>227.23769999999999</v>
      </c>
      <c r="E3666">
        <v>1758</v>
      </c>
      <c r="F3666">
        <v>102.7539</v>
      </c>
      <c r="G3666">
        <v>297.4074</v>
      </c>
      <c r="H3666">
        <v>14.195457632575801</v>
      </c>
    </row>
    <row r="3667" spans="1:9">
      <c r="A3667" s="1">
        <v>1</v>
      </c>
      <c r="B3667" t="s">
        <v>0</v>
      </c>
      <c r="C3667" t="s">
        <v>1</v>
      </c>
      <c r="D3667">
        <v>16291.897819870001</v>
      </c>
      <c r="E3667">
        <v>1.6E-7</v>
      </c>
      <c r="F3667" t="s">
        <v>2</v>
      </c>
      <c r="G3667" t="s">
        <v>1233</v>
      </c>
      <c r="H3667">
        <v>0</v>
      </c>
      <c r="I3667">
        <v>9993</v>
      </c>
    </row>
    <row r="3668" spans="1:9">
      <c r="A3668" s="1">
        <v>2</v>
      </c>
      <c r="B3668">
        <v>37849</v>
      </c>
      <c r="C3668">
        <v>98.708500000000001</v>
      </c>
      <c r="D3668">
        <v>228.20930000000001</v>
      </c>
      <c r="E3668">
        <v>1777</v>
      </c>
      <c r="F3668">
        <v>101.5307</v>
      </c>
      <c r="G3668">
        <v>304.49689999999998</v>
      </c>
      <c r="H3668">
        <v>14.1954589325772</v>
      </c>
    </row>
    <row r="3669" spans="1:9">
      <c r="A3669" s="1">
        <v>1</v>
      </c>
      <c r="B3669" t="s">
        <v>0</v>
      </c>
      <c r="C3669" t="s">
        <v>1</v>
      </c>
      <c r="D3669">
        <v>16294.097631979999</v>
      </c>
      <c r="E3669">
        <v>3.4999999999999998E-7</v>
      </c>
      <c r="F3669" t="s">
        <v>2</v>
      </c>
      <c r="G3669" t="s">
        <v>1234</v>
      </c>
      <c r="H3669">
        <v>0</v>
      </c>
      <c r="I3669">
        <v>9999</v>
      </c>
    </row>
    <row r="3670" spans="1:9">
      <c r="A3670" s="1">
        <v>2</v>
      </c>
      <c r="B3670">
        <v>37849</v>
      </c>
      <c r="C3670">
        <v>98.7089</v>
      </c>
      <c r="D3670">
        <v>230.37280000000001</v>
      </c>
      <c r="E3670">
        <v>1829</v>
      </c>
      <c r="F3670">
        <v>98.956999999999994</v>
      </c>
      <c r="G3670">
        <v>22.583200000000001</v>
      </c>
      <c r="H3670">
        <v>14.195461992580199</v>
      </c>
    </row>
    <row r="3671" spans="1:9">
      <c r="A3671" s="1">
        <v>1</v>
      </c>
      <c r="B3671" t="s">
        <v>0</v>
      </c>
      <c r="C3671" t="s">
        <v>1</v>
      </c>
      <c r="D3671">
        <v>16295.15352147</v>
      </c>
      <c r="E3671">
        <v>3.2000000000000001E-7</v>
      </c>
      <c r="F3671" t="s">
        <v>2</v>
      </c>
      <c r="G3671" t="s">
        <v>1235</v>
      </c>
      <c r="H3671">
        <v>0</v>
      </c>
      <c r="I3671">
        <v>9994</v>
      </c>
    </row>
    <row r="3672" spans="1:9">
      <c r="A3672" s="1">
        <v>2</v>
      </c>
      <c r="B3672">
        <v>37849</v>
      </c>
      <c r="C3672">
        <v>98.709100000000007</v>
      </c>
      <c r="D3672">
        <v>231.41120000000001</v>
      </c>
      <c r="E3672">
        <v>1837</v>
      </c>
      <c r="F3672">
        <v>97.634299999999996</v>
      </c>
      <c r="G3672">
        <v>16.849399999999999</v>
      </c>
      <c r="H3672">
        <v>14.195463612581699</v>
      </c>
    </row>
    <row r="3673" spans="1:9">
      <c r="A3673" s="1">
        <v>1</v>
      </c>
      <c r="B3673" t="s">
        <v>0</v>
      </c>
      <c r="C3673" t="s">
        <v>1</v>
      </c>
      <c r="D3673">
        <v>16295.15352147</v>
      </c>
      <c r="E3673">
        <v>3.2000000000000001E-7</v>
      </c>
      <c r="F3673" t="s">
        <v>2</v>
      </c>
      <c r="G3673" t="s">
        <v>1235</v>
      </c>
      <c r="H3673">
        <v>0</v>
      </c>
      <c r="I3673">
        <v>9994</v>
      </c>
    </row>
    <row r="3674" spans="1:9">
      <c r="A3674" s="1">
        <v>2</v>
      </c>
      <c r="B3674">
        <v>37849</v>
      </c>
      <c r="C3674">
        <v>98.709100000000007</v>
      </c>
      <c r="D3674">
        <v>231.41120000000001</v>
      </c>
      <c r="E3674">
        <v>1837</v>
      </c>
      <c r="F3674">
        <v>97.634299999999996</v>
      </c>
      <c r="G3674">
        <v>16.849399999999999</v>
      </c>
      <c r="H3674">
        <v>14.195463612581699</v>
      </c>
    </row>
    <row r="3675" spans="1:9">
      <c r="A3675" s="1">
        <v>1</v>
      </c>
      <c r="B3675" t="s">
        <v>0</v>
      </c>
      <c r="C3675" t="s">
        <v>1</v>
      </c>
      <c r="D3675">
        <v>16296.48266682</v>
      </c>
      <c r="E3675">
        <v>2.2999999999999999E-7</v>
      </c>
      <c r="F3675" t="s">
        <v>2</v>
      </c>
      <c r="G3675" t="s">
        <v>1236</v>
      </c>
      <c r="H3675">
        <v>0</v>
      </c>
      <c r="I3675">
        <v>9993</v>
      </c>
    </row>
    <row r="3676" spans="1:9">
      <c r="A3676" s="1">
        <v>2</v>
      </c>
      <c r="B3676">
        <v>37849</v>
      </c>
      <c r="C3676">
        <v>98.709400000000002</v>
      </c>
      <c r="D3676">
        <v>232.71850000000001</v>
      </c>
      <c r="E3676">
        <v>1830</v>
      </c>
      <c r="F3676">
        <v>96.238200000000006</v>
      </c>
      <c r="G3676">
        <v>326.84070000000003</v>
      </c>
      <c r="H3676">
        <v>14.195465512583599</v>
      </c>
    </row>
    <row r="3677" spans="1:9">
      <c r="A3677" s="1">
        <v>1</v>
      </c>
      <c r="B3677" t="s">
        <v>0</v>
      </c>
      <c r="C3677" t="s">
        <v>1</v>
      </c>
      <c r="D3677">
        <v>16296.9022088</v>
      </c>
      <c r="E3677">
        <v>2.2999999999999999E-7</v>
      </c>
      <c r="F3677" t="s">
        <v>2</v>
      </c>
      <c r="G3677" t="s">
        <v>1237</v>
      </c>
      <c r="H3677">
        <v>0</v>
      </c>
      <c r="I3677">
        <v>9993</v>
      </c>
    </row>
    <row r="3678" spans="1:9">
      <c r="A3678" s="1">
        <v>2</v>
      </c>
      <c r="B3678">
        <v>37849</v>
      </c>
      <c r="C3678">
        <v>98.709400000000002</v>
      </c>
      <c r="D3678">
        <v>233.13120000000001</v>
      </c>
      <c r="E3678">
        <v>1834</v>
      </c>
      <c r="F3678">
        <v>95.718400000000003</v>
      </c>
      <c r="G3678">
        <v>310.16669999999999</v>
      </c>
      <c r="H3678">
        <v>14.1954661525843</v>
      </c>
    </row>
    <row r="3679" spans="1:9">
      <c r="A3679" s="1">
        <v>1</v>
      </c>
      <c r="B3679" t="s">
        <v>0</v>
      </c>
      <c r="C3679" t="s">
        <v>1</v>
      </c>
      <c r="D3679">
        <v>16297.88807248</v>
      </c>
      <c r="E3679">
        <v>2.8999999999999998E-7</v>
      </c>
      <c r="F3679" t="s">
        <v>2</v>
      </c>
      <c r="G3679" t="s">
        <v>1238</v>
      </c>
      <c r="H3679">
        <v>0</v>
      </c>
      <c r="I3679">
        <v>9999</v>
      </c>
    </row>
    <row r="3680" spans="1:9">
      <c r="A3680" s="1">
        <v>2</v>
      </c>
      <c r="B3680">
        <v>37849</v>
      </c>
      <c r="C3680">
        <v>98.709599999999995</v>
      </c>
      <c r="D3680">
        <v>234.10079999999999</v>
      </c>
      <c r="E3680">
        <v>1848</v>
      </c>
      <c r="F3680">
        <v>94.402000000000001</v>
      </c>
      <c r="G3680">
        <v>306.77170000000001</v>
      </c>
      <c r="H3680">
        <v>14.195467682585701</v>
      </c>
    </row>
    <row r="3681" spans="1:9">
      <c r="A3681" s="1">
        <v>1</v>
      </c>
      <c r="B3681" t="s">
        <v>0</v>
      </c>
      <c r="C3681" t="s">
        <v>1</v>
      </c>
      <c r="D3681">
        <v>16299.86712257</v>
      </c>
      <c r="E3681">
        <v>3.5999999999999999E-7</v>
      </c>
      <c r="F3681" t="s">
        <v>2</v>
      </c>
      <c r="G3681" t="s">
        <v>1239</v>
      </c>
      <c r="H3681">
        <v>0</v>
      </c>
      <c r="I3681">
        <v>9998</v>
      </c>
    </row>
    <row r="3682" spans="1:9">
      <c r="A3682" s="1">
        <v>2</v>
      </c>
      <c r="B3682">
        <v>37849</v>
      </c>
      <c r="C3682">
        <v>98.709800000000001</v>
      </c>
      <c r="D3682">
        <v>236.04740000000001</v>
      </c>
      <c r="E3682">
        <v>1869</v>
      </c>
      <c r="F3682">
        <v>92.069699999999997</v>
      </c>
      <c r="G3682">
        <v>337.08390000000003</v>
      </c>
      <c r="H3682">
        <v>14.1954707625884</v>
      </c>
    </row>
    <row r="3683" spans="1:9">
      <c r="A3683" s="1">
        <v>1</v>
      </c>
      <c r="B3683" t="s">
        <v>0</v>
      </c>
      <c r="C3683" t="s">
        <v>1</v>
      </c>
      <c r="D3683">
        <v>16301.217827619999</v>
      </c>
      <c r="E3683">
        <v>1.6999999999999999E-7</v>
      </c>
      <c r="F3683" t="s">
        <v>2</v>
      </c>
      <c r="G3683" t="s">
        <v>1240</v>
      </c>
      <c r="H3683">
        <v>0</v>
      </c>
      <c r="I3683">
        <v>9996</v>
      </c>
    </row>
    <row r="3684" spans="1:9">
      <c r="A3684" s="1">
        <v>2</v>
      </c>
      <c r="B3684">
        <v>37849</v>
      </c>
      <c r="C3684">
        <v>98.71</v>
      </c>
      <c r="D3684">
        <v>237.3759</v>
      </c>
      <c r="E3684">
        <v>1879</v>
      </c>
      <c r="F3684">
        <v>90.594099999999997</v>
      </c>
      <c r="G3684">
        <v>37.274099999999997</v>
      </c>
      <c r="H3684">
        <v>14.1954721325903</v>
      </c>
    </row>
    <row r="3685" spans="1:9">
      <c r="A3685" s="1">
        <v>1</v>
      </c>
      <c r="B3685" t="s">
        <v>0</v>
      </c>
      <c r="C3685" t="s">
        <v>1</v>
      </c>
      <c r="D3685">
        <v>16301.217827619999</v>
      </c>
      <c r="E3685">
        <v>1.6999999999999999E-7</v>
      </c>
      <c r="F3685" t="s">
        <v>2</v>
      </c>
      <c r="G3685" t="s">
        <v>1240</v>
      </c>
      <c r="H3685">
        <v>0</v>
      </c>
      <c r="I3685">
        <v>9996</v>
      </c>
    </row>
    <row r="3686" spans="1:9">
      <c r="A3686" s="1">
        <v>2</v>
      </c>
      <c r="B3686">
        <v>37849</v>
      </c>
      <c r="C3686">
        <v>98.71</v>
      </c>
      <c r="D3686">
        <v>237.3759</v>
      </c>
      <c r="E3686">
        <v>1879</v>
      </c>
      <c r="F3686">
        <v>90.594099999999997</v>
      </c>
      <c r="G3686">
        <v>37.274099999999997</v>
      </c>
      <c r="H3686">
        <v>14.1954721325903</v>
      </c>
    </row>
    <row r="3687" spans="1:9">
      <c r="A3687" s="1">
        <v>1</v>
      </c>
      <c r="B3687" t="s">
        <v>0</v>
      </c>
      <c r="C3687" t="s">
        <v>1</v>
      </c>
      <c r="D3687">
        <v>16302.48347616</v>
      </c>
      <c r="E3687">
        <v>8.0000000000000002E-8</v>
      </c>
      <c r="F3687" t="s">
        <v>2</v>
      </c>
      <c r="G3687" t="s">
        <v>1241</v>
      </c>
      <c r="H3687">
        <v>0</v>
      </c>
      <c r="I3687">
        <v>9995</v>
      </c>
    </row>
    <row r="3688" spans="1:9">
      <c r="A3688" s="1">
        <v>2</v>
      </c>
      <c r="B3688">
        <v>37849</v>
      </c>
      <c r="C3688">
        <v>98.710300000000004</v>
      </c>
      <c r="D3688">
        <v>238.6208</v>
      </c>
      <c r="E3688">
        <v>1885</v>
      </c>
      <c r="F3688">
        <v>88.983999999999995</v>
      </c>
      <c r="G3688">
        <v>23.1738</v>
      </c>
      <c r="H3688">
        <v>14.1954733125921</v>
      </c>
    </row>
    <row r="3689" spans="1:9">
      <c r="A3689" s="1">
        <v>1</v>
      </c>
      <c r="B3689" t="s">
        <v>0</v>
      </c>
      <c r="C3689" t="s">
        <v>1</v>
      </c>
      <c r="D3689">
        <v>16303.11866507</v>
      </c>
      <c r="E3689">
        <v>2.1E-7</v>
      </c>
      <c r="F3689" t="s">
        <v>2</v>
      </c>
      <c r="G3689" t="s">
        <v>1242</v>
      </c>
      <c r="H3689">
        <v>0</v>
      </c>
      <c r="I3689">
        <v>9994</v>
      </c>
    </row>
    <row r="3690" spans="1:9">
      <c r="A3690" s="1">
        <v>2</v>
      </c>
      <c r="B3690">
        <v>37849</v>
      </c>
      <c r="C3690">
        <v>98.710400000000007</v>
      </c>
      <c r="D3690">
        <v>239.2456</v>
      </c>
      <c r="E3690">
        <v>1898</v>
      </c>
      <c r="F3690">
        <v>88.146600000000007</v>
      </c>
      <c r="G3690">
        <v>28.233799999999999</v>
      </c>
      <c r="H3690">
        <v>14.1954745025931</v>
      </c>
    </row>
    <row r="3691" spans="1:9">
      <c r="A3691" s="1">
        <v>1</v>
      </c>
      <c r="B3691" t="s">
        <v>0</v>
      </c>
      <c r="C3691" t="s">
        <v>1</v>
      </c>
      <c r="D3691">
        <v>16303.8784412</v>
      </c>
      <c r="E3691">
        <v>2.8999999999999998E-7</v>
      </c>
      <c r="F3691" t="s">
        <v>2</v>
      </c>
      <c r="G3691" t="s">
        <v>1243</v>
      </c>
      <c r="H3691">
        <v>0</v>
      </c>
      <c r="I3691">
        <v>9999</v>
      </c>
    </row>
    <row r="3692" spans="1:9">
      <c r="A3692" s="1">
        <v>2</v>
      </c>
      <c r="B3692">
        <v>37849</v>
      </c>
      <c r="C3692">
        <v>98.710499999999996</v>
      </c>
      <c r="D3692">
        <v>239.99299999999999</v>
      </c>
      <c r="E3692">
        <v>1889</v>
      </c>
      <c r="F3692">
        <v>87.151499999999999</v>
      </c>
      <c r="G3692">
        <v>309.77999999999997</v>
      </c>
      <c r="H3692">
        <v>14.1954757525942</v>
      </c>
    </row>
    <row r="3693" spans="1:9">
      <c r="A3693" s="1">
        <v>1</v>
      </c>
      <c r="B3693" t="s">
        <v>0</v>
      </c>
      <c r="C3693" t="s">
        <v>1</v>
      </c>
      <c r="D3693">
        <v>16304.871408110001</v>
      </c>
      <c r="E3693">
        <v>2.4999999999999999E-7</v>
      </c>
      <c r="F3693" t="s">
        <v>2</v>
      </c>
      <c r="G3693" t="s">
        <v>366</v>
      </c>
      <c r="H3693">
        <v>0</v>
      </c>
      <c r="I3693">
        <v>9996</v>
      </c>
    </row>
    <row r="3694" spans="1:9">
      <c r="A3694" s="1">
        <v>2</v>
      </c>
      <c r="B3694">
        <v>37849</v>
      </c>
      <c r="C3694">
        <v>98.710700000000003</v>
      </c>
      <c r="D3694">
        <v>240.96969999999999</v>
      </c>
      <c r="E3694">
        <v>1890</v>
      </c>
      <c r="F3694">
        <v>85.957099999999997</v>
      </c>
      <c r="G3694">
        <v>342.54590000000002</v>
      </c>
      <c r="H3694">
        <v>14.1954766125956</v>
      </c>
    </row>
    <row r="3695" spans="1:9">
      <c r="A3695" s="1">
        <v>1</v>
      </c>
      <c r="B3695" t="s">
        <v>0</v>
      </c>
      <c r="C3695" t="s">
        <v>1</v>
      </c>
      <c r="D3695">
        <v>16306.84349544</v>
      </c>
      <c r="E3695">
        <v>1.1000000000000001E-7</v>
      </c>
      <c r="F3695" t="s">
        <v>2</v>
      </c>
      <c r="G3695" t="s">
        <v>1244</v>
      </c>
      <c r="H3695">
        <v>0</v>
      </c>
      <c r="I3695">
        <v>9995</v>
      </c>
    </row>
    <row r="3696" spans="1:9">
      <c r="A3696" s="1">
        <v>2</v>
      </c>
      <c r="B3696">
        <v>37849</v>
      </c>
      <c r="C3696">
        <v>98.711100000000002</v>
      </c>
      <c r="D3696">
        <v>242.90960000000001</v>
      </c>
      <c r="E3696">
        <v>1879</v>
      </c>
      <c r="F3696">
        <v>83.704599999999999</v>
      </c>
      <c r="G3696">
        <v>337.22239999999999</v>
      </c>
      <c r="H3696">
        <v>14.1954788025983</v>
      </c>
    </row>
    <row r="3697" spans="1:9">
      <c r="A3697" s="1">
        <v>1</v>
      </c>
      <c r="B3697" t="s">
        <v>0</v>
      </c>
      <c r="C3697" t="s">
        <v>1</v>
      </c>
      <c r="D3697">
        <v>16308.12298609</v>
      </c>
      <c r="E3697">
        <v>2.7000000000000001E-7</v>
      </c>
      <c r="F3697" t="s">
        <v>2</v>
      </c>
      <c r="G3697" t="s">
        <v>1245</v>
      </c>
      <c r="H3697">
        <v>0</v>
      </c>
      <c r="I3697">
        <v>9995</v>
      </c>
    </row>
    <row r="3698" spans="1:9">
      <c r="A3698" s="1">
        <v>2</v>
      </c>
      <c r="B3698">
        <v>37849</v>
      </c>
      <c r="C3698">
        <v>98.711299999999994</v>
      </c>
      <c r="D3698">
        <v>244.16829999999999</v>
      </c>
      <c r="E3698">
        <v>1896</v>
      </c>
      <c r="F3698">
        <v>82.1203</v>
      </c>
      <c r="G3698">
        <v>33.798299999999998</v>
      </c>
      <c r="H3698">
        <v>14.1954809526001</v>
      </c>
    </row>
    <row r="3699" spans="1:9">
      <c r="A3699" s="1">
        <v>1</v>
      </c>
      <c r="B3699" t="s">
        <v>0</v>
      </c>
      <c r="C3699" t="s">
        <v>1</v>
      </c>
      <c r="D3699">
        <v>16308.12298609</v>
      </c>
      <c r="E3699">
        <v>2.7000000000000001E-7</v>
      </c>
      <c r="F3699" t="s">
        <v>2</v>
      </c>
      <c r="G3699" t="s">
        <v>1245</v>
      </c>
      <c r="H3699">
        <v>0</v>
      </c>
      <c r="I3699">
        <v>9995</v>
      </c>
    </row>
    <row r="3700" spans="1:9">
      <c r="A3700" s="1">
        <v>2</v>
      </c>
      <c r="B3700">
        <v>37849</v>
      </c>
      <c r="C3700">
        <v>98.711299999999994</v>
      </c>
      <c r="D3700">
        <v>244.16829999999999</v>
      </c>
      <c r="E3700">
        <v>1896</v>
      </c>
      <c r="F3700">
        <v>82.1203</v>
      </c>
      <c r="G3700">
        <v>33.798299999999998</v>
      </c>
      <c r="H3700">
        <v>14.1954809526001</v>
      </c>
    </row>
    <row r="3701" spans="1:9">
      <c r="A3701" s="1">
        <v>1</v>
      </c>
      <c r="B3701" t="s">
        <v>0</v>
      </c>
      <c r="C3701" t="s">
        <v>1</v>
      </c>
      <c r="D3701">
        <v>16309.5333238</v>
      </c>
      <c r="E3701">
        <v>4.4000000000000002E-7</v>
      </c>
      <c r="F3701" t="s">
        <v>2</v>
      </c>
      <c r="G3701" t="s">
        <v>1246</v>
      </c>
      <c r="H3701">
        <v>0</v>
      </c>
      <c r="I3701">
        <v>9998</v>
      </c>
    </row>
    <row r="3702" spans="1:9">
      <c r="A3702" s="1">
        <v>2</v>
      </c>
      <c r="B3702">
        <v>37849</v>
      </c>
      <c r="C3702">
        <v>98.711500000000001</v>
      </c>
      <c r="D3702">
        <v>245.5557</v>
      </c>
      <c r="E3702">
        <v>1892</v>
      </c>
      <c r="F3702">
        <v>80.404799999999994</v>
      </c>
      <c r="G3702">
        <v>38.806899999999999</v>
      </c>
      <c r="H3702">
        <v>14.195483192602101</v>
      </c>
    </row>
    <row r="3703" spans="1:9">
      <c r="A3703" s="1">
        <v>1</v>
      </c>
      <c r="B3703" t="s">
        <v>0</v>
      </c>
      <c r="C3703" t="s">
        <v>1</v>
      </c>
      <c r="D3703">
        <v>16310.86213272</v>
      </c>
      <c r="E3703">
        <v>2.8999999999999998E-7</v>
      </c>
      <c r="F3703" t="s">
        <v>2</v>
      </c>
      <c r="G3703" t="s">
        <v>1247</v>
      </c>
      <c r="H3703">
        <v>0</v>
      </c>
      <c r="I3703">
        <v>9994</v>
      </c>
    </row>
    <row r="3704" spans="1:9">
      <c r="A3704" s="1">
        <v>2</v>
      </c>
      <c r="B3704">
        <v>37849</v>
      </c>
      <c r="C3704">
        <v>98.711699999999993</v>
      </c>
      <c r="D3704">
        <v>246.8629</v>
      </c>
      <c r="E3704">
        <v>1876</v>
      </c>
      <c r="F3704">
        <v>78.726900000000001</v>
      </c>
      <c r="G3704">
        <v>347.37099999999998</v>
      </c>
      <c r="H3704">
        <v>14.195484522604</v>
      </c>
    </row>
    <row r="3705" spans="1:9">
      <c r="A3705" s="1">
        <v>1</v>
      </c>
      <c r="B3705" t="s">
        <v>0</v>
      </c>
      <c r="C3705" t="s">
        <v>1</v>
      </c>
      <c r="D3705">
        <v>16310.92782547</v>
      </c>
      <c r="E3705">
        <v>2.8000000000000002E-7</v>
      </c>
      <c r="F3705" t="s">
        <v>2</v>
      </c>
      <c r="G3705" t="s">
        <v>1248</v>
      </c>
      <c r="H3705">
        <v>0</v>
      </c>
      <c r="I3705">
        <v>9990</v>
      </c>
    </row>
    <row r="3706" spans="1:9">
      <c r="A3706" s="1">
        <v>2</v>
      </c>
      <c r="B3706">
        <v>37849</v>
      </c>
      <c r="C3706">
        <v>98.711699999999993</v>
      </c>
      <c r="D3706">
        <v>246.92760000000001</v>
      </c>
      <c r="E3706">
        <v>1876</v>
      </c>
      <c r="F3706">
        <v>78.638900000000007</v>
      </c>
      <c r="G3706">
        <v>322.9846</v>
      </c>
      <c r="H3706">
        <v>14.195484592604201</v>
      </c>
    </row>
    <row r="3707" spans="1:9">
      <c r="A3707" s="1">
        <v>1</v>
      </c>
      <c r="B3707" t="s">
        <v>0</v>
      </c>
      <c r="C3707" t="s">
        <v>1</v>
      </c>
      <c r="D3707">
        <v>16312.834339069999</v>
      </c>
      <c r="E3707">
        <v>2.1E-7</v>
      </c>
      <c r="F3707" t="s">
        <v>2</v>
      </c>
      <c r="G3707" t="s">
        <v>1249</v>
      </c>
      <c r="H3707">
        <v>0</v>
      </c>
      <c r="I3707">
        <v>9992</v>
      </c>
    </row>
    <row r="3708" spans="1:9">
      <c r="A3708" s="1">
        <v>2</v>
      </c>
      <c r="B3708">
        <v>37849</v>
      </c>
      <c r="C3708">
        <v>98.712000000000003</v>
      </c>
      <c r="D3708">
        <v>248.8032</v>
      </c>
      <c r="E3708">
        <v>1854</v>
      </c>
      <c r="F3708">
        <v>76.366699999999994</v>
      </c>
      <c r="G3708">
        <v>342.76929999999999</v>
      </c>
      <c r="H3708">
        <v>14.1954874126068</v>
      </c>
    </row>
    <row r="3709" spans="1:9">
      <c r="A3709" s="1">
        <v>1</v>
      </c>
      <c r="B3709" t="s">
        <v>0</v>
      </c>
      <c r="C3709" t="s">
        <v>1</v>
      </c>
      <c r="D3709">
        <v>16312.902218380001</v>
      </c>
      <c r="E3709">
        <v>1.8E-7</v>
      </c>
      <c r="F3709" t="s">
        <v>2</v>
      </c>
      <c r="G3709" t="s">
        <v>1250</v>
      </c>
      <c r="H3709">
        <v>0</v>
      </c>
      <c r="I3709">
        <v>9991</v>
      </c>
    </row>
    <row r="3710" spans="1:9">
      <c r="A3710" s="1">
        <v>2</v>
      </c>
      <c r="B3710">
        <v>37849</v>
      </c>
      <c r="C3710">
        <v>98.712000000000003</v>
      </c>
      <c r="D3710">
        <v>248.87</v>
      </c>
      <c r="E3710">
        <v>1853</v>
      </c>
      <c r="F3710">
        <v>76.296700000000001</v>
      </c>
      <c r="G3710">
        <v>329.53269999999998</v>
      </c>
      <c r="H3710">
        <v>14.195487382607</v>
      </c>
    </row>
    <row r="3711" spans="1:9">
      <c r="A3711" s="1">
        <v>1</v>
      </c>
      <c r="B3711" t="s">
        <v>0</v>
      </c>
      <c r="C3711" t="s">
        <v>1</v>
      </c>
      <c r="D3711">
        <v>16314.53733693</v>
      </c>
      <c r="E3711">
        <v>2.9999999999999999E-7</v>
      </c>
      <c r="F3711" t="s">
        <v>2</v>
      </c>
      <c r="G3711" t="s">
        <v>1251</v>
      </c>
      <c r="H3711">
        <v>0</v>
      </c>
      <c r="I3711">
        <v>9999</v>
      </c>
    </row>
    <row r="3712" spans="1:9">
      <c r="A3712" s="1">
        <v>2</v>
      </c>
      <c r="B3712">
        <v>37849</v>
      </c>
      <c r="C3712">
        <v>98.712299999999999</v>
      </c>
      <c r="D3712">
        <v>250.4787</v>
      </c>
      <c r="E3712">
        <v>1843</v>
      </c>
      <c r="F3712">
        <v>74.238500000000002</v>
      </c>
      <c r="G3712">
        <v>42.955500000000001</v>
      </c>
      <c r="H3712">
        <v>14.195489932609201</v>
      </c>
    </row>
    <row r="3713" spans="1:9">
      <c r="A3713" s="1">
        <v>1</v>
      </c>
      <c r="B3713" t="s">
        <v>0</v>
      </c>
      <c r="C3713" t="s">
        <v>1</v>
      </c>
      <c r="D3713">
        <v>16315.798910809999</v>
      </c>
      <c r="E3713">
        <v>2.1E-7</v>
      </c>
      <c r="F3713" t="s">
        <v>2</v>
      </c>
      <c r="G3713" t="s">
        <v>1252</v>
      </c>
      <c r="H3713">
        <v>0</v>
      </c>
      <c r="I3713">
        <v>9994</v>
      </c>
    </row>
    <row r="3714" spans="1:9">
      <c r="A3714" s="1">
        <v>2</v>
      </c>
      <c r="B3714">
        <v>37849</v>
      </c>
      <c r="C3714">
        <v>98.712500000000006</v>
      </c>
      <c r="D3714">
        <v>251.7199</v>
      </c>
      <c r="E3714">
        <v>1826</v>
      </c>
      <c r="F3714">
        <v>72.791700000000006</v>
      </c>
      <c r="G3714">
        <v>7.8893000000000004</v>
      </c>
      <c r="H3714">
        <v>14.195491312611001</v>
      </c>
    </row>
    <row r="3715" spans="1:9">
      <c r="A3715" s="1">
        <v>1</v>
      </c>
      <c r="B3715" t="s">
        <v>0</v>
      </c>
      <c r="C3715" t="s">
        <v>1</v>
      </c>
      <c r="D3715">
        <v>16316.846110050001</v>
      </c>
      <c r="E3715">
        <v>8.9999999999999999E-8</v>
      </c>
      <c r="F3715" t="s">
        <v>2</v>
      </c>
      <c r="G3715" t="s">
        <v>1253</v>
      </c>
      <c r="H3715">
        <v>0</v>
      </c>
      <c r="I3715">
        <v>9995</v>
      </c>
    </row>
    <row r="3716" spans="1:9">
      <c r="A3716" s="1">
        <v>2</v>
      </c>
      <c r="B3716">
        <v>37849</v>
      </c>
      <c r="C3716">
        <v>98.712699999999998</v>
      </c>
      <c r="D3716">
        <v>252.75020000000001</v>
      </c>
      <c r="E3716">
        <v>1809</v>
      </c>
      <c r="F3716">
        <v>71.426500000000004</v>
      </c>
      <c r="G3716">
        <v>317.82400000000001</v>
      </c>
      <c r="H3716">
        <v>14.1954926226125</v>
      </c>
    </row>
    <row r="3717" spans="1:9">
      <c r="A3717" s="1">
        <v>1</v>
      </c>
      <c r="B3717" t="s">
        <v>0</v>
      </c>
      <c r="C3717" t="s">
        <v>1</v>
      </c>
      <c r="D3717">
        <v>16318.20032012</v>
      </c>
      <c r="E3717">
        <v>1.4000000000000001E-7</v>
      </c>
      <c r="F3717" t="s">
        <v>2</v>
      </c>
      <c r="G3717" t="s">
        <v>1254</v>
      </c>
      <c r="H3717">
        <v>0</v>
      </c>
      <c r="I3717">
        <v>9994</v>
      </c>
    </row>
    <row r="3718" spans="1:9">
      <c r="A3718" s="1">
        <v>2</v>
      </c>
      <c r="B3718">
        <v>37849</v>
      </c>
      <c r="C3718">
        <v>98.712900000000005</v>
      </c>
      <c r="D3718">
        <v>254.08260000000001</v>
      </c>
      <c r="E3718">
        <v>1802</v>
      </c>
      <c r="F3718">
        <v>69.870400000000004</v>
      </c>
      <c r="G3718">
        <v>36.007800000000003</v>
      </c>
      <c r="H3718">
        <v>14.1954947026144</v>
      </c>
    </row>
    <row r="3719" spans="1:9">
      <c r="A3719" s="1">
        <v>1</v>
      </c>
      <c r="B3719" t="s">
        <v>0</v>
      </c>
      <c r="C3719" t="s">
        <v>1</v>
      </c>
      <c r="D3719">
        <v>16318.20032012</v>
      </c>
      <c r="E3719">
        <v>1.4000000000000001E-7</v>
      </c>
      <c r="F3719" t="s">
        <v>2</v>
      </c>
      <c r="G3719" t="s">
        <v>1254</v>
      </c>
      <c r="H3719">
        <v>0</v>
      </c>
      <c r="I3719">
        <v>9994</v>
      </c>
    </row>
    <row r="3720" spans="1:9">
      <c r="A3720" s="1">
        <v>2</v>
      </c>
      <c r="B3720">
        <v>37849</v>
      </c>
      <c r="C3720">
        <v>98.712900000000005</v>
      </c>
      <c r="D3720">
        <v>254.08260000000001</v>
      </c>
      <c r="E3720">
        <v>1802</v>
      </c>
      <c r="F3720">
        <v>69.870400000000004</v>
      </c>
      <c r="G3720">
        <v>36.007800000000003</v>
      </c>
      <c r="H3720">
        <v>14.1954947026144</v>
      </c>
    </row>
    <row r="3721" spans="1:9">
      <c r="A3721" s="1">
        <v>1</v>
      </c>
      <c r="B3721" t="s">
        <v>0</v>
      </c>
      <c r="C3721" t="s">
        <v>1</v>
      </c>
      <c r="D3721">
        <v>16319.528977989999</v>
      </c>
      <c r="E3721">
        <v>2.1E-7</v>
      </c>
      <c r="F3721" t="s">
        <v>2</v>
      </c>
      <c r="G3721" t="s">
        <v>1255</v>
      </c>
      <c r="H3721">
        <v>0</v>
      </c>
      <c r="I3721">
        <v>9991</v>
      </c>
    </row>
    <row r="3722" spans="1:9">
      <c r="A3722" s="1">
        <v>2</v>
      </c>
      <c r="B3722">
        <v>37849</v>
      </c>
      <c r="C3722">
        <v>98.713200000000001</v>
      </c>
      <c r="D3722">
        <v>255.38990000000001</v>
      </c>
      <c r="E3722">
        <v>1787</v>
      </c>
      <c r="F3722">
        <v>68.123500000000007</v>
      </c>
      <c r="G3722">
        <v>343.87490000000003</v>
      </c>
      <c r="H3722">
        <v>14.1954961426163</v>
      </c>
    </row>
    <row r="3723" spans="1:9">
      <c r="A3723" s="1">
        <v>1</v>
      </c>
      <c r="B3723" t="s">
        <v>0</v>
      </c>
      <c r="C3723" t="s">
        <v>1</v>
      </c>
      <c r="D3723">
        <v>16320.79781914</v>
      </c>
      <c r="E3723">
        <v>1.9000000000000001E-7</v>
      </c>
      <c r="F3723" t="s">
        <v>2</v>
      </c>
      <c r="G3723" t="s">
        <v>1256</v>
      </c>
      <c r="H3723">
        <v>0</v>
      </c>
      <c r="I3723">
        <v>9995</v>
      </c>
    </row>
    <row r="3724" spans="1:9">
      <c r="A3724" s="1">
        <v>2</v>
      </c>
      <c r="B3724">
        <v>37849</v>
      </c>
      <c r="C3724">
        <v>98.713399999999993</v>
      </c>
      <c r="D3724">
        <v>256.63839999999999</v>
      </c>
      <c r="E3724">
        <v>1768</v>
      </c>
      <c r="F3724">
        <v>66.590100000000007</v>
      </c>
      <c r="G3724">
        <v>346.01519999999999</v>
      </c>
      <c r="H3724">
        <v>14.1954972726181</v>
      </c>
    </row>
    <row r="3725" spans="1:9">
      <c r="A3725" s="1">
        <v>1</v>
      </c>
      <c r="B3725" t="s">
        <v>0</v>
      </c>
      <c r="C3725" t="s">
        <v>1</v>
      </c>
      <c r="D3725">
        <v>16320.94117192</v>
      </c>
      <c r="E3725">
        <v>2.1E-7</v>
      </c>
      <c r="F3725" t="s">
        <v>2</v>
      </c>
      <c r="G3725" t="s">
        <v>1257</v>
      </c>
      <c r="H3725">
        <v>0</v>
      </c>
      <c r="I3725">
        <v>9995</v>
      </c>
    </row>
    <row r="3726" spans="1:9">
      <c r="A3726" s="1">
        <v>2</v>
      </c>
      <c r="B3726">
        <v>37849</v>
      </c>
      <c r="C3726">
        <v>98.713399999999993</v>
      </c>
      <c r="D3726">
        <v>256.77940000000001</v>
      </c>
      <c r="E3726">
        <v>1764</v>
      </c>
      <c r="F3726">
        <v>66.473200000000006</v>
      </c>
      <c r="G3726">
        <v>358.30669999999998</v>
      </c>
      <c r="H3726">
        <v>14.1954975026184</v>
      </c>
    </row>
    <row r="3727" spans="1:9">
      <c r="A3727" s="1">
        <v>1</v>
      </c>
      <c r="B3727" t="s">
        <v>0</v>
      </c>
      <c r="C3727" t="s">
        <v>1</v>
      </c>
      <c r="D3727">
        <v>16321.92341336</v>
      </c>
      <c r="E3727">
        <v>1.6E-7</v>
      </c>
      <c r="F3727" t="s">
        <v>2</v>
      </c>
      <c r="G3727" t="s">
        <v>1258</v>
      </c>
      <c r="H3727">
        <v>0</v>
      </c>
      <c r="I3727">
        <v>9993</v>
      </c>
    </row>
    <row r="3728" spans="1:9">
      <c r="A3728" s="1">
        <v>2</v>
      </c>
      <c r="B3728">
        <v>37849</v>
      </c>
      <c r="C3728">
        <v>98.7136</v>
      </c>
      <c r="D3728">
        <v>257.74599999999998</v>
      </c>
      <c r="E3728">
        <v>1741</v>
      </c>
      <c r="F3728">
        <v>65.214799999999997</v>
      </c>
      <c r="G3728">
        <v>336.36450000000002</v>
      </c>
      <c r="H3728">
        <v>14.1954985426198</v>
      </c>
    </row>
    <row r="3729" spans="1:9">
      <c r="A3729" s="1">
        <v>1</v>
      </c>
      <c r="B3729" t="s">
        <v>0</v>
      </c>
      <c r="C3729" t="s">
        <v>1</v>
      </c>
      <c r="D3729">
        <v>16322.909925530001</v>
      </c>
      <c r="E3729">
        <v>1.3E-7</v>
      </c>
      <c r="F3729" t="s">
        <v>2</v>
      </c>
      <c r="G3729" t="s">
        <v>1259</v>
      </c>
      <c r="H3729">
        <v>0</v>
      </c>
      <c r="I3729">
        <v>9995</v>
      </c>
    </row>
    <row r="3730" spans="1:9">
      <c r="A3730" s="1">
        <v>2</v>
      </c>
      <c r="B3730">
        <v>37849</v>
      </c>
      <c r="C3730">
        <v>98.713800000000006</v>
      </c>
      <c r="D3730">
        <v>258.7167</v>
      </c>
      <c r="E3730">
        <v>1715</v>
      </c>
      <c r="F3730">
        <v>63.968200000000003</v>
      </c>
      <c r="G3730">
        <v>336.22379999999998</v>
      </c>
      <c r="H3730">
        <v>14.1954997226212</v>
      </c>
    </row>
    <row r="3731" spans="1:9">
      <c r="A3731" s="1">
        <v>1</v>
      </c>
      <c r="B3731" t="s">
        <v>0</v>
      </c>
      <c r="C3731" t="s">
        <v>1</v>
      </c>
      <c r="D3731">
        <v>16323.89510093</v>
      </c>
      <c r="E3731">
        <v>1.9000000000000001E-7</v>
      </c>
      <c r="F3731" t="s">
        <v>2</v>
      </c>
      <c r="G3731" t="s">
        <v>1260</v>
      </c>
      <c r="H3731">
        <v>0</v>
      </c>
      <c r="I3731">
        <v>9999</v>
      </c>
    </row>
    <row r="3732" spans="1:9">
      <c r="A3732" s="1">
        <v>2</v>
      </c>
      <c r="B3732">
        <v>37849</v>
      </c>
      <c r="C3732">
        <v>98.713999999999999</v>
      </c>
      <c r="D3732">
        <v>259.68610000000001</v>
      </c>
      <c r="E3732">
        <v>1699</v>
      </c>
      <c r="F3732">
        <v>62.698500000000003</v>
      </c>
      <c r="G3732">
        <v>329.279</v>
      </c>
      <c r="H3732">
        <v>14.1955012026226</v>
      </c>
    </row>
    <row r="3733" spans="1:9">
      <c r="A3733" s="1">
        <v>1</v>
      </c>
      <c r="B3733" t="s">
        <v>0</v>
      </c>
      <c r="C3733" t="s">
        <v>1</v>
      </c>
      <c r="D3733">
        <v>16325.875766540001</v>
      </c>
      <c r="E3733">
        <v>3.9999999999999998E-7</v>
      </c>
      <c r="F3733" t="s">
        <v>2</v>
      </c>
      <c r="G3733" t="s">
        <v>1261</v>
      </c>
      <c r="H3733">
        <v>0</v>
      </c>
      <c r="I3733">
        <v>9994</v>
      </c>
    </row>
    <row r="3734" spans="1:9">
      <c r="A3734" s="1">
        <v>2</v>
      </c>
      <c r="B3734">
        <v>37849</v>
      </c>
      <c r="C3734">
        <v>98.714299999999994</v>
      </c>
      <c r="D3734">
        <v>261.6352</v>
      </c>
      <c r="E3734">
        <v>1657</v>
      </c>
      <c r="F3734">
        <v>60.2455</v>
      </c>
      <c r="G3734">
        <v>7.9873000000000003</v>
      </c>
      <c r="H3734">
        <v>14.1955043026253</v>
      </c>
    </row>
    <row r="3735" spans="1:9">
      <c r="A3735" s="1">
        <v>1</v>
      </c>
      <c r="B3735" t="s">
        <v>0</v>
      </c>
      <c r="C3735" t="s">
        <v>1</v>
      </c>
      <c r="D3735">
        <v>16327.153543730001</v>
      </c>
      <c r="E3735">
        <v>2.2000000000000001E-7</v>
      </c>
      <c r="F3735" t="s">
        <v>2</v>
      </c>
      <c r="G3735" t="s">
        <v>1262</v>
      </c>
      <c r="H3735">
        <v>0</v>
      </c>
      <c r="I3735">
        <v>9990</v>
      </c>
    </row>
    <row r="3736" spans="1:9">
      <c r="A3736" s="1">
        <v>2</v>
      </c>
      <c r="B3736">
        <v>37849</v>
      </c>
      <c r="C3736">
        <v>98.714399999999998</v>
      </c>
      <c r="D3736">
        <v>262.89249999999998</v>
      </c>
      <c r="E3736">
        <v>1624</v>
      </c>
      <c r="F3736">
        <v>58.976700000000001</v>
      </c>
      <c r="G3736">
        <v>55.508299999999998</v>
      </c>
      <c r="H3736">
        <v>14.195505472627101</v>
      </c>
    </row>
    <row r="3737" spans="1:9">
      <c r="A3737" s="1">
        <v>1</v>
      </c>
      <c r="B3737" t="s">
        <v>0</v>
      </c>
      <c r="C3737" t="s">
        <v>1</v>
      </c>
      <c r="D3737">
        <v>16327.153543730001</v>
      </c>
      <c r="E3737">
        <v>2.2000000000000001E-7</v>
      </c>
      <c r="F3737" t="s">
        <v>2</v>
      </c>
      <c r="G3737" t="s">
        <v>1262</v>
      </c>
      <c r="H3737">
        <v>0</v>
      </c>
      <c r="I3737">
        <v>9990</v>
      </c>
    </row>
    <row r="3738" spans="1:9">
      <c r="A3738" s="1">
        <v>2</v>
      </c>
      <c r="B3738">
        <v>37849</v>
      </c>
      <c r="C3738">
        <v>98.714399999999998</v>
      </c>
      <c r="D3738">
        <v>262.89249999999998</v>
      </c>
      <c r="E3738">
        <v>1624</v>
      </c>
      <c r="F3738">
        <v>58.976700000000001</v>
      </c>
      <c r="G3738">
        <v>55.508299999999998</v>
      </c>
      <c r="H3738">
        <v>14.195505472627101</v>
      </c>
    </row>
    <row r="3739" spans="1:9">
      <c r="A3739" s="1">
        <v>1</v>
      </c>
      <c r="B3739" t="s">
        <v>0</v>
      </c>
      <c r="C3739" t="s">
        <v>1</v>
      </c>
      <c r="D3739">
        <v>16328.496126239999</v>
      </c>
      <c r="E3739">
        <v>1.1999999999999999E-7</v>
      </c>
      <c r="F3739" t="s">
        <v>2</v>
      </c>
      <c r="G3739" t="s">
        <v>1263</v>
      </c>
      <c r="H3739">
        <v>0</v>
      </c>
      <c r="I3739">
        <v>9995</v>
      </c>
    </row>
    <row r="3740" spans="1:9">
      <c r="A3740" s="1">
        <v>2</v>
      </c>
      <c r="B3740">
        <v>37849</v>
      </c>
      <c r="C3740">
        <v>98.714600000000004</v>
      </c>
      <c r="D3740">
        <v>264.21370000000002</v>
      </c>
      <c r="E3740">
        <v>1582</v>
      </c>
      <c r="F3740">
        <v>57.461799999999997</v>
      </c>
      <c r="G3740">
        <v>74.2697</v>
      </c>
      <c r="H3740">
        <v>14.195507322629</v>
      </c>
    </row>
    <row r="3741" spans="1:9">
      <c r="A3741" s="1">
        <v>1</v>
      </c>
      <c r="B3741" t="s">
        <v>0</v>
      </c>
      <c r="C3741" t="s">
        <v>1</v>
      </c>
      <c r="D3741">
        <v>16329.81989954</v>
      </c>
      <c r="E3741">
        <v>2.3999999999999998E-7</v>
      </c>
      <c r="F3741" t="s">
        <v>2</v>
      </c>
      <c r="G3741" t="s">
        <v>1264</v>
      </c>
      <c r="H3741">
        <v>0</v>
      </c>
      <c r="I3741">
        <v>9997</v>
      </c>
    </row>
    <row r="3742" spans="1:9">
      <c r="A3742" s="1">
        <v>2</v>
      </c>
      <c r="B3742">
        <v>37849</v>
      </c>
      <c r="C3742">
        <v>98.714799999999997</v>
      </c>
      <c r="D3742">
        <v>265.51639999999998</v>
      </c>
      <c r="E3742">
        <v>1560</v>
      </c>
      <c r="F3742">
        <v>56.0122</v>
      </c>
      <c r="G3742">
        <v>356.89819999999997</v>
      </c>
      <c r="H3742">
        <v>14.1955094826309</v>
      </c>
    </row>
    <row r="3743" spans="1:9">
      <c r="A3743" s="1">
        <v>1</v>
      </c>
      <c r="B3743" t="s">
        <v>0</v>
      </c>
      <c r="C3743" t="s">
        <v>1</v>
      </c>
      <c r="D3743">
        <v>16331.17072032</v>
      </c>
      <c r="E3743">
        <v>2.7000000000000001E-7</v>
      </c>
      <c r="F3743" t="s">
        <v>2</v>
      </c>
      <c r="G3743" t="s">
        <v>1265</v>
      </c>
      <c r="H3743">
        <v>0</v>
      </c>
      <c r="I3743">
        <v>9992</v>
      </c>
    </row>
    <row r="3744" spans="1:9">
      <c r="A3744" s="1">
        <v>2</v>
      </c>
      <c r="B3744">
        <v>37849</v>
      </c>
      <c r="C3744">
        <v>98.715000000000003</v>
      </c>
      <c r="D3744">
        <v>266.84570000000002</v>
      </c>
      <c r="E3744">
        <v>1527</v>
      </c>
      <c r="F3744">
        <v>54.693199999999997</v>
      </c>
      <c r="G3744">
        <v>57.542299999999997</v>
      </c>
      <c r="H3744">
        <v>14.195511072632801</v>
      </c>
    </row>
    <row r="3745" spans="1:9">
      <c r="A3745" s="1">
        <v>1</v>
      </c>
      <c r="B3745" t="s">
        <v>0</v>
      </c>
      <c r="C3745" t="s">
        <v>1</v>
      </c>
      <c r="D3745">
        <v>16332.23271325</v>
      </c>
      <c r="E3745">
        <v>1.1000000000000001E-7</v>
      </c>
      <c r="F3745" t="s">
        <v>2</v>
      </c>
      <c r="G3745" t="s">
        <v>1266</v>
      </c>
      <c r="H3745">
        <v>0</v>
      </c>
      <c r="I3745">
        <v>9994</v>
      </c>
    </row>
    <row r="3746" spans="1:9">
      <c r="A3746" s="1">
        <v>2</v>
      </c>
      <c r="B3746">
        <v>37849</v>
      </c>
      <c r="C3746">
        <v>98.715199999999996</v>
      </c>
      <c r="D3746">
        <v>267.89080000000001</v>
      </c>
      <c r="E3746">
        <v>1492</v>
      </c>
      <c r="F3746">
        <v>53.581800000000001</v>
      </c>
      <c r="G3746">
        <v>82.789299999999997</v>
      </c>
      <c r="H3746">
        <v>14.1955118426343</v>
      </c>
    </row>
    <row r="3747" spans="1:9">
      <c r="A3747" s="1">
        <v>1</v>
      </c>
      <c r="B3747" t="s">
        <v>0</v>
      </c>
      <c r="C3747" t="s">
        <v>1</v>
      </c>
      <c r="D3747">
        <v>16332.23271325</v>
      </c>
      <c r="E3747">
        <v>1.1000000000000001E-7</v>
      </c>
      <c r="F3747" t="s">
        <v>2</v>
      </c>
      <c r="G3747" t="s">
        <v>1266</v>
      </c>
      <c r="H3747">
        <v>0</v>
      </c>
      <c r="I3747">
        <v>9994</v>
      </c>
    </row>
    <row r="3748" spans="1:9">
      <c r="A3748" s="1">
        <v>2</v>
      </c>
      <c r="B3748">
        <v>37849</v>
      </c>
      <c r="C3748">
        <v>98.715199999999996</v>
      </c>
      <c r="D3748">
        <v>267.89080000000001</v>
      </c>
      <c r="E3748">
        <v>1492</v>
      </c>
      <c r="F3748">
        <v>53.581800000000001</v>
      </c>
      <c r="G3748">
        <v>82.789299999999997</v>
      </c>
      <c r="H3748">
        <v>14.1955118426343</v>
      </c>
    </row>
    <row r="3749" spans="1:9">
      <c r="A3749" s="1">
        <v>1</v>
      </c>
      <c r="B3749" t="s">
        <v>0</v>
      </c>
      <c r="C3749" t="s">
        <v>1</v>
      </c>
      <c r="D3749">
        <v>16333.49595163</v>
      </c>
      <c r="E3749">
        <v>-2E-8</v>
      </c>
      <c r="F3749" t="s">
        <v>2</v>
      </c>
      <c r="G3749" t="s">
        <v>1267</v>
      </c>
      <c r="H3749">
        <v>0</v>
      </c>
      <c r="I3749">
        <v>9998</v>
      </c>
    </row>
    <row r="3750" spans="1:9">
      <c r="A3750" s="1">
        <v>2</v>
      </c>
      <c r="B3750">
        <v>37849</v>
      </c>
      <c r="C3750">
        <v>98.715400000000002</v>
      </c>
      <c r="D3750">
        <v>269.13409999999999</v>
      </c>
      <c r="E3750">
        <v>1449</v>
      </c>
      <c r="F3750">
        <v>52.204599999999999</v>
      </c>
      <c r="G3750">
        <v>56.165199999999999</v>
      </c>
      <c r="H3750">
        <v>14.195512912636101</v>
      </c>
    </row>
    <row r="3751" spans="1:9">
      <c r="A3751" s="1">
        <v>1</v>
      </c>
      <c r="B3751" t="s">
        <v>0</v>
      </c>
      <c r="C3751" t="s">
        <v>1</v>
      </c>
      <c r="D3751">
        <v>16334.81881183</v>
      </c>
      <c r="E3751">
        <v>7.0000000000000005E-8</v>
      </c>
      <c r="F3751" t="s">
        <v>2</v>
      </c>
      <c r="G3751" t="s">
        <v>1268</v>
      </c>
      <c r="H3751">
        <v>0</v>
      </c>
      <c r="I3751">
        <v>9990</v>
      </c>
    </row>
    <row r="3752" spans="1:9">
      <c r="A3752" s="1">
        <v>2</v>
      </c>
      <c r="B3752">
        <v>37849</v>
      </c>
      <c r="C3752">
        <v>98.715699999999998</v>
      </c>
      <c r="D3752">
        <v>270.43599999999998</v>
      </c>
      <c r="E3752">
        <v>1413</v>
      </c>
      <c r="F3752">
        <v>50.671300000000002</v>
      </c>
      <c r="G3752">
        <v>334.21629999999999</v>
      </c>
      <c r="H3752">
        <v>14.195514722638</v>
      </c>
    </row>
    <row r="3753" spans="1:9">
      <c r="A3753" s="1">
        <v>1</v>
      </c>
      <c r="B3753" t="s">
        <v>0</v>
      </c>
      <c r="C3753" t="s">
        <v>1</v>
      </c>
      <c r="D3753">
        <v>16336.17499868</v>
      </c>
      <c r="E3753">
        <v>2.3999999999999998E-7</v>
      </c>
      <c r="F3753" t="s">
        <v>2</v>
      </c>
      <c r="G3753" t="s">
        <v>1269</v>
      </c>
      <c r="H3753">
        <v>0</v>
      </c>
      <c r="I3753">
        <v>9998</v>
      </c>
    </row>
    <row r="3754" spans="1:9">
      <c r="A3754" s="1">
        <v>2</v>
      </c>
      <c r="B3754">
        <v>37849</v>
      </c>
      <c r="C3754">
        <v>98.715999999999994</v>
      </c>
      <c r="D3754">
        <v>271.77080000000001</v>
      </c>
      <c r="E3754">
        <v>1377</v>
      </c>
      <c r="F3754">
        <v>49.367400000000004</v>
      </c>
      <c r="G3754">
        <v>62.255099999999999</v>
      </c>
      <c r="H3754">
        <v>14.195516502639901</v>
      </c>
    </row>
    <row r="3755" spans="1:9">
      <c r="A3755" s="1">
        <v>1</v>
      </c>
      <c r="B3755" t="s">
        <v>0</v>
      </c>
      <c r="C3755" t="s">
        <v>1</v>
      </c>
      <c r="D3755">
        <v>16336.17499868</v>
      </c>
      <c r="E3755">
        <v>2.3999999999999998E-7</v>
      </c>
      <c r="F3755" t="s">
        <v>2</v>
      </c>
      <c r="G3755" t="s">
        <v>1269</v>
      </c>
      <c r="H3755">
        <v>0</v>
      </c>
      <c r="I3755">
        <v>9998</v>
      </c>
    </row>
    <row r="3756" spans="1:9">
      <c r="A3756" s="1">
        <v>2</v>
      </c>
      <c r="B3756">
        <v>37849</v>
      </c>
      <c r="C3756">
        <v>98.715999999999994</v>
      </c>
      <c r="D3756">
        <v>271.77080000000001</v>
      </c>
      <c r="E3756">
        <v>1377</v>
      </c>
      <c r="F3756">
        <v>49.367400000000004</v>
      </c>
      <c r="G3756">
        <v>62.255099999999999</v>
      </c>
      <c r="H3756">
        <v>14.195516502639901</v>
      </c>
    </row>
    <row r="3757" spans="1:9">
      <c r="A3757" s="1">
        <v>1</v>
      </c>
      <c r="B3757" t="s">
        <v>0</v>
      </c>
      <c r="C3757" t="s">
        <v>1</v>
      </c>
      <c r="D3757">
        <v>16337.84479644</v>
      </c>
      <c r="E3757">
        <v>1.9999999999999999E-7</v>
      </c>
      <c r="F3757" t="s">
        <v>2</v>
      </c>
      <c r="G3757" t="s">
        <v>1270</v>
      </c>
      <c r="H3757">
        <v>0</v>
      </c>
      <c r="I3757">
        <v>9996</v>
      </c>
    </row>
    <row r="3758" spans="1:9">
      <c r="A3758" s="1">
        <v>2</v>
      </c>
      <c r="B3758">
        <v>37849</v>
      </c>
      <c r="C3758">
        <v>98.714600000000004</v>
      </c>
      <c r="D3758">
        <v>273.41210000000001</v>
      </c>
      <c r="E3758">
        <v>996</v>
      </c>
      <c r="F3758">
        <v>54.825000000000003</v>
      </c>
      <c r="G3758">
        <v>305.30759999999998</v>
      </c>
      <c r="H3758">
        <v>14.1955197826423</v>
      </c>
    </row>
    <row r="3759" spans="1:9">
      <c r="A3759" s="1">
        <v>1</v>
      </c>
      <c r="B3759" t="s">
        <v>0</v>
      </c>
      <c r="C3759" t="s">
        <v>1</v>
      </c>
      <c r="D3759">
        <v>16338.90206316</v>
      </c>
      <c r="E3759">
        <v>-9.1999999999999998E-7</v>
      </c>
      <c r="F3759" t="s">
        <v>2</v>
      </c>
      <c r="G3759">
        <f>-23008-4</f>
        <v>-23012</v>
      </c>
      <c r="H3759">
        <v>0</v>
      </c>
      <c r="I3759">
        <v>9998</v>
      </c>
    </row>
    <row r="3760" spans="1:9">
      <c r="A3760" s="1">
        <v>2</v>
      </c>
      <c r="B3760">
        <v>37849</v>
      </c>
      <c r="C3760">
        <v>98.714500000000001</v>
      </c>
      <c r="D3760">
        <v>274.45260000000002</v>
      </c>
      <c r="E3760">
        <v>1038</v>
      </c>
      <c r="F3760">
        <v>47.666499999999999</v>
      </c>
      <c r="G3760">
        <v>312.46080000000001</v>
      </c>
      <c r="H3760">
        <v>14.1955132826438</v>
      </c>
    </row>
    <row r="3761" spans="1:9">
      <c r="A3761" s="1">
        <v>1</v>
      </c>
      <c r="B3761" t="s">
        <v>0</v>
      </c>
      <c r="C3761" t="s">
        <v>1</v>
      </c>
      <c r="D3761">
        <v>16340.02981426</v>
      </c>
      <c r="E3761">
        <v>1.17E-6</v>
      </c>
      <c r="F3761" t="s">
        <v>2</v>
      </c>
      <c r="G3761" t="s">
        <v>1271</v>
      </c>
      <c r="H3761">
        <v>0</v>
      </c>
      <c r="I3761">
        <v>9997</v>
      </c>
    </row>
    <row r="3762" spans="1:9">
      <c r="A3762" s="1">
        <v>2</v>
      </c>
      <c r="B3762">
        <v>37849</v>
      </c>
      <c r="C3762">
        <v>98.715100000000007</v>
      </c>
      <c r="D3762">
        <v>275.56310000000002</v>
      </c>
      <c r="E3762">
        <v>1256</v>
      </c>
      <c r="F3762">
        <v>40.805100000000003</v>
      </c>
      <c r="G3762">
        <v>319.3227</v>
      </c>
      <c r="H3762">
        <v>14.1955245326454</v>
      </c>
    </row>
    <row r="3763" spans="1:9">
      <c r="A3763" s="1">
        <v>1</v>
      </c>
      <c r="B3763" t="s">
        <v>0</v>
      </c>
      <c r="C3763" t="s">
        <v>1</v>
      </c>
      <c r="D3763">
        <v>16341.18503708</v>
      </c>
      <c r="E3763">
        <v>3.1E-7</v>
      </c>
      <c r="F3763" t="s">
        <v>2</v>
      </c>
      <c r="G3763" t="s">
        <v>1272</v>
      </c>
      <c r="H3763">
        <v>0</v>
      </c>
      <c r="I3763">
        <v>9996</v>
      </c>
    </row>
    <row r="3764" spans="1:9">
      <c r="A3764" s="1">
        <v>2</v>
      </c>
      <c r="B3764">
        <v>37849</v>
      </c>
      <c r="C3764">
        <v>98.716700000000003</v>
      </c>
      <c r="D3764">
        <v>276.70190000000002</v>
      </c>
      <c r="E3764">
        <v>1208</v>
      </c>
      <c r="F3764">
        <v>44.692</v>
      </c>
      <c r="G3764">
        <v>95.748000000000005</v>
      </c>
      <c r="H3764">
        <v>14.195522902646999</v>
      </c>
    </row>
    <row r="3765" spans="1:9">
      <c r="A3765" s="1">
        <v>1</v>
      </c>
      <c r="B3765" t="s">
        <v>0</v>
      </c>
      <c r="C3765" t="s">
        <v>1</v>
      </c>
      <c r="D3765">
        <v>16341.18503708</v>
      </c>
      <c r="E3765">
        <v>3.1E-7</v>
      </c>
      <c r="F3765" t="s">
        <v>2</v>
      </c>
      <c r="G3765" t="s">
        <v>1272</v>
      </c>
      <c r="H3765">
        <v>0</v>
      </c>
      <c r="I3765">
        <v>9996</v>
      </c>
    </row>
    <row r="3766" spans="1:9">
      <c r="A3766" s="1">
        <v>2</v>
      </c>
      <c r="B3766">
        <v>37849</v>
      </c>
      <c r="C3766">
        <v>98.716700000000003</v>
      </c>
      <c r="D3766">
        <v>276.70190000000002</v>
      </c>
      <c r="E3766">
        <v>1208</v>
      </c>
      <c r="F3766">
        <v>44.692</v>
      </c>
      <c r="G3766">
        <v>95.748000000000005</v>
      </c>
      <c r="H3766">
        <v>14.195522902646999</v>
      </c>
    </row>
    <row r="3767" spans="1:9">
      <c r="A3767" s="1">
        <v>1</v>
      </c>
      <c r="B3767" t="s">
        <v>0</v>
      </c>
      <c r="C3767" t="s">
        <v>1</v>
      </c>
      <c r="D3767">
        <v>16342.50725929</v>
      </c>
      <c r="E3767">
        <v>2.4999999999999999E-7</v>
      </c>
      <c r="F3767" t="s">
        <v>2</v>
      </c>
      <c r="G3767" t="s">
        <v>1273</v>
      </c>
      <c r="H3767">
        <v>0</v>
      </c>
      <c r="I3767">
        <v>9997</v>
      </c>
    </row>
    <row r="3768" spans="1:9">
      <c r="A3768" s="1">
        <v>2</v>
      </c>
      <c r="B3768">
        <v>37849</v>
      </c>
      <c r="C3768">
        <v>98.716800000000006</v>
      </c>
      <c r="D3768">
        <v>278.0034</v>
      </c>
      <c r="E3768">
        <v>1158</v>
      </c>
      <c r="F3768">
        <v>43.382100000000001</v>
      </c>
      <c r="G3768">
        <v>10.3223</v>
      </c>
      <c r="H3768">
        <v>14.1955244226489</v>
      </c>
    </row>
    <row r="3769" spans="1:9">
      <c r="A3769" s="1">
        <v>1</v>
      </c>
      <c r="B3769" t="s">
        <v>0</v>
      </c>
      <c r="C3769" t="s">
        <v>1</v>
      </c>
      <c r="D3769">
        <v>16343.848446960001</v>
      </c>
      <c r="E3769">
        <v>1.8E-7</v>
      </c>
      <c r="F3769" t="s">
        <v>2</v>
      </c>
      <c r="G3769" t="s">
        <v>1274</v>
      </c>
      <c r="H3769">
        <v>0</v>
      </c>
      <c r="I3769">
        <v>9997</v>
      </c>
    </row>
    <row r="3770" spans="1:9">
      <c r="A3770" s="1">
        <v>2</v>
      </c>
      <c r="B3770">
        <v>37849</v>
      </c>
      <c r="C3770">
        <v>98.716999999999999</v>
      </c>
      <c r="D3770">
        <v>279.32350000000002</v>
      </c>
      <c r="E3770">
        <v>1096</v>
      </c>
      <c r="F3770">
        <v>41.9268</v>
      </c>
      <c r="G3770">
        <v>21.909500000000001</v>
      </c>
      <c r="H3770">
        <v>14.195526492650799</v>
      </c>
    </row>
    <row r="3771" spans="1:9">
      <c r="A3771" s="1">
        <v>1</v>
      </c>
      <c r="B3771" t="s">
        <v>0</v>
      </c>
      <c r="C3771" t="s">
        <v>1</v>
      </c>
      <c r="D3771">
        <v>16345.201610149999</v>
      </c>
      <c r="E3771">
        <v>1.6E-7</v>
      </c>
      <c r="F3771" t="s">
        <v>2</v>
      </c>
      <c r="G3771" t="s">
        <v>1275</v>
      </c>
      <c r="H3771">
        <v>0</v>
      </c>
      <c r="I3771">
        <v>9996</v>
      </c>
    </row>
    <row r="3772" spans="1:9">
      <c r="A3772" s="1">
        <v>2</v>
      </c>
      <c r="B3772">
        <v>37849</v>
      </c>
      <c r="C3772">
        <v>98.717200000000005</v>
      </c>
      <c r="D3772">
        <v>280.65550000000002</v>
      </c>
      <c r="E3772">
        <v>1052</v>
      </c>
      <c r="F3772">
        <v>40.835500000000003</v>
      </c>
      <c r="G3772">
        <v>94.298599999999993</v>
      </c>
      <c r="H3772">
        <v>14.195528452652701</v>
      </c>
    </row>
    <row r="3773" spans="1:9">
      <c r="A3773" s="1">
        <v>1</v>
      </c>
      <c r="B3773" t="s">
        <v>0</v>
      </c>
      <c r="C3773" t="s">
        <v>1</v>
      </c>
      <c r="D3773">
        <v>16345.201610149999</v>
      </c>
      <c r="E3773">
        <v>1.6E-7</v>
      </c>
      <c r="F3773" t="s">
        <v>2</v>
      </c>
      <c r="G3773" t="s">
        <v>1275</v>
      </c>
      <c r="H3773">
        <v>0</v>
      </c>
      <c r="I3773">
        <v>9996</v>
      </c>
    </row>
    <row r="3774" spans="1:9">
      <c r="A3774" s="1">
        <v>2</v>
      </c>
      <c r="B3774">
        <v>37849</v>
      </c>
      <c r="C3774">
        <v>98.717200000000005</v>
      </c>
      <c r="D3774">
        <v>280.65550000000002</v>
      </c>
      <c r="E3774">
        <v>1052</v>
      </c>
      <c r="F3774">
        <v>40.835500000000003</v>
      </c>
      <c r="G3774">
        <v>94.298599999999993</v>
      </c>
      <c r="H3774">
        <v>14.195528452652701</v>
      </c>
    </row>
    <row r="3775" spans="1:9">
      <c r="A3775" s="1">
        <v>1</v>
      </c>
      <c r="B3775" t="s">
        <v>0</v>
      </c>
      <c r="C3775" t="s">
        <v>1</v>
      </c>
      <c r="D3775">
        <v>16346.40287091</v>
      </c>
      <c r="E3775">
        <v>8.0000000000000002E-8</v>
      </c>
      <c r="F3775" t="s">
        <v>2</v>
      </c>
      <c r="G3775" t="s">
        <v>1276</v>
      </c>
      <c r="H3775">
        <v>0</v>
      </c>
      <c r="I3775">
        <v>9995</v>
      </c>
    </row>
    <row r="3776" spans="1:9">
      <c r="A3776" s="1">
        <v>2</v>
      </c>
      <c r="B3776">
        <v>37849</v>
      </c>
      <c r="C3776">
        <v>98.717399999999998</v>
      </c>
      <c r="D3776">
        <v>281.83789999999999</v>
      </c>
      <c r="E3776">
        <v>1014</v>
      </c>
      <c r="F3776">
        <v>39.933199999999999</v>
      </c>
      <c r="G3776">
        <v>110.65519999999999</v>
      </c>
      <c r="H3776">
        <v>14.195529292654401</v>
      </c>
    </row>
    <row r="3777" spans="1:9">
      <c r="A3777" s="1">
        <v>1</v>
      </c>
      <c r="B3777" t="s">
        <v>0</v>
      </c>
      <c r="C3777" t="s">
        <v>1</v>
      </c>
      <c r="D3777">
        <v>16347.52298899</v>
      </c>
      <c r="E3777">
        <v>4.0000000000000001E-8</v>
      </c>
      <c r="F3777" t="s">
        <v>2</v>
      </c>
      <c r="G3777" t="s">
        <v>1277</v>
      </c>
      <c r="H3777">
        <v>0</v>
      </c>
      <c r="I3777">
        <v>9990</v>
      </c>
    </row>
    <row r="3778" spans="1:9">
      <c r="A3778" s="1">
        <v>2</v>
      </c>
      <c r="B3778">
        <v>37849</v>
      </c>
      <c r="C3778">
        <v>98.717500000000001</v>
      </c>
      <c r="D3778">
        <v>282.94060000000002</v>
      </c>
      <c r="E3778">
        <v>973</v>
      </c>
      <c r="F3778">
        <v>39.239400000000003</v>
      </c>
      <c r="G3778">
        <v>72.366799999999998</v>
      </c>
      <c r="H3778">
        <v>14.195530052656</v>
      </c>
    </row>
    <row r="3779" spans="1:9">
      <c r="A3779" s="1">
        <v>1</v>
      </c>
      <c r="B3779" t="s">
        <v>0</v>
      </c>
      <c r="C3779" t="s">
        <v>1</v>
      </c>
      <c r="D3779">
        <v>16348.85303894</v>
      </c>
      <c r="E3779">
        <v>-2E-8</v>
      </c>
      <c r="F3779" t="s">
        <v>2</v>
      </c>
      <c r="G3779" t="s">
        <v>1278</v>
      </c>
      <c r="H3779">
        <v>0</v>
      </c>
      <c r="I3779">
        <v>9997</v>
      </c>
    </row>
    <row r="3780" spans="1:9">
      <c r="A3780" s="1">
        <v>2</v>
      </c>
      <c r="B3780">
        <v>37849</v>
      </c>
      <c r="C3780">
        <v>98.717799999999997</v>
      </c>
      <c r="D3780">
        <v>284.24990000000003</v>
      </c>
      <c r="E3780">
        <v>913</v>
      </c>
      <c r="F3780">
        <v>38.229700000000001</v>
      </c>
      <c r="G3780">
        <v>26.624700000000001</v>
      </c>
      <c r="H3780">
        <v>14.1955313326579</v>
      </c>
    </row>
    <row r="3781" spans="1:9">
      <c r="A3781" s="1">
        <v>1</v>
      </c>
      <c r="B3781" t="s">
        <v>0</v>
      </c>
      <c r="C3781" t="s">
        <v>1</v>
      </c>
      <c r="D3781">
        <v>16350.205893279999</v>
      </c>
      <c r="E3781">
        <v>0</v>
      </c>
      <c r="F3781" t="s">
        <v>2</v>
      </c>
      <c r="G3781" t="s">
        <v>1279</v>
      </c>
      <c r="H3781">
        <v>0</v>
      </c>
      <c r="I3781">
        <v>9990</v>
      </c>
    </row>
    <row r="3782" spans="1:9">
      <c r="A3782" s="1">
        <v>2</v>
      </c>
      <c r="B3782">
        <v>37849</v>
      </c>
      <c r="C3782">
        <v>98.718000000000004</v>
      </c>
      <c r="D3782">
        <v>285.58170000000001</v>
      </c>
      <c r="E3782">
        <v>858</v>
      </c>
      <c r="F3782">
        <v>37.606900000000003</v>
      </c>
      <c r="G3782">
        <v>96.969899999999996</v>
      </c>
      <c r="H3782">
        <v>14.1955329126598</v>
      </c>
    </row>
    <row r="3783" spans="1:9">
      <c r="A3783" s="1">
        <v>1</v>
      </c>
      <c r="B3783" t="s">
        <v>0</v>
      </c>
      <c r="C3783" t="s">
        <v>1</v>
      </c>
      <c r="D3783">
        <v>16350.205893279999</v>
      </c>
      <c r="E3783">
        <v>0</v>
      </c>
      <c r="F3783" t="s">
        <v>2</v>
      </c>
      <c r="G3783" t="s">
        <v>1279</v>
      </c>
      <c r="H3783">
        <v>0</v>
      </c>
      <c r="I3783">
        <v>9990</v>
      </c>
    </row>
    <row r="3784" spans="1:9">
      <c r="A3784" s="1">
        <v>2</v>
      </c>
      <c r="B3784">
        <v>37849</v>
      </c>
      <c r="C3784">
        <v>98.718000000000004</v>
      </c>
      <c r="D3784">
        <v>285.58170000000001</v>
      </c>
      <c r="E3784">
        <v>858</v>
      </c>
      <c r="F3784">
        <v>37.606900000000003</v>
      </c>
      <c r="G3784">
        <v>96.969899999999996</v>
      </c>
      <c r="H3784">
        <v>14.1955329126598</v>
      </c>
    </row>
    <row r="3785" spans="1:9">
      <c r="A3785" s="1">
        <v>1</v>
      </c>
      <c r="B3785" t="s">
        <v>0</v>
      </c>
      <c r="C3785" t="s">
        <v>1</v>
      </c>
      <c r="D3785">
        <v>16351.469880840001</v>
      </c>
      <c r="E3785">
        <v>8.0000000000000002E-8</v>
      </c>
      <c r="F3785" t="s">
        <v>2</v>
      </c>
      <c r="G3785" t="s">
        <v>1280</v>
      </c>
      <c r="H3785">
        <v>0</v>
      </c>
      <c r="I3785">
        <v>9991</v>
      </c>
    </row>
    <row r="3786" spans="1:9">
      <c r="A3786" s="1">
        <v>2</v>
      </c>
      <c r="B3786">
        <v>37849</v>
      </c>
      <c r="C3786">
        <v>98.718199999999996</v>
      </c>
      <c r="D3786">
        <v>286.82600000000002</v>
      </c>
      <c r="E3786">
        <v>814</v>
      </c>
      <c r="F3786">
        <v>37.153399999999998</v>
      </c>
      <c r="G3786">
        <v>73.257599999999996</v>
      </c>
      <c r="H3786">
        <v>14.195533832661599</v>
      </c>
    </row>
    <row r="3787" spans="1:9">
      <c r="A3787" s="1">
        <v>1</v>
      </c>
      <c r="B3787" t="s">
        <v>0</v>
      </c>
      <c r="C3787" t="s">
        <v>1</v>
      </c>
      <c r="D3787">
        <v>16352.51726409</v>
      </c>
      <c r="E3787">
        <v>1.8E-7</v>
      </c>
      <c r="F3787" t="s">
        <v>2</v>
      </c>
      <c r="G3787" t="s">
        <v>1281</v>
      </c>
      <c r="H3787">
        <v>0</v>
      </c>
      <c r="I3787">
        <v>9992</v>
      </c>
    </row>
    <row r="3788" spans="1:9">
      <c r="A3788" s="1">
        <v>2</v>
      </c>
      <c r="B3788">
        <v>37849</v>
      </c>
      <c r="C3788">
        <v>98.718400000000003</v>
      </c>
      <c r="D3788">
        <v>287.8571</v>
      </c>
      <c r="E3788">
        <v>774</v>
      </c>
      <c r="F3788">
        <v>37.036999999999999</v>
      </c>
      <c r="G3788">
        <v>22.8993</v>
      </c>
      <c r="H3788">
        <v>14.195534912663099</v>
      </c>
    </row>
    <row r="3789" spans="1:9">
      <c r="A3789" s="1">
        <v>1</v>
      </c>
      <c r="B3789" t="s">
        <v>0</v>
      </c>
      <c r="C3789" t="s">
        <v>1</v>
      </c>
      <c r="D3789">
        <v>16353.857471519999</v>
      </c>
      <c r="E3789">
        <v>1.6E-7</v>
      </c>
      <c r="F3789" t="s">
        <v>2</v>
      </c>
      <c r="G3789" t="s">
        <v>1282</v>
      </c>
      <c r="H3789">
        <v>0</v>
      </c>
      <c r="I3789">
        <v>9993</v>
      </c>
    </row>
    <row r="3790" spans="1:9">
      <c r="A3790" s="1">
        <v>2</v>
      </c>
      <c r="B3790">
        <v>37849</v>
      </c>
      <c r="C3790">
        <v>98.718500000000006</v>
      </c>
      <c r="D3790">
        <v>289.17649999999998</v>
      </c>
      <c r="E3790">
        <v>718</v>
      </c>
      <c r="F3790">
        <v>36.477800000000002</v>
      </c>
      <c r="G3790">
        <v>28.5884</v>
      </c>
      <c r="H3790">
        <v>14.195536422665</v>
      </c>
    </row>
    <row r="3791" spans="1:9">
      <c r="A3791" s="1">
        <v>1</v>
      </c>
      <c r="B3791" t="s">
        <v>0</v>
      </c>
      <c r="C3791" t="s">
        <v>1</v>
      </c>
      <c r="D3791">
        <v>16355.13798281</v>
      </c>
      <c r="E3791">
        <v>1.8E-7</v>
      </c>
      <c r="F3791" t="s">
        <v>2</v>
      </c>
      <c r="G3791" t="s">
        <v>1283</v>
      </c>
      <c r="H3791">
        <v>0</v>
      </c>
      <c r="I3791">
        <v>9991</v>
      </c>
    </row>
    <row r="3792" spans="1:9">
      <c r="A3792" s="1">
        <v>2</v>
      </c>
      <c r="B3792">
        <v>37849</v>
      </c>
      <c r="C3792">
        <v>98.718699999999998</v>
      </c>
      <c r="D3792">
        <v>290.43720000000002</v>
      </c>
      <c r="E3792">
        <v>658</v>
      </c>
      <c r="F3792">
        <v>36.4193</v>
      </c>
      <c r="G3792">
        <v>88.878900000000002</v>
      </c>
      <c r="H3792">
        <v>14.1955382426668</v>
      </c>
    </row>
    <row r="3793" spans="1:9">
      <c r="A3793" s="1">
        <v>1</v>
      </c>
      <c r="B3793" t="s">
        <v>0</v>
      </c>
      <c r="C3793" t="s">
        <v>1</v>
      </c>
      <c r="D3793">
        <v>16356.19696078</v>
      </c>
      <c r="E3793">
        <v>1.6999999999999999E-7</v>
      </c>
      <c r="F3793" t="s">
        <v>2</v>
      </c>
      <c r="G3793" t="s">
        <v>1284</v>
      </c>
      <c r="H3793">
        <v>0</v>
      </c>
      <c r="I3793">
        <v>9990</v>
      </c>
    </row>
    <row r="3794" spans="1:9">
      <c r="A3794" s="1">
        <v>2</v>
      </c>
      <c r="B3794">
        <v>37849</v>
      </c>
      <c r="C3794">
        <v>98.718800000000002</v>
      </c>
      <c r="D3794">
        <v>291.47969999999998</v>
      </c>
      <c r="E3794">
        <v>625</v>
      </c>
      <c r="F3794">
        <v>37.075699999999998</v>
      </c>
      <c r="G3794">
        <v>96.9696</v>
      </c>
      <c r="H3794">
        <v>14.1955394426683</v>
      </c>
    </row>
    <row r="3795" spans="1:9">
      <c r="A3795" s="1">
        <v>1</v>
      </c>
      <c r="B3795" t="s">
        <v>0</v>
      </c>
      <c r="C3795" t="s">
        <v>1</v>
      </c>
      <c r="D3795">
        <v>16356.19696078</v>
      </c>
      <c r="E3795">
        <v>1.6999999999999999E-7</v>
      </c>
      <c r="F3795" t="s">
        <v>2</v>
      </c>
      <c r="G3795" t="s">
        <v>1284</v>
      </c>
      <c r="H3795">
        <v>0</v>
      </c>
      <c r="I3795">
        <v>9990</v>
      </c>
    </row>
    <row r="3796" spans="1:9">
      <c r="A3796" s="1">
        <v>2</v>
      </c>
      <c r="B3796">
        <v>37849</v>
      </c>
      <c r="C3796">
        <v>98.718800000000002</v>
      </c>
      <c r="D3796">
        <v>291.47969999999998</v>
      </c>
      <c r="E3796">
        <v>625</v>
      </c>
      <c r="F3796">
        <v>37.075699999999998</v>
      </c>
      <c r="G3796">
        <v>96.9696</v>
      </c>
      <c r="H3796">
        <v>14.1955394426683</v>
      </c>
    </row>
    <row r="3797" spans="1:9">
      <c r="A3797" s="1">
        <v>1</v>
      </c>
      <c r="B3797" t="s">
        <v>0</v>
      </c>
      <c r="C3797" t="s">
        <v>1</v>
      </c>
      <c r="D3797">
        <v>16357.46074647</v>
      </c>
      <c r="E3797">
        <v>2.3999999999999998E-7</v>
      </c>
      <c r="F3797" t="s">
        <v>2</v>
      </c>
      <c r="G3797" t="s">
        <v>1285</v>
      </c>
      <c r="H3797">
        <v>0</v>
      </c>
      <c r="I3797">
        <v>9994</v>
      </c>
    </row>
    <row r="3798" spans="1:9">
      <c r="A3798" s="1">
        <v>2</v>
      </c>
      <c r="B3798">
        <v>37849</v>
      </c>
      <c r="C3798">
        <v>98.718900000000005</v>
      </c>
      <c r="D3798">
        <v>292.72390000000001</v>
      </c>
      <c r="E3798">
        <v>577</v>
      </c>
      <c r="F3798">
        <v>37.910200000000003</v>
      </c>
      <c r="G3798">
        <v>70.941900000000004</v>
      </c>
      <c r="H3798">
        <v>14.1955411026701</v>
      </c>
    </row>
    <row r="3799" spans="1:9">
      <c r="A3799" s="1">
        <v>1</v>
      </c>
      <c r="B3799" t="s">
        <v>0</v>
      </c>
      <c r="C3799" t="s">
        <v>1</v>
      </c>
      <c r="D3799">
        <v>16358.507167039999</v>
      </c>
      <c r="E3799">
        <v>1.1000000000000001E-7</v>
      </c>
      <c r="F3799" t="s">
        <v>2</v>
      </c>
      <c r="G3799" t="s">
        <v>1286</v>
      </c>
      <c r="H3799">
        <v>0</v>
      </c>
      <c r="I3799">
        <v>9996</v>
      </c>
    </row>
    <row r="3800" spans="1:9">
      <c r="A3800" s="1">
        <v>2</v>
      </c>
      <c r="B3800">
        <v>37849</v>
      </c>
      <c r="C3800">
        <v>98.718999999999994</v>
      </c>
      <c r="D3800">
        <v>293.75420000000003</v>
      </c>
      <c r="E3800">
        <v>540</v>
      </c>
      <c r="F3800">
        <v>39.412100000000002</v>
      </c>
      <c r="G3800">
        <v>14.051500000000001</v>
      </c>
      <c r="H3800">
        <v>14.1955417026716</v>
      </c>
    </row>
    <row r="3801" spans="1:9">
      <c r="A3801" s="1">
        <v>1</v>
      </c>
      <c r="B3801" t="s">
        <v>0</v>
      </c>
      <c r="C3801" t="s">
        <v>1</v>
      </c>
      <c r="D3801">
        <v>16359.50940517</v>
      </c>
      <c r="E3801">
        <v>-1E-8</v>
      </c>
      <c r="F3801" t="s">
        <v>2</v>
      </c>
      <c r="G3801" t="s">
        <v>1287</v>
      </c>
      <c r="H3801">
        <v>0</v>
      </c>
      <c r="I3801">
        <v>9990</v>
      </c>
    </row>
    <row r="3802" spans="1:9">
      <c r="A3802" s="1">
        <v>2</v>
      </c>
      <c r="B3802">
        <v>37849</v>
      </c>
      <c r="C3802">
        <v>98.719099999999997</v>
      </c>
      <c r="D3802">
        <v>294.74090000000001</v>
      </c>
      <c r="E3802">
        <v>504</v>
      </c>
      <c r="F3802">
        <v>40.720999999999997</v>
      </c>
      <c r="G3802">
        <v>91.691900000000004</v>
      </c>
      <c r="H3802">
        <v>14.195542712672999</v>
      </c>
    </row>
    <row r="3803" spans="1:9">
      <c r="A3803" s="1">
        <v>1</v>
      </c>
      <c r="B3803" t="s">
        <v>0</v>
      </c>
      <c r="C3803" t="s">
        <v>1</v>
      </c>
      <c r="D3803">
        <v>16360.82719609</v>
      </c>
      <c r="E3803">
        <v>-2.9999999999999997E-8</v>
      </c>
      <c r="F3803" t="s">
        <v>2</v>
      </c>
      <c r="G3803" t="s">
        <v>1288</v>
      </c>
      <c r="H3803">
        <v>0</v>
      </c>
      <c r="I3803">
        <v>9993</v>
      </c>
    </row>
    <row r="3804" spans="1:9">
      <c r="A3804" s="1">
        <v>2</v>
      </c>
      <c r="B3804">
        <v>37849</v>
      </c>
      <c r="C3804">
        <v>98.719300000000004</v>
      </c>
      <c r="D3804">
        <v>296.03840000000002</v>
      </c>
      <c r="E3804">
        <v>448</v>
      </c>
      <c r="F3804">
        <v>41.943300000000001</v>
      </c>
      <c r="G3804">
        <v>341.11110000000002</v>
      </c>
      <c r="H3804">
        <v>14.1955444726749</v>
      </c>
    </row>
    <row r="3805" spans="1:9">
      <c r="A3805" s="1">
        <v>1</v>
      </c>
      <c r="B3805" t="s">
        <v>0</v>
      </c>
      <c r="C3805" t="s">
        <v>1</v>
      </c>
      <c r="D3805">
        <v>16362.18210804</v>
      </c>
      <c r="E3805">
        <v>8.0000000000000002E-8</v>
      </c>
      <c r="F3805" t="s">
        <v>2</v>
      </c>
      <c r="G3805" t="s">
        <v>1289</v>
      </c>
      <c r="H3805">
        <v>0</v>
      </c>
      <c r="I3805">
        <v>9999</v>
      </c>
    </row>
    <row r="3806" spans="1:9">
      <c r="A3806" s="1">
        <v>2</v>
      </c>
      <c r="B3806">
        <v>37849</v>
      </c>
      <c r="C3806">
        <v>98.719499999999996</v>
      </c>
      <c r="D3806">
        <v>297.37240000000003</v>
      </c>
      <c r="E3806">
        <v>400</v>
      </c>
      <c r="F3806">
        <v>45.999000000000002</v>
      </c>
      <c r="G3806">
        <v>57.293700000000001</v>
      </c>
      <c r="H3806">
        <v>14.195546102676801</v>
      </c>
    </row>
    <row r="3807" spans="1:9">
      <c r="A3807" s="1">
        <v>1</v>
      </c>
      <c r="B3807" t="s">
        <v>0</v>
      </c>
      <c r="C3807" t="s">
        <v>1</v>
      </c>
      <c r="D3807">
        <v>16362.18210804</v>
      </c>
      <c r="E3807">
        <v>8.0000000000000002E-8</v>
      </c>
      <c r="F3807" t="s">
        <v>2</v>
      </c>
      <c r="G3807" t="s">
        <v>1289</v>
      </c>
      <c r="H3807">
        <v>0</v>
      </c>
      <c r="I3807">
        <v>9999</v>
      </c>
    </row>
    <row r="3808" spans="1:9">
      <c r="A3808" s="1">
        <v>2</v>
      </c>
      <c r="B3808">
        <v>37849</v>
      </c>
      <c r="C3808">
        <v>98.719499999999996</v>
      </c>
      <c r="D3808">
        <v>297.37240000000003</v>
      </c>
      <c r="E3808">
        <v>400</v>
      </c>
      <c r="F3808">
        <v>45.999000000000002</v>
      </c>
      <c r="G3808">
        <v>57.293700000000001</v>
      </c>
      <c r="H3808">
        <v>14.195546102676801</v>
      </c>
    </row>
    <row r="3809" spans="1:9">
      <c r="A3809" s="1">
        <v>1</v>
      </c>
      <c r="B3809" t="s">
        <v>0</v>
      </c>
      <c r="C3809" t="s">
        <v>1</v>
      </c>
      <c r="D3809">
        <v>16363.512880980001</v>
      </c>
      <c r="E3809">
        <v>2E-8</v>
      </c>
      <c r="F3809" t="s">
        <v>2</v>
      </c>
      <c r="G3809" t="s">
        <v>1290</v>
      </c>
      <c r="H3809">
        <v>0</v>
      </c>
      <c r="I3809">
        <v>9993</v>
      </c>
    </row>
    <row r="3810" spans="1:9">
      <c r="A3810" s="1">
        <v>2</v>
      </c>
      <c r="B3810">
        <v>37849</v>
      </c>
      <c r="C3810">
        <v>98.719700000000003</v>
      </c>
      <c r="D3810">
        <v>298.68270000000001</v>
      </c>
      <c r="E3810">
        <v>359</v>
      </c>
      <c r="F3810">
        <v>51.022300000000001</v>
      </c>
      <c r="G3810">
        <v>9.2187000000000001</v>
      </c>
      <c r="H3810">
        <v>14.1955467526787</v>
      </c>
    </row>
    <row r="3811" spans="1:9">
      <c r="A3811" s="1">
        <v>1</v>
      </c>
      <c r="B3811" t="s">
        <v>0</v>
      </c>
      <c r="C3811" t="s">
        <v>1</v>
      </c>
      <c r="D3811">
        <v>16364.51307716</v>
      </c>
      <c r="E3811">
        <v>-5.9999999999999995E-8</v>
      </c>
      <c r="F3811" t="s">
        <v>2</v>
      </c>
      <c r="G3811" t="s">
        <v>1291</v>
      </c>
      <c r="H3811">
        <v>0</v>
      </c>
      <c r="I3811">
        <v>9994</v>
      </c>
    </row>
    <row r="3812" spans="1:9">
      <c r="A3812" s="1">
        <v>2</v>
      </c>
      <c r="B3812">
        <v>37849</v>
      </c>
      <c r="C3812">
        <v>98.719899999999996</v>
      </c>
      <c r="D3812">
        <v>299.66750000000002</v>
      </c>
      <c r="E3812">
        <v>329</v>
      </c>
      <c r="F3812">
        <v>56.275300000000001</v>
      </c>
      <c r="G3812">
        <v>72.487300000000005</v>
      </c>
      <c r="H3812">
        <v>14.1955474226801</v>
      </c>
    </row>
    <row r="3813" spans="1:9">
      <c r="A3813" s="1">
        <v>1</v>
      </c>
      <c r="B3813" t="s">
        <v>0</v>
      </c>
      <c r="C3813" t="s">
        <v>1</v>
      </c>
      <c r="D3813">
        <v>16365.568184440001</v>
      </c>
      <c r="E3813">
        <v>-2.9999999999999997E-8</v>
      </c>
      <c r="F3813" t="s">
        <v>2</v>
      </c>
      <c r="G3813" t="s">
        <v>1292</v>
      </c>
      <c r="H3813">
        <v>0</v>
      </c>
      <c r="I3813">
        <v>9993</v>
      </c>
    </row>
    <row r="3814" spans="1:9">
      <c r="A3814" s="1">
        <v>2</v>
      </c>
      <c r="B3814">
        <v>37849</v>
      </c>
      <c r="C3814">
        <v>98.720100000000002</v>
      </c>
      <c r="D3814">
        <v>300.70639999999997</v>
      </c>
      <c r="E3814">
        <v>304</v>
      </c>
      <c r="F3814">
        <v>63.069600000000001</v>
      </c>
      <c r="G3814">
        <v>54.674500000000002</v>
      </c>
      <c r="H3814">
        <v>14.195548532681601</v>
      </c>
    </row>
    <row r="3815" spans="1:9">
      <c r="A3815" s="1">
        <v>1</v>
      </c>
      <c r="B3815" t="s">
        <v>0</v>
      </c>
      <c r="C3815" t="s">
        <v>1</v>
      </c>
      <c r="D3815">
        <v>16366.82503297</v>
      </c>
      <c r="E3815">
        <v>1.1000000000000001E-7</v>
      </c>
      <c r="F3815" t="s">
        <v>2</v>
      </c>
      <c r="G3815" t="s">
        <v>1293</v>
      </c>
      <c r="H3815">
        <v>0</v>
      </c>
      <c r="I3815">
        <v>9990</v>
      </c>
    </row>
    <row r="3816" spans="1:9">
      <c r="A3816" s="1">
        <v>2</v>
      </c>
      <c r="B3816">
        <v>37849</v>
      </c>
      <c r="C3816">
        <v>98.720299999999995</v>
      </c>
      <c r="D3816">
        <v>301.94400000000002</v>
      </c>
      <c r="E3816">
        <v>283</v>
      </c>
      <c r="F3816">
        <v>70.883499999999998</v>
      </c>
      <c r="G3816">
        <v>346.23989999999998</v>
      </c>
      <c r="H3816">
        <v>14.195550412683399</v>
      </c>
    </row>
    <row r="3817" spans="1:9">
      <c r="A3817" s="1">
        <v>1</v>
      </c>
      <c r="B3817" t="s">
        <v>0</v>
      </c>
      <c r="C3817" t="s">
        <v>1</v>
      </c>
      <c r="D3817">
        <v>17001.8855138</v>
      </c>
      <c r="E3817">
        <v>2.4999999999999999E-7</v>
      </c>
      <c r="F3817" t="s">
        <v>2</v>
      </c>
      <c r="G3817" t="s">
        <v>1294</v>
      </c>
      <c r="H3817">
        <v>0</v>
      </c>
      <c r="I3817">
        <v>9995</v>
      </c>
    </row>
    <row r="3818" spans="1:9">
      <c r="A3818" s="1">
        <v>2</v>
      </c>
      <c r="B3818">
        <v>37849</v>
      </c>
      <c r="C3818">
        <v>98.720399999999998</v>
      </c>
      <c r="D3818">
        <v>302.98820000000001</v>
      </c>
      <c r="E3818">
        <v>276</v>
      </c>
      <c r="F3818">
        <v>79.039599999999993</v>
      </c>
      <c r="G3818">
        <v>354.57060000000001</v>
      </c>
      <c r="H3818">
        <v>14.195551772684899</v>
      </c>
    </row>
    <row r="3819" spans="1:9">
      <c r="A3819" s="1">
        <v>1</v>
      </c>
      <c r="B3819" t="s">
        <v>0</v>
      </c>
      <c r="C3819" t="s">
        <v>1</v>
      </c>
      <c r="D3819">
        <v>17001.8855138</v>
      </c>
      <c r="E3819">
        <v>2.4999999999999999E-7</v>
      </c>
      <c r="F3819" t="s">
        <v>2</v>
      </c>
      <c r="G3819" t="s">
        <v>1294</v>
      </c>
      <c r="H3819">
        <v>0</v>
      </c>
      <c r="I3819">
        <v>9995</v>
      </c>
    </row>
    <row r="3820" spans="1:9">
      <c r="A3820" s="1">
        <v>2</v>
      </c>
      <c r="B3820">
        <v>37849</v>
      </c>
      <c r="C3820">
        <v>98.720399999999998</v>
      </c>
      <c r="D3820">
        <v>302.98820000000001</v>
      </c>
      <c r="E3820">
        <v>276</v>
      </c>
      <c r="F3820">
        <v>79.039599999999993</v>
      </c>
      <c r="G3820">
        <v>354.57060000000001</v>
      </c>
      <c r="H3820">
        <v>14.195551772684899</v>
      </c>
    </row>
    <row r="3821" spans="1:9">
      <c r="A3821" s="1">
        <v>1</v>
      </c>
      <c r="B3821" t="s">
        <v>0</v>
      </c>
      <c r="C3821" t="s">
        <v>1</v>
      </c>
      <c r="D3821">
        <v>17003.85739171</v>
      </c>
      <c r="E3821">
        <v>1.3E-7</v>
      </c>
      <c r="F3821" t="s">
        <v>2</v>
      </c>
      <c r="G3821" t="s">
        <v>877</v>
      </c>
      <c r="H3821">
        <v>0</v>
      </c>
      <c r="I3821">
        <v>9993</v>
      </c>
    </row>
    <row r="3822" spans="1:9">
      <c r="A3822" s="1">
        <v>2</v>
      </c>
      <c r="B3822">
        <v>37849</v>
      </c>
      <c r="C3822">
        <v>98.720600000000005</v>
      </c>
      <c r="D3822">
        <v>304.9298</v>
      </c>
      <c r="E3822">
        <v>282</v>
      </c>
      <c r="F3822">
        <v>95.094499999999996</v>
      </c>
      <c r="G3822">
        <v>329.92430000000002</v>
      </c>
      <c r="H3822">
        <v>14.195553282687699</v>
      </c>
    </row>
    <row r="3823" spans="1:9">
      <c r="A3823" s="1">
        <v>1</v>
      </c>
      <c r="B3823" t="s">
        <v>0</v>
      </c>
      <c r="C3823" t="s">
        <v>1</v>
      </c>
      <c r="D3823">
        <v>17005.13799807</v>
      </c>
      <c r="E3823">
        <v>1.1999999999999999E-7</v>
      </c>
      <c r="F3823" t="s">
        <v>2</v>
      </c>
      <c r="G3823" t="s">
        <v>1295</v>
      </c>
      <c r="H3823">
        <v>0</v>
      </c>
      <c r="I3823">
        <v>9996</v>
      </c>
    </row>
    <row r="3824" spans="1:9">
      <c r="A3824" s="1">
        <v>2</v>
      </c>
      <c r="B3824">
        <v>37849</v>
      </c>
      <c r="C3824">
        <v>98.720699999999994</v>
      </c>
      <c r="D3824">
        <v>306.1909</v>
      </c>
      <c r="E3824">
        <v>307</v>
      </c>
      <c r="F3824">
        <v>104.5459</v>
      </c>
      <c r="G3824">
        <v>21.198599999999999</v>
      </c>
      <c r="H3824">
        <v>14.1955550326895</v>
      </c>
    </row>
    <row r="3825" spans="1:9">
      <c r="A3825" s="1">
        <v>1</v>
      </c>
      <c r="B3825" t="s">
        <v>0</v>
      </c>
      <c r="C3825" t="s">
        <v>1</v>
      </c>
      <c r="D3825">
        <v>17006.197193330001</v>
      </c>
      <c r="E3825">
        <v>1.4999999999999999E-7</v>
      </c>
      <c r="F3825" t="s">
        <v>2</v>
      </c>
      <c r="G3825" t="s">
        <v>1296</v>
      </c>
      <c r="H3825">
        <v>0</v>
      </c>
      <c r="I3825">
        <v>9995</v>
      </c>
    </row>
    <row r="3826" spans="1:9">
      <c r="A3826" s="1">
        <v>2</v>
      </c>
      <c r="B3826">
        <v>37849</v>
      </c>
      <c r="C3826">
        <v>98.720799999999997</v>
      </c>
      <c r="D3826">
        <v>307.23390000000001</v>
      </c>
      <c r="E3826">
        <v>328</v>
      </c>
      <c r="F3826">
        <v>110.8969</v>
      </c>
      <c r="G3826">
        <v>24.711500000000001</v>
      </c>
      <c r="H3826">
        <v>14.195556472691001</v>
      </c>
    </row>
    <row r="3827" spans="1:9">
      <c r="A3827" s="1">
        <v>1</v>
      </c>
      <c r="B3827" t="s">
        <v>0</v>
      </c>
      <c r="C3827" t="s">
        <v>1</v>
      </c>
      <c r="D3827">
        <v>17006.197193330001</v>
      </c>
      <c r="E3827">
        <v>1.4999999999999999E-7</v>
      </c>
      <c r="F3827" t="s">
        <v>2</v>
      </c>
      <c r="G3827" t="s">
        <v>1296</v>
      </c>
      <c r="H3827">
        <v>0</v>
      </c>
      <c r="I3827">
        <v>9995</v>
      </c>
    </row>
    <row r="3828" spans="1:9">
      <c r="A3828" s="1">
        <v>2</v>
      </c>
      <c r="B3828">
        <v>37849</v>
      </c>
      <c r="C3828">
        <v>98.720799999999997</v>
      </c>
      <c r="D3828">
        <v>307.23390000000001</v>
      </c>
      <c r="E3828">
        <v>328</v>
      </c>
      <c r="F3828">
        <v>110.8969</v>
      </c>
      <c r="G3828">
        <v>24.711500000000001</v>
      </c>
      <c r="H3828">
        <v>14.195556472691001</v>
      </c>
    </row>
    <row r="3829" spans="1:9">
      <c r="A3829" s="1">
        <v>1</v>
      </c>
      <c r="B3829" t="s">
        <v>0</v>
      </c>
      <c r="C3829" t="s">
        <v>1</v>
      </c>
      <c r="D3829">
        <v>17007.531135069999</v>
      </c>
      <c r="E3829">
        <v>1.1000000000000001E-7</v>
      </c>
      <c r="F3829" t="s">
        <v>2</v>
      </c>
      <c r="G3829" t="s">
        <v>1297</v>
      </c>
      <c r="H3829">
        <v>0</v>
      </c>
      <c r="I3829">
        <v>9990</v>
      </c>
    </row>
    <row r="3830" spans="1:9">
      <c r="A3830" s="1">
        <v>2</v>
      </c>
      <c r="B3830">
        <v>37849</v>
      </c>
      <c r="C3830">
        <v>98.7209</v>
      </c>
      <c r="D3830">
        <v>308.54750000000001</v>
      </c>
      <c r="E3830">
        <v>365</v>
      </c>
      <c r="F3830">
        <v>117.4038</v>
      </c>
      <c r="G3830">
        <v>351.34289999999999</v>
      </c>
      <c r="H3830">
        <v>14.1955575926929</v>
      </c>
    </row>
    <row r="3831" spans="1:9">
      <c r="A3831" s="1">
        <v>1</v>
      </c>
      <c r="B3831" t="s">
        <v>0</v>
      </c>
      <c r="C3831" t="s">
        <v>1</v>
      </c>
      <c r="D3831">
        <v>17008.86200624</v>
      </c>
      <c r="E3831">
        <v>-2.9999999999999997E-8</v>
      </c>
      <c r="F3831" t="s">
        <v>2</v>
      </c>
      <c r="G3831" t="s">
        <v>1298</v>
      </c>
      <c r="H3831">
        <v>0</v>
      </c>
      <c r="I3831">
        <v>9996</v>
      </c>
    </row>
    <row r="3832" spans="1:9">
      <c r="A3832" s="1">
        <v>2</v>
      </c>
      <c r="B3832">
        <v>37849</v>
      </c>
      <c r="C3832">
        <v>98.721000000000004</v>
      </c>
      <c r="D3832">
        <v>309.85809999999998</v>
      </c>
      <c r="E3832">
        <v>406</v>
      </c>
      <c r="F3832">
        <v>122.3027</v>
      </c>
      <c r="G3832">
        <v>303.90019999999998</v>
      </c>
      <c r="H3832">
        <v>14.1955586526948</v>
      </c>
    </row>
    <row r="3833" spans="1:9">
      <c r="A3833" s="1">
        <v>1</v>
      </c>
      <c r="B3833" t="s">
        <v>0</v>
      </c>
      <c r="C3833" t="s">
        <v>1</v>
      </c>
      <c r="D3833">
        <v>17010.142198699999</v>
      </c>
      <c r="E3833">
        <v>-1.1000000000000001E-7</v>
      </c>
      <c r="F3833" t="s">
        <v>2</v>
      </c>
      <c r="G3833" t="s">
        <v>1299</v>
      </c>
      <c r="H3833">
        <v>0</v>
      </c>
      <c r="I3833">
        <v>9996</v>
      </c>
    </row>
    <row r="3834" spans="1:9">
      <c r="A3834" s="1">
        <v>2</v>
      </c>
      <c r="B3834">
        <v>37849</v>
      </c>
      <c r="C3834">
        <v>98.721199999999996</v>
      </c>
      <c r="D3834">
        <v>311.11880000000002</v>
      </c>
      <c r="E3834">
        <v>448</v>
      </c>
      <c r="F3834">
        <v>126.14660000000001</v>
      </c>
      <c r="G3834">
        <v>358.6705</v>
      </c>
      <c r="H3834">
        <v>14.1955598926966</v>
      </c>
    </row>
    <row r="3835" spans="1:9">
      <c r="A3835" s="1">
        <v>1</v>
      </c>
      <c r="B3835" t="s">
        <v>0</v>
      </c>
      <c r="C3835" t="s">
        <v>1</v>
      </c>
      <c r="D3835">
        <v>17011.201531440001</v>
      </c>
      <c r="E3835">
        <v>-8.0000000000000002E-8</v>
      </c>
      <c r="F3835" t="s">
        <v>2</v>
      </c>
      <c r="G3835" t="s">
        <v>1300</v>
      </c>
      <c r="H3835">
        <v>0</v>
      </c>
      <c r="I3835">
        <v>9997</v>
      </c>
    </row>
    <row r="3836" spans="1:9">
      <c r="A3836" s="1">
        <v>2</v>
      </c>
      <c r="B3836">
        <v>37849</v>
      </c>
      <c r="C3836">
        <v>98.721400000000003</v>
      </c>
      <c r="D3836">
        <v>312.16210000000001</v>
      </c>
      <c r="E3836">
        <v>487</v>
      </c>
      <c r="F3836">
        <v>127.7052</v>
      </c>
      <c r="G3836">
        <v>7.6798000000000002</v>
      </c>
      <c r="H3836">
        <v>14.195561062698101</v>
      </c>
    </row>
    <row r="3837" spans="1:9">
      <c r="A3837" s="1">
        <v>1</v>
      </c>
      <c r="B3837" t="s">
        <v>0</v>
      </c>
      <c r="C3837" t="s">
        <v>1</v>
      </c>
      <c r="D3837">
        <v>17011.201531440001</v>
      </c>
      <c r="E3837">
        <v>-8.0000000000000002E-8</v>
      </c>
      <c r="F3837" t="s">
        <v>2</v>
      </c>
      <c r="G3837" t="s">
        <v>1300</v>
      </c>
      <c r="H3837">
        <v>0</v>
      </c>
      <c r="I3837">
        <v>9997</v>
      </c>
    </row>
    <row r="3838" spans="1:9">
      <c r="A3838" s="1">
        <v>2</v>
      </c>
      <c r="B3838">
        <v>37849</v>
      </c>
      <c r="C3838">
        <v>98.721400000000003</v>
      </c>
      <c r="D3838">
        <v>312.16210000000001</v>
      </c>
      <c r="E3838">
        <v>487</v>
      </c>
      <c r="F3838">
        <v>127.7052</v>
      </c>
      <c r="G3838">
        <v>7.6798000000000002</v>
      </c>
      <c r="H3838">
        <v>14.195561062698101</v>
      </c>
    </row>
    <row r="3839" spans="1:9">
      <c r="A3839" s="1">
        <v>1</v>
      </c>
      <c r="B3839" t="s">
        <v>0</v>
      </c>
      <c r="C3839" t="s">
        <v>1</v>
      </c>
      <c r="D3839">
        <v>17012.465826039999</v>
      </c>
      <c r="E3839">
        <v>-2.9999999999999997E-8</v>
      </c>
      <c r="F3839" t="s">
        <v>2</v>
      </c>
      <c r="G3839" t="s">
        <v>1301</v>
      </c>
      <c r="H3839">
        <v>0</v>
      </c>
      <c r="I3839">
        <v>9990</v>
      </c>
    </row>
    <row r="3840" spans="1:9">
      <c r="A3840" s="1">
        <v>2</v>
      </c>
      <c r="B3840">
        <v>37849</v>
      </c>
      <c r="C3840">
        <v>98.721500000000006</v>
      </c>
      <c r="D3840">
        <v>313.40710000000001</v>
      </c>
      <c r="E3840">
        <v>533</v>
      </c>
      <c r="F3840">
        <v>128.91669999999999</v>
      </c>
      <c r="G3840">
        <v>343.88389999999998</v>
      </c>
      <c r="H3840">
        <v>14.195561862699901</v>
      </c>
    </row>
    <row r="3841" spans="1:9">
      <c r="A3841" s="1">
        <v>1</v>
      </c>
      <c r="B3841" t="s">
        <v>0</v>
      </c>
      <c r="C3841" t="s">
        <v>1</v>
      </c>
      <c r="D3841">
        <v>17013.511409859999</v>
      </c>
      <c r="E3841">
        <v>-1E-8</v>
      </c>
      <c r="F3841" t="s">
        <v>2</v>
      </c>
      <c r="G3841" t="s">
        <v>1302</v>
      </c>
      <c r="H3841">
        <v>0</v>
      </c>
      <c r="I3841">
        <v>9991</v>
      </c>
    </row>
    <row r="3842" spans="1:9">
      <c r="A3842" s="1">
        <v>2</v>
      </c>
      <c r="B3842">
        <v>37849</v>
      </c>
      <c r="C3842">
        <v>98.721699999999998</v>
      </c>
      <c r="D3842">
        <v>314.43680000000001</v>
      </c>
      <c r="E3842">
        <v>581</v>
      </c>
      <c r="F3842">
        <v>129.4273</v>
      </c>
      <c r="G3842">
        <v>283.71859999999998</v>
      </c>
      <c r="H3842">
        <v>14.195562282701401</v>
      </c>
    </row>
    <row r="3843" spans="1:9">
      <c r="A3843" s="1">
        <v>1</v>
      </c>
      <c r="B3843" t="s">
        <v>0</v>
      </c>
      <c r="C3843" t="s">
        <v>1</v>
      </c>
      <c r="D3843">
        <v>17014.513096459999</v>
      </c>
      <c r="E3843">
        <v>-8.0000000000000002E-8</v>
      </c>
      <c r="F3843" t="s">
        <v>2</v>
      </c>
      <c r="G3843" t="s">
        <v>1303</v>
      </c>
      <c r="H3843">
        <v>0</v>
      </c>
      <c r="I3843">
        <v>9997</v>
      </c>
    </row>
    <row r="3844" spans="1:9">
      <c r="A3844" s="1">
        <v>2</v>
      </c>
      <c r="B3844">
        <v>37849</v>
      </c>
      <c r="C3844">
        <v>98.721800000000002</v>
      </c>
      <c r="D3844">
        <v>315.42329999999998</v>
      </c>
      <c r="E3844">
        <v>620</v>
      </c>
      <c r="F3844">
        <v>131.22620000000001</v>
      </c>
      <c r="G3844">
        <v>358.05939999999998</v>
      </c>
      <c r="H3844">
        <v>14.195562842702801</v>
      </c>
    </row>
    <row r="3845" spans="1:9">
      <c r="A3845" s="1">
        <v>1</v>
      </c>
      <c r="B3845" t="s">
        <v>0</v>
      </c>
      <c r="C3845" t="s">
        <v>1</v>
      </c>
      <c r="D3845">
        <v>17015.56765882</v>
      </c>
      <c r="E3845">
        <v>0</v>
      </c>
      <c r="F3845" t="s">
        <v>2</v>
      </c>
      <c r="G3845" t="s">
        <v>1304</v>
      </c>
      <c r="H3845">
        <v>0</v>
      </c>
      <c r="I3845">
        <v>9998</v>
      </c>
    </row>
    <row r="3846" spans="1:9">
      <c r="A3846" s="1">
        <v>2</v>
      </c>
      <c r="B3846">
        <v>37849</v>
      </c>
      <c r="C3846">
        <v>98.721999999999994</v>
      </c>
      <c r="D3846">
        <v>316.46190000000001</v>
      </c>
      <c r="E3846">
        <v>658</v>
      </c>
      <c r="F3846">
        <v>132.66380000000001</v>
      </c>
      <c r="G3846">
        <v>342.8263</v>
      </c>
      <c r="H3846">
        <v>14.195564142704299</v>
      </c>
    </row>
    <row r="3847" spans="1:9">
      <c r="A3847" s="1">
        <v>1</v>
      </c>
      <c r="B3847" t="s">
        <v>0</v>
      </c>
      <c r="C3847" t="s">
        <v>1</v>
      </c>
      <c r="D3847">
        <v>17016.819014929999</v>
      </c>
      <c r="E3847">
        <v>7.0000000000000005E-8</v>
      </c>
      <c r="F3847" t="s">
        <v>2</v>
      </c>
      <c r="G3847" t="s">
        <v>1305</v>
      </c>
      <c r="H3847">
        <v>0</v>
      </c>
      <c r="I3847">
        <v>9997</v>
      </c>
    </row>
    <row r="3848" spans="1:9">
      <c r="A3848" s="1">
        <v>2</v>
      </c>
      <c r="B3848">
        <v>37849</v>
      </c>
      <c r="C3848">
        <v>98.722099999999998</v>
      </c>
      <c r="D3848">
        <v>317.6943</v>
      </c>
      <c r="E3848">
        <v>701</v>
      </c>
      <c r="F3848">
        <v>132.90190000000001</v>
      </c>
      <c r="G3848">
        <v>253.92179999999999</v>
      </c>
      <c r="H3848">
        <v>14.1955656827061</v>
      </c>
    </row>
    <row r="3849" spans="1:9">
      <c r="A3849" s="1">
        <v>1</v>
      </c>
      <c r="B3849" t="s">
        <v>0</v>
      </c>
      <c r="C3849" t="s">
        <v>1</v>
      </c>
      <c r="D3849">
        <v>17018.17482212</v>
      </c>
      <c r="E3849">
        <v>1.6E-7</v>
      </c>
      <c r="F3849" t="s">
        <v>2</v>
      </c>
      <c r="G3849" t="s">
        <v>1306</v>
      </c>
      <c r="H3849">
        <v>0</v>
      </c>
      <c r="I3849">
        <v>9991</v>
      </c>
    </row>
    <row r="3850" spans="1:9">
      <c r="A3850" s="1">
        <v>2</v>
      </c>
      <c r="B3850">
        <v>37849</v>
      </c>
      <c r="C3850">
        <v>98.722200000000001</v>
      </c>
      <c r="D3850">
        <v>319.02960000000002</v>
      </c>
      <c r="E3850">
        <v>766</v>
      </c>
      <c r="F3850">
        <v>132.69810000000001</v>
      </c>
      <c r="G3850">
        <v>338.94670000000002</v>
      </c>
      <c r="H3850">
        <v>14.195566842708001</v>
      </c>
    </row>
    <row r="3851" spans="1:9">
      <c r="A3851" s="1">
        <v>1</v>
      </c>
      <c r="B3851" t="s">
        <v>0</v>
      </c>
      <c r="C3851" t="s">
        <v>1</v>
      </c>
      <c r="D3851">
        <v>17018.17482212</v>
      </c>
      <c r="E3851">
        <v>1.6E-7</v>
      </c>
      <c r="F3851" t="s">
        <v>2</v>
      </c>
      <c r="G3851" t="s">
        <v>1306</v>
      </c>
      <c r="H3851">
        <v>0</v>
      </c>
      <c r="I3851">
        <v>9991</v>
      </c>
    </row>
    <row r="3852" spans="1:9">
      <c r="A3852" s="1">
        <v>2</v>
      </c>
      <c r="B3852">
        <v>37849</v>
      </c>
      <c r="C3852">
        <v>98.722200000000001</v>
      </c>
      <c r="D3852">
        <v>319.02960000000002</v>
      </c>
      <c r="E3852">
        <v>766</v>
      </c>
      <c r="F3852">
        <v>132.69810000000001</v>
      </c>
      <c r="G3852">
        <v>338.94670000000002</v>
      </c>
      <c r="H3852">
        <v>14.195566842708001</v>
      </c>
    </row>
    <row r="3853" spans="1:9">
      <c r="A3853" s="1">
        <v>1</v>
      </c>
      <c r="B3853" t="s">
        <v>0</v>
      </c>
      <c r="C3853" t="s">
        <v>1</v>
      </c>
      <c r="D3853">
        <v>17019.510028240002</v>
      </c>
      <c r="E3853">
        <v>1.4000000000000001E-7</v>
      </c>
      <c r="F3853" t="s">
        <v>2</v>
      </c>
      <c r="G3853" t="s">
        <v>1307</v>
      </c>
      <c r="H3853">
        <v>0</v>
      </c>
      <c r="I3853">
        <v>9996</v>
      </c>
    </row>
    <row r="3854" spans="1:9">
      <c r="A3854" s="1">
        <v>2</v>
      </c>
      <c r="B3854">
        <v>37849</v>
      </c>
      <c r="C3854">
        <v>98.722300000000004</v>
      </c>
      <c r="D3854">
        <v>320.34460000000001</v>
      </c>
      <c r="E3854">
        <v>818</v>
      </c>
      <c r="F3854">
        <v>132.7902</v>
      </c>
      <c r="G3854">
        <v>318.4563</v>
      </c>
      <c r="H3854">
        <v>14.1955683127099</v>
      </c>
    </row>
    <row r="3855" spans="1:9">
      <c r="A3855" s="1">
        <v>1</v>
      </c>
      <c r="B3855" t="s">
        <v>0</v>
      </c>
      <c r="C3855" t="s">
        <v>1</v>
      </c>
      <c r="D3855">
        <v>17019.923206169999</v>
      </c>
      <c r="E3855">
        <v>7.0000000000000005E-8</v>
      </c>
      <c r="F3855" t="s">
        <v>2</v>
      </c>
      <c r="G3855" t="s">
        <v>1308</v>
      </c>
      <c r="H3855">
        <v>0</v>
      </c>
      <c r="I3855">
        <v>9995</v>
      </c>
    </row>
    <row r="3856" spans="1:9">
      <c r="A3856" s="1">
        <v>2</v>
      </c>
      <c r="B3856">
        <v>37849</v>
      </c>
      <c r="C3856">
        <v>98.722300000000004</v>
      </c>
      <c r="D3856">
        <v>320.75150000000002</v>
      </c>
      <c r="E3856">
        <v>834</v>
      </c>
      <c r="F3856">
        <v>132.5539</v>
      </c>
      <c r="G3856">
        <v>269.0102</v>
      </c>
      <c r="H3856">
        <v>14.1955685827106</v>
      </c>
    </row>
    <row r="3857" spans="1:9">
      <c r="A3857" s="1">
        <v>1</v>
      </c>
      <c r="B3857" t="s">
        <v>0</v>
      </c>
      <c r="C3857" t="s">
        <v>1</v>
      </c>
      <c r="D3857">
        <v>17021.559988519999</v>
      </c>
      <c r="E3857">
        <v>0</v>
      </c>
      <c r="F3857" t="s">
        <v>2</v>
      </c>
      <c r="G3857" t="s">
        <v>1309</v>
      </c>
      <c r="H3857">
        <v>0</v>
      </c>
      <c r="I3857">
        <v>9998</v>
      </c>
    </row>
    <row r="3858" spans="1:9">
      <c r="A3858" s="1">
        <v>2</v>
      </c>
      <c r="B3858">
        <v>37849</v>
      </c>
      <c r="C3858">
        <v>98.722499999999997</v>
      </c>
      <c r="D3858">
        <v>322.36360000000002</v>
      </c>
      <c r="E3858">
        <v>903</v>
      </c>
      <c r="F3858">
        <v>131.96170000000001</v>
      </c>
      <c r="G3858">
        <v>349.51420000000002</v>
      </c>
      <c r="H3858">
        <v>14.1955704627128</v>
      </c>
    </row>
    <row r="3859" spans="1:9">
      <c r="A3859" s="1">
        <v>1</v>
      </c>
      <c r="B3859" t="s">
        <v>0</v>
      </c>
      <c r="C3859" t="s">
        <v>1</v>
      </c>
      <c r="D3859">
        <v>17021.895123850001</v>
      </c>
      <c r="E3859">
        <v>-1E-8</v>
      </c>
      <c r="F3859" t="s">
        <v>2</v>
      </c>
      <c r="G3859" t="s">
        <v>1310</v>
      </c>
      <c r="H3859">
        <v>0</v>
      </c>
      <c r="I3859">
        <v>9993</v>
      </c>
    </row>
    <row r="3860" spans="1:9">
      <c r="A3860" s="1">
        <v>2</v>
      </c>
      <c r="B3860">
        <v>37849</v>
      </c>
      <c r="C3860">
        <v>98.722499999999997</v>
      </c>
      <c r="D3860">
        <v>322.6936</v>
      </c>
      <c r="E3860">
        <v>917</v>
      </c>
      <c r="F3860">
        <v>131.87049999999999</v>
      </c>
      <c r="G3860">
        <v>261.31849999999997</v>
      </c>
      <c r="H3860">
        <v>14.195570862713399</v>
      </c>
    </row>
    <row r="3861" spans="1:9">
      <c r="A3861" s="1">
        <v>1</v>
      </c>
      <c r="B3861" t="s">
        <v>0</v>
      </c>
      <c r="C3861" t="s">
        <v>1</v>
      </c>
      <c r="D3861">
        <v>17022.882473879999</v>
      </c>
      <c r="E3861">
        <v>4.0000000000000001E-8</v>
      </c>
      <c r="F3861" t="s">
        <v>2</v>
      </c>
      <c r="G3861" t="s">
        <v>1311</v>
      </c>
      <c r="H3861">
        <v>0</v>
      </c>
      <c r="I3861">
        <v>9994</v>
      </c>
    </row>
    <row r="3862" spans="1:9">
      <c r="A3862" s="1">
        <v>2</v>
      </c>
      <c r="B3862">
        <v>37849</v>
      </c>
      <c r="C3862">
        <v>98.7226</v>
      </c>
      <c r="D3862">
        <v>323.66609999999997</v>
      </c>
      <c r="E3862">
        <v>958</v>
      </c>
      <c r="F3862">
        <v>131.09569999999999</v>
      </c>
      <c r="G3862">
        <v>265.01170000000002</v>
      </c>
      <c r="H3862">
        <v>14.195571852714799</v>
      </c>
    </row>
    <row r="3863" spans="1:9">
      <c r="A3863" s="1">
        <v>1</v>
      </c>
      <c r="B3863" t="s">
        <v>0</v>
      </c>
      <c r="C3863" t="s">
        <v>1</v>
      </c>
      <c r="D3863">
        <v>17023.945757549998</v>
      </c>
      <c r="E3863">
        <v>0</v>
      </c>
      <c r="F3863" t="s">
        <v>2</v>
      </c>
      <c r="G3863" t="s">
        <v>1312</v>
      </c>
      <c r="H3863">
        <v>0</v>
      </c>
      <c r="I3863">
        <v>9995</v>
      </c>
    </row>
    <row r="3864" spans="1:9">
      <c r="A3864" s="1">
        <v>2</v>
      </c>
      <c r="B3864">
        <v>37849</v>
      </c>
      <c r="C3864">
        <v>98.722800000000007</v>
      </c>
      <c r="D3864">
        <v>324.7133</v>
      </c>
      <c r="E3864">
        <v>1000</v>
      </c>
      <c r="F3864">
        <v>130.50540000000001</v>
      </c>
      <c r="G3864">
        <v>296.35390000000001</v>
      </c>
      <c r="H3864">
        <v>14.195572522716301</v>
      </c>
    </row>
    <row r="3865" spans="1:9">
      <c r="A3865" s="1">
        <v>1</v>
      </c>
      <c r="B3865" t="s">
        <v>0</v>
      </c>
      <c r="C3865" t="s">
        <v>1</v>
      </c>
      <c r="D3865">
        <v>17024.860069689999</v>
      </c>
      <c r="E3865">
        <v>-9.9999999999999995E-8</v>
      </c>
      <c r="F3865" t="s">
        <v>2</v>
      </c>
      <c r="G3865" t="s">
        <v>1313</v>
      </c>
      <c r="H3865">
        <v>0</v>
      </c>
      <c r="I3865">
        <v>9995</v>
      </c>
    </row>
    <row r="3866" spans="1:9">
      <c r="A3866" s="1">
        <v>2</v>
      </c>
      <c r="B3866">
        <v>37849</v>
      </c>
      <c r="C3866">
        <v>98.722899999999996</v>
      </c>
      <c r="D3866">
        <v>325.6139</v>
      </c>
      <c r="E3866">
        <v>1037</v>
      </c>
      <c r="F3866">
        <v>130.00219999999999</v>
      </c>
      <c r="G3866">
        <v>286.73320000000001</v>
      </c>
      <c r="H3866">
        <v>14.1955730427176</v>
      </c>
    </row>
    <row r="3867" spans="1:9">
      <c r="A3867" s="1">
        <v>1</v>
      </c>
      <c r="B3867" t="s">
        <v>0</v>
      </c>
      <c r="C3867" t="s">
        <v>1</v>
      </c>
      <c r="D3867">
        <v>17025.914401990001</v>
      </c>
      <c r="E3867">
        <v>-1.3E-7</v>
      </c>
      <c r="F3867" t="s">
        <v>2</v>
      </c>
      <c r="G3867" t="s">
        <v>1314</v>
      </c>
      <c r="H3867">
        <v>0</v>
      </c>
      <c r="I3867">
        <v>9994</v>
      </c>
    </row>
    <row r="3868" spans="1:9">
      <c r="A3868" s="1">
        <v>2</v>
      </c>
      <c r="B3868">
        <v>37849</v>
      </c>
      <c r="C3868">
        <v>98.723100000000002</v>
      </c>
      <c r="D3868">
        <v>326.65230000000003</v>
      </c>
      <c r="E3868">
        <v>1078</v>
      </c>
      <c r="F3868">
        <v>129.62860000000001</v>
      </c>
      <c r="G3868">
        <v>272.14030000000002</v>
      </c>
      <c r="H3868">
        <v>14.195574052719101</v>
      </c>
    </row>
    <row r="3869" spans="1:9">
      <c r="A3869" s="1">
        <v>1</v>
      </c>
      <c r="B3869" t="s">
        <v>0</v>
      </c>
      <c r="C3869" t="s">
        <v>1</v>
      </c>
      <c r="D3869">
        <v>17026.901997929999</v>
      </c>
      <c r="E3869">
        <v>-8.0000000000000002E-8</v>
      </c>
      <c r="F3869" t="s">
        <v>2</v>
      </c>
      <c r="G3869" t="s">
        <v>1315</v>
      </c>
      <c r="H3869">
        <v>0</v>
      </c>
      <c r="I3869">
        <v>9994</v>
      </c>
    </row>
    <row r="3870" spans="1:9">
      <c r="A3870" s="1">
        <v>2</v>
      </c>
      <c r="B3870">
        <v>37849</v>
      </c>
      <c r="C3870">
        <v>98.723299999999995</v>
      </c>
      <c r="D3870">
        <v>327.62509999999997</v>
      </c>
      <c r="E3870">
        <v>1110</v>
      </c>
      <c r="F3870">
        <v>128.85130000000001</v>
      </c>
      <c r="G3870">
        <v>277.09309999999999</v>
      </c>
      <c r="H3870">
        <v>14.195575192720501</v>
      </c>
    </row>
    <row r="3871" spans="1:9">
      <c r="A3871" s="1">
        <v>1</v>
      </c>
      <c r="B3871" t="s">
        <v>0</v>
      </c>
      <c r="C3871" t="s">
        <v>1</v>
      </c>
      <c r="D3871">
        <v>17027.963200080001</v>
      </c>
      <c r="E3871">
        <v>7.0000000000000005E-8</v>
      </c>
      <c r="F3871" t="s">
        <v>2</v>
      </c>
      <c r="G3871" t="s">
        <v>1316</v>
      </c>
      <c r="H3871">
        <v>0</v>
      </c>
      <c r="I3871">
        <v>9996</v>
      </c>
    </row>
    <row r="3872" spans="1:9">
      <c r="A3872" s="1">
        <v>2</v>
      </c>
      <c r="B3872">
        <v>37849</v>
      </c>
      <c r="C3872">
        <v>98.723399999999998</v>
      </c>
      <c r="D3872">
        <v>328.6703</v>
      </c>
      <c r="E3872">
        <v>1152</v>
      </c>
      <c r="F3872">
        <v>127.5031</v>
      </c>
      <c r="G3872">
        <v>298.56310000000002</v>
      </c>
      <c r="H3872">
        <v>14.195576512722001</v>
      </c>
    </row>
    <row r="3873" spans="1:9">
      <c r="A3873" s="1">
        <v>1</v>
      </c>
      <c r="B3873" t="s">
        <v>0</v>
      </c>
      <c r="C3873" t="s">
        <v>1</v>
      </c>
      <c r="D3873">
        <v>17028.875297440001</v>
      </c>
      <c r="E3873">
        <v>7.0000000000000005E-8</v>
      </c>
      <c r="F3873" t="s">
        <v>2</v>
      </c>
      <c r="G3873" t="s">
        <v>1317</v>
      </c>
      <c r="H3873">
        <v>0</v>
      </c>
      <c r="I3873">
        <v>9995</v>
      </c>
    </row>
    <row r="3874" spans="1:9">
      <c r="A3874" s="1">
        <v>2</v>
      </c>
      <c r="B3874">
        <v>37849</v>
      </c>
      <c r="C3874">
        <v>98.723500000000001</v>
      </c>
      <c r="D3874">
        <v>329.56869999999998</v>
      </c>
      <c r="E3874">
        <v>1181</v>
      </c>
      <c r="F3874">
        <v>126.43089999999999</v>
      </c>
      <c r="G3874">
        <v>278.19970000000001</v>
      </c>
      <c r="H3874">
        <v>14.195576792723299</v>
      </c>
    </row>
    <row r="3875" spans="1:9">
      <c r="A3875" s="1">
        <v>1</v>
      </c>
      <c r="B3875" t="s">
        <v>0</v>
      </c>
      <c r="C3875" t="s">
        <v>1</v>
      </c>
      <c r="D3875">
        <v>17029.93193689</v>
      </c>
      <c r="E3875">
        <v>8.9999999999999999E-8</v>
      </c>
      <c r="F3875" t="s">
        <v>2</v>
      </c>
      <c r="G3875" t="s">
        <v>1318</v>
      </c>
      <c r="H3875">
        <v>0</v>
      </c>
      <c r="I3875">
        <v>9992</v>
      </c>
    </row>
    <row r="3876" spans="1:9">
      <c r="A3876" s="1">
        <v>2</v>
      </c>
      <c r="B3876">
        <v>37849</v>
      </c>
      <c r="C3876">
        <v>98.723699999999994</v>
      </c>
      <c r="D3876">
        <v>330.60950000000003</v>
      </c>
      <c r="E3876">
        <v>1222</v>
      </c>
      <c r="F3876">
        <v>125.50149999999999</v>
      </c>
      <c r="G3876">
        <v>275.94749999999999</v>
      </c>
      <c r="H3876">
        <v>14.195577722724799</v>
      </c>
    </row>
    <row r="3877" spans="1:9">
      <c r="A3877" s="1">
        <v>1</v>
      </c>
      <c r="B3877" t="s">
        <v>0</v>
      </c>
      <c r="C3877" t="s">
        <v>1</v>
      </c>
      <c r="D3877">
        <v>17030.91884378</v>
      </c>
      <c r="E3877">
        <v>9.9999999999999995E-8</v>
      </c>
      <c r="F3877" t="s">
        <v>2</v>
      </c>
      <c r="G3877" t="s">
        <v>1319</v>
      </c>
      <c r="H3877">
        <v>0</v>
      </c>
      <c r="I3877">
        <v>9993</v>
      </c>
    </row>
    <row r="3878" spans="1:9">
      <c r="A3878" s="1">
        <v>2</v>
      </c>
      <c r="B3878">
        <v>37849</v>
      </c>
      <c r="C3878">
        <v>98.723699999999994</v>
      </c>
      <c r="D3878">
        <v>331.58159999999998</v>
      </c>
      <c r="E3878">
        <v>1260</v>
      </c>
      <c r="F3878">
        <v>124.5994</v>
      </c>
      <c r="G3878">
        <v>277.50740000000002</v>
      </c>
      <c r="H3878">
        <v>14.1955789527262</v>
      </c>
    </row>
    <row r="3879" spans="1:9">
      <c r="A3879" s="1">
        <v>1</v>
      </c>
      <c r="B3879" t="s">
        <v>0</v>
      </c>
      <c r="C3879" t="s">
        <v>1</v>
      </c>
      <c r="D3879">
        <v>17031.905626079999</v>
      </c>
      <c r="E3879">
        <v>4.9999999999999998E-8</v>
      </c>
      <c r="F3879" t="s">
        <v>2</v>
      </c>
      <c r="G3879" t="s">
        <v>1320</v>
      </c>
      <c r="H3879">
        <v>0</v>
      </c>
      <c r="I3879">
        <v>9995</v>
      </c>
    </row>
    <row r="3880" spans="1:9">
      <c r="A3880" s="1">
        <v>2</v>
      </c>
      <c r="B3880">
        <v>37849</v>
      </c>
      <c r="C3880">
        <v>98.723799999999997</v>
      </c>
      <c r="D3880">
        <v>332.55369999999999</v>
      </c>
      <c r="E3880">
        <v>1287</v>
      </c>
      <c r="F3880">
        <v>123.8687</v>
      </c>
      <c r="G3880">
        <v>278.25959999999998</v>
      </c>
      <c r="H3880">
        <v>14.1955799327276</v>
      </c>
    </row>
    <row r="3881" spans="1:9">
      <c r="A3881" s="1">
        <v>1</v>
      </c>
      <c r="B3881" t="s">
        <v>0</v>
      </c>
      <c r="C3881" t="s">
        <v>1</v>
      </c>
      <c r="D3881">
        <v>17031.905626079999</v>
      </c>
      <c r="E3881">
        <v>4.9999999999999998E-8</v>
      </c>
      <c r="F3881" t="s">
        <v>2</v>
      </c>
      <c r="G3881" t="s">
        <v>1320</v>
      </c>
      <c r="H3881">
        <v>0</v>
      </c>
      <c r="I3881">
        <v>9995</v>
      </c>
    </row>
    <row r="3882" spans="1:9">
      <c r="A3882" s="1">
        <v>2</v>
      </c>
      <c r="B3882">
        <v>37849</v>
      </c>
      <c r="C3882">
        <v>98.723799999999997</v>
      </c>
      <c r="D3882">
        <v>332.55369999999999</v>
      </c>
      <c r="E3882">
        <v>1287</v>
      </c>
      <c r="F3882">
        <v>123.8687</v>
      </c>
      <c r="G3882">
        <v>278.25959999999998</v>
      </c>
      <c r="H3882">
        <v>14.1955799327276</v>
      </c>
    </row>
    <row r="3883" spans="1:9">
      <c r="A3883" s="1">
        <v>1</v>
      </c>
      <c r="B3883" t="s">
        <v>0</v>
      </c>
      <c r="C3883" t="s">
        <v>1</v>
      </c>
      <c r="D3883">
        <v>17033.878066959998</v>
      </c>
      <c r="E3883">
        <v>2.2000000000000001E-7</v>
      </c>
      <c r="F3883" t="s">
        <v>2</v>
      </c>
      <c r="G3883" t="s">
        <v>1321</v>
      </c>
      <c r="H3883">
        <v>0</v>
      </c>
      <c r="I3883">
        <v>9997</v>
      </c>
    </row>
    <row r="3884" spans="1:9">
      <c r="A3884" s="1">
        <v>2</v>
      </c>
      <c r="B3884">
        <v>37849</v>
      </c>
      <c r="C3884">
        <v>98.724000000000004</v>
      </c>
      <c r="D3884">
        <v>334.4966</v>
      </c>
      <c r="E3884">
        <v>1357</v>
      </c>
      <c r="F3884">
        <v>121.2642</v>
      </c>
      <c r="G3884">
        <v>275.16890000000001</v>
      </c>
      <c r="H3884">
        <v>14.1955825327304</v>
      </c>
    </row>
    <row r="3885" spans="1:9">
      <c r="A3885" s="1">
        <v>1</v>
      </c>
      <c r="B3885" t="s">
        <v>0</v>
      </c>
      <c r="C3885" t="s">
        <v>1</v>
      </c>
      <c r="D3885">
        <v>17033.878066959998</v>
      </c>
      <c r="E3885">
        <v>2.2000000000000001E-7</v>
      </c>
      <c r="F3885" t="s">
        <v>2</v>
      </c>
      <c r="G3885" t="s">
        <v>1321</v>
      </c>
      <c r="H3885">
        <v>0</v>
      </c>
      <c r="I3885">
        <v>9997</v>
      </c>
    </row>
    <row r="3886" spans="1:9">
      <c r="A3886" s="1">
        <v>2</v>
      </c>
      <c r="B3886">
        <v>37849</v>
      </c>
      <c r="C3886">
        <v>98.724000000000004</v>
      </c>
      <c r="D3886">
        <v>334.4966</v>
      </c>
      <c r="E3886">
        <v>1357</v>
      </c>
      <c r="F3886">
        <v>121.2642</v>
      </c>
      <c r="G3886">
        <v>275.16890000000001</v>
      </c>
      <c r="H3886">
        <v>14.1955825327304</v>
      </c>
    </row>
    <row r="3887" spans="1:9">
      <c r="A3887" s="1">
        <v>1</v>
      </c>
      <c r="B3887" t="s">
        <v>0</v>
      </c>
      <c r="C3887" t="s">
        <v>1</v>
      </c>
      <c r="D3887">
        <v>17035.923209410001</v>
      </c>
      <c r="E3887">
        <v>4.9999999999999998E-8</v>
      </c>
      <c r="F3887" t="s">
        <v>2</v>
      </c>
      <c r="G3887" t="s">
        <v>1322</v>
      </c>
      <c r="H3887">
        <v>0</v>
      </c>
      <c r="I3887">
        <v>9996</v>
      </c>
    </row>
    <row r="3888" spans="1:9">
      <c r="A3888" s="1">
        <v>2</v>
      </c>
      <c r="B3888">
        <v>37849</v>
      </c>
      <c r="C3888">
        <v>98.724100000000007</v>
      </c>
      <c r="D3888">
        <v>336.51119999999997</v>
      </c>
      <c r="E3888">
        <v>1418</v>
      </c>
      <c r="F3888">
        <v>119.4265</v>
      </c>
      <c r="G3888">
        <v>282.63959999999997</v>
      </c>
      <c r="H3888">
        <v>14.195584402733299</v>
      </c>
    </row>
    <row r="3889" spans="1:9">
      <c r="A3889" s="1">
        <v>1</v>
      </c>
      <c r="B3889" t="s">
        <v>0</v>
      </c>
      <c r="C3889" t="s">
        <v>1</v>
      </c>
      <c r="D3889">
        <v>17036.909621700001</v>
      </c>
      <c r="E3889">
        <v>-1.3E-7</v>
      </c>
      <c r="F3889" t="s">
        <v>2</v>
      </c>
      <c r="G3889" t="s">
        <v>1323</v>
      </c>
      <c r="H3889">
        <v>0</v>
      </c>
      <c r="I3889">
        <v>9998</v>
      </c>
    </row>
    <row r="3890" spans="1:9">
      <c r="A3890" s="1">
        <v>2</v>
      </c>
      <c r="B3890">
        <v>37849</v>
      </c>
      <c r="C3890">
        <v>98.724199999999996</v>
      </c>
      <c r="D3890">
        <v>337.48289999999997</v>
      </c>
      <c r="E3890">
        <v>1445</v>
      </c>
      <c r="F3890">
        <v>118.4361</v>
      </c>
      <c r="G3890">
        <v>281.76389999999998</v>
      </c>
      <c r="H3890">
        <v>14.195584962734699</v>
      </c>
    </row>
    <row r="3891" spans="1:9">
      <c r="A3891" s="1">
        <v>1</v>
      </c>
      <c r="B3891" t="s">
        <v>0</v>
      </c>
      <c r="C3891" t="s">
        <v>1</v>
      </c>
      <c r="D3891">
        <v>17037.897539040001</v>
      </c>
      <c r="E3891">
        <v>-1.1000000000000001E-7</v>
      </c>
      <c r="F3891" t="s">
        <v>2</v>
      </c>
      <c r="G3891" t="s">
        <v>1324</v>
      </c>
      <c r="H3891">
        <v>0</v>
      </c>
      <c r="I3891">
        <v>9995</v>
      </c>
    </row>
    <row r="3892" spans="1:9">
      <c r="A3892" s="1">
        <v>2</v>
      </c>
      <c r="B3892">
        <v>37849</v>
      </c>
      <c r="C3892">
        <v>98.724299999999999</v>
      </c>
      <c r="D3892">
        <v>338.45609999999999</v>
      </c>
      <c r="E3892">
        <v>1478</v>
      </c>
      <c r="F3892">
        <v>117.2814</v>
      </c>
      <c r="G3892">
        <v>288.74009999999998</v>
      </c>
      <c r="H3892">
        <v>14.195586212736099</v>
      </c>
    </row>
    <row r="3893" spans="1:9">
      <c r="A3893" s="1">
        <v>1</v>
      </c>
      <c r="B3893" t="s">
        <v>0</v>
      </c>
      <c r="C3893" t="s">
        <v>1</v>
      </c>
      <c r="D3893">
        <v>17039.86916269</v>
      </c>
      <c r="E3893">
        <v>1E-8</v>
      </c>
      <c r="F3893" t="s">
        <v>2</v>
      </c>
      <c r="G3893" t="s">
        <v>1325</v>
      </c>
      <c r="H3893">
        <v>0</v>
      </c>
      <c r="I3893">
        <v>9998</v>
      </c>
    </row>
    <row r="3894" spans="1:9">
      <c r="A3894" s="1">
        <v>2</v>
      </c>
      <c r="B3894">
        <v>37849</v>
      </c>
      <c r="C3894">
        <v>98.724500000000006</v>
      </c>
      <c r="D3894">
        <v>340.39839999999998</v>
      </c>
      <c r="E3894">
        <v>1535</v>
      </c>
      <c r="F3894">
        <v>114.929</v>
      </c>
      <c r="G3894">
        <v>281.22800000000001</v>
      </c>
      <c r="H3894">
        <v>14.1955882627388</v>
      </c>
    </row>
    <row r="3895" spans="1:9">
      <c r="A3895" s="1">
        <v>1</v>
      </c>
      <c r="B3895" t="s">
        <v>0</v>
      </c>
      <c r="C3895" t="s">
        <v>1</v>
      </c>
      <c r="D3895">
        <v>17041.153212550002</v>
      </c>
      <c r="E3895">
        <v>-1.3E-7</v>
      </c>
      <c r="F3895" t="s">
        <v>2</v>
      </c>
      <c r="G3895" t="s">
        <v>1326</v>
      </c>
      <c r="H3895">
        <v>0</v>
      </c>
      <c r="I3895">
        <v>9993</v>
      </c>
    </row>
    <row r="3896" spans="1:9">
      <c r="A3896" s="1">
        <v>2</v>
      </c>
      <c r="B3896">
        <v>37849</v>
      </c>
      <c r="C3896">
        <v>98.724699999999999</v>
      </c>
      <c r="D3896">
        <v>341.66340000000002</v>
      </c>
      <c r="E3896">
        <v>1569</v>
      </c>
      <c r="F3896">
        <v>113.6858</v>
      </c>
      <c r="G3896">
        <v>0.80079999999999996</v>
      </c>
      <c r="H3896">
        <v>14.1955888027406</v>
      </c>
    </row>
    <row r="3897" spans="1:9">
      <c r="A3897" s="1">
        <v>1</v>
      </c>
      <c r="B3897" t="s">
        <v>0</v>
      </c>
      <c r="C3897" t="s">
        <v>1</v>
      </c>
      <c r="D3897">
        <v>17041.153212550002</v>
      </c>
      <c r="E3897">
        <v>-1.3E-7</v>
      </c>
      <c r="F3897" t="s">
        <v>2</v>
      </c>
      <c r="G3897" t="s">
        <v>1326</v>
      </c>
      <c r="H3897">
        <v>0</v>
      </c>
      <c r="I3897">
        <v>9993</v>
      </c>
    </row>
    <row r="3898" spans="1:9">
      <c r="A3898" s="1">
        <v>2</v>
      </c>
      <c r="B3898">
        <v>37849</v>
      </c>
      <c r="C3898">
        <v>98.724699999999999</v>
      </c>
      <c r="D3898">
        <v>341.66340000000002</v>
      </c>
      <c r="E3898">
        <v>1569</v>
      </c>
      <c r="F3898">
        <v>113.6858</v>
      </c>
      <c r="G3898">
        <v>0.80079999999999996</v>
      </c>
      <c r="H3898">
        <v>14.1955888027406</v>
      </c>
    </row>
    <row r="3899" spans="1:9">
      <c r="A3899" s="1">
        <v>1</v>
      </c>
      <c r="B3899" t="s">
        <v>0</v>
      </c>
      <c r="C3899" t="s">
        <v>1</v>
      </c>
      <c r="D3899">
        <v>17042.561243820001</v>
      </c>
      <c r="E3899">
        <v>-1.6E-7</v>
      </c>
      <c r="F3899" t="s">
        <v>2</v>
      </c>
      <c r="G3899" t="s">
        <v>1327</v>
      </c>
      <c r="H3899">
        <v>0</v>
      </c>
      <c r="I3899">
        <v>9994</v>
      </c>
    </row>
    <row r="3900" spans="1:9">
      <c r="A3900" s="1">
        <v>2</v>
      </c>
      <c r="B3900">
        <v>37849</v>
      </c>
      <c r="C3900">
        <v>98.724900000000005</v>
      </c>
      <c r="D3900">
        <v>343.0505</v>
      </c>
      <c r="E3900">
        <v>1608</v>
      </c>
      <c r="F3900">
        <v>111.9987</v>
      </c>
      <c r="G3900">
        <v>354.05700000000002</v>
      </c>
      <c r="H3900">
        <v>14.195589692742599</v>
      </c>
    </row>
    <row r="3901" spans="1:9">
      <c r="A3901" s="1">
        <v>1</v>
      </c>
      <c r="B3901" t="s">
        <v>0</v>
      </c>
      <c r="C3901" t="s">
        <v>1</v>
      </c>
      <c r="D3901">
        <v>17043.680482619999</v>
      </c>
      <c r="E3901">
        <v>2E-8</v>
      </c>
      <c r="F3901" t="s">
        <v>2</v>
      </c>
      <c r="G3901" t="s">
        <v>1328</v>
      </c>
      <c r="H3901">
        <v>0</v>
      </c>
      <c r="I3901">
        <v>9995</v>
      </c>
    </row>
    <row r="3902" spans="1:9">
      <c r="A3902" s="1">
        <v>2</v>
      </c>
      <c r="B3902">
        <v>37849</v>
      </c>
      <c r="C3902">
        <v>98.725099999999998</v>
      </c>
      <c r="D3902">
        <v>344.15309999999999</v>
      </c>
      <c r="E3902">
        <v>1647</v>
      </c>
      <c r="F3902">
        <v>110.5048</v>
      </c>
      <c r="G3902">
        <v>312.10250000000002</v>
      </c>
      <c r="H3902">
        <v>14.1955910927442</v>
      </c>
    </row>
    <row r="3903" spans="1:9">
      <c r="A3903" s="1">
        <v>1</v>
      </c>
      <c r="B3903" t="s">
        <v>0</v>
      </c>
      <c r="C3903" t="s">
        <v>1</v>
      </c>
      <c r="D3903">
        <v>17044.80635191</v>
      </c>
      <c r="E3903">
        <v>1.4999999999999999E-7</v>
      </c>
      <c r="F3903" t="s">
        <v>2</v>
      </c>
      <c r="G3903" t="s">
        <v>1329</v>
      </c>
      <c r="H3903">
        <v>0</v>
      </c>
      <c r="I3903">
        <v>9992</v>
      </c>
    </row>
    <row r="3904" spans="1:9">
      <c r="A3904" s="1">
        <v>2</v>
      </c>
      <c r="B3904">
        <v>37849</v>
      </c>
      <c r="C3904">
        <v>98.725200000000001</v>
      </c>
      <c r="D3904">
        <v>345.26229999999998</v>
      </c>
      <c r="E3904">
        <v>1672</v>
      </c>
      <c r="F3904">
        <v>109.23480000000001</v>
      </c>
      <c r="G3904">
        <v>303.78989999999999</v>
      </c>
      <c r="H3904">
        <v>14.1955920527458</v>
      </c>
    </row>
    <row r="3905" spans="1:9">
      <c r="A3905" s="1">
        <v>1</v>
      </c>
      <c r="B3905" t="s">
        <v>0</v>
      </c>
      <c r="C3905" t="s">
        <v>1</v>
      </c>
      <c r="D3905">
        <v>17045.866285280001</v>
      </c>
      <c r="E3905">
        <v>1.6E-7</v>
      </c>
      <c r="F3905" t="s">
        <v>2</v>
      </c>
      <c r="G3905" t="s">
        <v>1094</v>
      </c>
      <c r="H3905">
        <v>0</v>
      </c>
      <c r="I3905">
        <v>9992</v>
      </c>
    </row>
    <row r="3906" spans="1:9">
      <c r="A3906" s="1">
        <v>2</v>
      </c>
      <c r="B3906">
        <v>37849</v>
      </c>
      <c r="C3906">
        <v>98.725300000000004</v>
      </c>
      <c r="D3906">
        <v>346.3066</v>
      </c>
      <c r="E3906">
        <v>1687</v>
      </c>
      <c r="F3906">
        <v>108.15940000000001</v>
      </c>
      <c r="G3906">
        <v>318.51350000000002</v>
      </c>
      <c r="H3906">
        <v>14.1955931327473</v>
      </c>
    </row>
    <row r="3907" spans="1:9">
      <c r="A3907" s="1">
        <v>1</v>
      </c>
      <c r="B3907" t="s">
        <v>0</v>
      </c>
      <c r="C3907" t="s">
        <v>1</v>
      </c>
      <c r="D3907">
        <v>17047.217405759999</v>
      </c>
      <c r="E3907">
        <v>8.0000000000000002E-8</v>
      </c>
      <c r="F3907" t="s">
        <v>2</v>
      </c>
      <c r="G3907" t="s">
        <v>1330</v>
      </c>
      <c r="H3907">
        <v>0</v>
      </c>
      <c r="I3907">
        <v>9992</v>
      </c>
    </row>
    <row r="3908" spans="1:9">
      <c r="A3908" s="1">
        <v>2</v>
      </c>
      <c r="B3908">
        <v>37849</v>
      </c>
      <c r="C3908">
        <v>98.725399999999993</v>
      </c>
      <c r="D3908">
        <v>347.6377</v>
      </c>
      <c r="E3908">
        <v>1712</v>
      </c>
      <c r="F3908">
        <v>106.645</v>
      </c>
      <c r="G3908">
        <v>20.9255</v>
      </c>
      <c r="H3908">
        <v>14.1955944327492</v>
      </c>
    </row>
    <row r="3909" spans="1:9">
      <c r="A3909" s="1">
        <v>1</v>
      </c>
      <c r="B3909" t="s">
        <v>0</v>
      </c>
      <c r="C3909" t="s">
        <v>1</v>
      </c>
      <c r="D3909">
        <v>17047.217405759999</v>
      </c>
      <c r="E3909">
        <v>8.0000000000000002E-8</v>
      </c>
      <c r="F3909" t="s">
        <v>2</v>
      </c>
      <c r="G3909" t="s">
        <v>1330</v>
      </c>
      <c r="H3909">
        <v>0</v>
      </c>
      <c r="I3909">
        <v>9992</v>
      </c>
    </row>
    <row r="3910" spans="1:9">
      <c r="A3910" s="1">
        <v>2</v>
      </c>
      <c r="B3910">
        <v>37849</v>
      </c>
      <c r="C3910">
        <v>98.725399999999993</v>
      </c>
      <c r="D3910">
        <v>347.6377</v>
      </c>
      <c r="E3910">
        <v>1712</v>
      </c>
      <c r="F3910">
        <v>106.645</v>
      </c>
      <c r="G3910">
        <v>20.9255</v>
      </c>
      <c r="H3910">
        <v>14.1955944327492</v>
      </c>
    </row>
    <row r="3911" spans="1:9">
      <c r="A3911" s="1">
        <v>1</v>
      </c>
      <c r="B3911" t="s">
        <v>0</v>
      </c>
      <c r="C3911" t="s">
        <v>1</v>
      </c>
      <c r="D3911">
        <v>17048.48305549</v>
      </c>
      <c r="E3911">
        <v>7.0000000000000005E-8</v>
      </c>
      <c r="F3911" t="s">
        <v>2</v>
      </c>
      <c r="G3911" t="s">
        <v>1331</v>
      </c>
      <c r="H3911">
        <v>0</v>
      </c>
      <c r="I3911">
        <v>9991</v>
      </c>
    </row>
    <row r="3912" spans="1:9">
      <c r="A3912" s="1">
        <v>2</v>
      </c>
      <c r="B3912">
        <v>37849</v>
      </c>
      <c r="C3912">
        <v>98.725399999999993</v>
      </c>
      <c r="D3912">
        <v>348.88470000000001</v>
      </c>
      <c r="E3912">
        <v>1735</v>
      </c>
      <c r="F3912">
        <v>105.1138</v>
      </c>
      <c r="G3912">
        <v>6.8098000000000001</v>
      </c>
      <c r="H3912">
        <v>14.195595842751001</v>
      </c>
    </row>
    <row r="3913" spans="1:9">
      <c r="A3913" s="1">
        <v>1</v>
      </c>
      <c r="B3913" t="s">
        <v>0</v>
      </c>
      <c r="C3913" t="s">
        <v>1</v>
      </c>
      <c r="D3913">
        <v>17049.530833019999</v>
      </c>
      <c r="E3913">
        <v>2.1E-7</v>
      </c>
      <c r="F3913" t="s">
        <v>2</v>
      </c>
      <c r="G3913" t="s">
        <v>1332</v>
      </c>
      <c r="H3913">
        <v>0</v>
      </c>
      <c r="I3913">
        <v>9998</v>
      </c>
    </row>
    <row r="3914" spans="1:9">
      <c r="A3914" s="1">
        <v>2</v>
      </c>
      <c r="B3914">
        <v>37849</v>
      </c>
      <c r="C3914">
        <v>98.725499999999997</v>
      </c>
      <c r="D3914">
        <v>349.91699999999997</v>
      </c>
      <c r="E3914">
        <v>1761</v>
      </c>
      <c r="F3914">
        <v>103.71120000000001</v>
      </c>
      <c r="G3914">
        <v>319.7756</v>
      </c>
      <c r="H3914">
        <v>14.195597312752501</v>
      </c>
    </row>
    <row r="3915" spans="1:9">
      <c r="A3915" s="1">
        <v>1</v>
      </c>
      <c r="B3915" t="s">
        <v>0</v>
      </c>
      <c r="C3915" t="s">
        <v>1</v>
      </c>
      <c r="D3915">
        <v>17050.870770419999</v>
      </c>
      <c r="E3915">
        <v>1.6999999999999999E-7</v>
      </c>
      <c r="F3915" t="s">
        <v>2</v>
      </c>
      <c r="G3915" t="s">
        <v>1333</v>
      </c>
      <c r="H3915">
        <v>0</v>
      </c>
      <c r="I3915">
        <v>9993</v>
      </c>
    </row>
    <row r="3916" spans="1:9">
      <c r="A3916" s="1">
        <v>2</v>
      </c>
      <c r="B3916">
        <v>37849</v>
      </c>
      <c r="C3916">
        <v>98.7256</v>
      </c>
      <c r="D3916">
        <v>351.23719999999997</v>
      </c>
      <c r="E3916">
        <v>1779</v>
      </c>
      <c r="F3916">
        <v>102.2501</v>
      </c>
      <c r="G3916">
        <v>325.01830000000001</v>
      </c>
      <c r="H3916">
        <v>14.195598662754399</v>
      </c>
    </row>
    <row r="3917" spans="1:9">
      <c r="A3917" s="1">
        <v>1</v>
      </c>
      <c r="B3917" t="s">
        <v>0</v>
      </c>
      <c r="C3917" t="s">
        <v>1</v>
      </c>
      <c r="D3917">
        <v>17052.14882464</v>
      </c>
      <c r="E3917">
        <v>2E-8</v>
      </c>
      <c r="F3917" t="s">
        <v>2</v>
      </c>
      <c r="G3917" t="s">
        <v>1334</v>
      </c>
      <c r="H3917">
        <v>0</v>
      </c>
      <c r="I3917">
        <v>9999</v>
      </c>
    </row>
    <row r="3918" spans="1:9">
      <c r="A3918" s="1">
        <v>2</v>
      </c>
      <c r="B3918">
        <v>37849</v>
      </c>
      <c r="C3918">
        <v>98.725700000000003</v>
      </c>
      <c r="D3918">
        <v>352.49639999999999</v>
      </c>
      <c r="E3918">
        <v>1795</v>
      </c>
      <c r="F3918">
        <v>100.9751</v>
      </c>
      <c r="G3918">
        <v>14.005100000000001</v>
      </c>
      <c r="H3918">
        <v>14.1955997027562</v>
      </c>
    </row>
    <row r="3919" spans="1:9">
      <c r="A3919" s="1">
        <v>1</v>
      </c>
      <c r="B3919" t="s">
        <v>0</v>
      </c>
      <c r="C3919" t="s">
        <v>1</v>
      </c>
      <c r="D3919">
        <v>17052.14882464</v>
      </c>
      <c r="E3919">
        <v>2E-8</v>
      </c>
      <c r="F3919" t="s">
        <v>2</v>
      </c>
      <c r="G3919" t="s">
        <v>1334</v>
      </c>
      <c r="H3919">
        <v>0</v>
      </c>
      <c r="I3919">
        <v>9999</v>
      </c>
    </row>
    <row r="3920" spans="1:9">
      <c r="A3920" s="1">
        <v>2</v>
      </c>
      <c r="B3920">
        <v>37849</v>
      </c>
      <c r="C3920">
        <v>98.725700000000003</v>
      </c>
      <c r="D3920">
        <v>352.49639999999999</v>
      </c>
      <c r="E3920">
        <v>1795</v>
      </c>
      <c r="F3920">
        <v>100.9751</v>
      </c>
      <c r="G3920">
        <v>14.005100000000001</v>
      </c>
      <c r="H3920">
        <v>14.1955997027562</v>
      </c>
    </row>
    <row r="3921" spans="1:9">
      <c r="A3921" s="1">
        <v>1</v>
      </c>
      <c r="B3921" t="s">
        <v>0</v>
      </c>
      <c r="C3921" t="s">
        <v>1</v>
      </c>
      <c r="D3921">
        <v>17053.48791331</v>
      </c>
      <c r="E3921">
        <v>0</v>
      </c>
      <c r="F3921" t="s">
        <v>2</v>
      </c>
      <c r="G3921" t="s">
        <v>1335</v>
      </c>
      <c r="H3921">
        <v>0</v>
      </c>
      <c r="I3921">
        <v>9993</v>
      </c>
    </row>
    <row r="3922" spans="1:9">
      <c r="A3922" s="1">
        <v>2</v>
      </c>
      <c r="B3922">
        <v>37849</v>
      </c>
      <c r="C3922">
        <v>98.725899999999996</v>
      </c>
      <c r="D3922">
        <v>353.81580000000002</v>
      </c>
      <c r="E3922">
        <v>1813</v>
      </c>
      <c r="F3922">
        <v>99.318200000000004</v>
      </c>
      <c r="G3922">
        <v>15.110099999999999</v>
      </c>
      <c r="H3922">
        <v>14.1956013527581</v>
      </c>
    </row>
    <row r="3923" spans="1:9">
      <c r="A3923" s="1">
        <v>1</v>
      </c>
      <c r="B3923" t="s">
        <v>0</v>
      </c>
      <c r="C3923" t="s">
        <v>1</v>
      </c>
      <c r="D3923">
        <v>17054.54338042</v>
      </c>
      <c r="E3923">
        <v>1E-8</v>
      </c>
      <c r="F3923" t="s">
        <v>2</v>
      </c>
      <c r="G3923" t="s">
        <v>1336</v>
      </c>
      <c r="H3923">
        <v>0</v>
      </c>
      <c r="I3923">
        <v>9994</v>
      </c>
    </row>
    <row r="3924" spans="1:9">
      <c r="A3924" s="1">
        <v>2</v>
      </c>
      <c r="B3924">
        <v>37849</v>
      </c>
      <c r="C3924">
        <v>98.725999999999999</v>
      </c>
      <c r="D3924">
        <v>354.85570000000001</v>
      </c>
      <c r="E3924">
        <v>1842</v>
      </c>
      <c r="F3924">
        <v>97.822599999999994</v>
      </c>
      <c r="G3924">
        <v>7.4455999999999998</v>
      </c>
      <c r="H3924">
        <v>14.1956021127596</v>
      </c>
    </row>
    <row r="3925" spans="1:9">
      <c r="A3925" s="1">
        <v>1</v>
      </c>
      <c r="B3925" t="s">
        <v>0</v>
      </c>
      <c r="C3925" t="s">
        <v>1</v>
      </c>
      <c r="D3925">
        <v>17055.877204830002</v>
      </c>
      <c r="E3925">
        <v>1.6999999999999999E-7</v>
      </c>
      <c r="F3925" t="s">
        <v>2</v>
      </c>
      <c r="G3925" t="s">
        <v>1337</v>
      </c>
      <c r="H3925">
        <v>0</v>
      </c>
      <c r="I3925">
        <v>9999</v>
      </c>
    </row>
    <row r="3926" spans="1:9">
      <c r="A3926" s="1">
        <v>2</v>
      </c>
      <c r="B3926">
        <v>37849</v>
      </c>
      <c r="C3926">
        <v>98.726200000000006</v>
      </c>
      <c r="D3926">
        <v>356.16989999999998</v>
      </c>
      <c r="E3926">
        <v>1857</v>
      </c>
      <c r="F3926">
        <v>96.239400000000003</v>
      </c>
      <c r="G3926">
        <v>341.59039999999999</v>
      </c>
      <c r="H3926">
        <v>14.1956040327615</v>
      </c>
    </row>
    <row r="3927" spans="1:9">
      <c r="A3927" s="1">
        <v>1</v>
      </c>
      <c r="B3927" t="s">
        <v>0</v>
      </c>
      <c r="C3927" t="s">
        <v>1</v>
      </c>
      <c r="D3927">
        <v>17057.226565100002</v>
      </c>
      <c r="E3927">
        <v>0</v>
      </c>
      <c r="F3927" t="s">
        <v>2</v>
      </c>
      <c r="G3927" t="s">
        <v>1338</v>
      </c>
      <c r="H3927">
        <v>0</v>
      </c>
      <c r="I3927">
        <v>9993</v>
      </c>
    </row>
    <row r="3928" spans="1:9">
      <c r="A3928" s="1">
        <v>2</v>
      </c>
      <c r="B3928">
        <v>37849</v>
      </c>
      <c r="C3928">
        <v>98.726399999999998</v>
      </c>
      <c r="D3928">
        <v>357.49950000000001</v>
      </c>
      <c r="E3928">
        <v>1862</v>
      </c>
      <c r="F3928">
        <v>94.664100000000005</v>
      </c>
      <c r="G3928">
        <v>35.078000000000003</v>
      </c>
      <c r="H3928">
        <v>14.195604552763401</v>
      </c>
    </row>
    <row r="3929" spans="1:9">
      <c r="A3929" s="1">
        <v>1</v>
      </c>
      <c r="B3929" t="s">
        <v>0</v>
      </c>
      <c r="C3929" t="s">
        <v>1</v>
      </c>
      <c r="D3929">
        <v>17057.226565100002</v>
      </c>
      <c r="E3929">
        <v>0</v>
      </c>
      <c r="F3929" t="s">
        <v>2</v>
      </c>
      <c r="G3929" t="s">
        <v>1338</v>
      </c>
      <c r="H3929">
        <v>0</v>
      </c>
      <c r="I3929">
        <v>9993</v>
      </c>
    </row>
    <row r="3930" spans="1:9">
      <c r="A3930" s="1">
        <v>2</v>
      </c>
      <c r="B3930">
        <v>37849</v>
      </c>
      <c r="C3930">
        <v>98.726399999999998</v>
      </c>
      <c r="D3930">
        <v>357.49950000000001</v>
      </c>
      <c r="E3930">
        <v>1862</v>
      </c>
      <c r="F3930">
        <v>94.664100000000005</v>
      </c>
      <c r="G3930">
        <v>35.078000000000003</v>
      </c>
      <c r="H3930">
        <v>14.195604552763401</v>
      </c>
    </row>
    <row r="3931" spans="1:9">
      <c r="A3931" s="1">
        <v>1</v>
      </c>
      <c r="B3931" t="s">
        <v>0</v>
      </c>
      <c r="C3931" t="s">
        <v>1</v>
      </c>
      <c r="D3931">
        <v>17058.56138444</v>
      </c>
      <c r="E3931">
        <v>0</v>
      </c>
      <c r="F3931" t="s">
        <v>2</v>
      </c>
      <c r="G3931" t="s">
        <v>1339</v>
      </c>
      <c r="H3931">
        <v>0</v>
      </c>
      <c r="I3931">
        <v>9992</v>
      </c>
    </row>
    <row r="3932" spans="1:9">
      <c r="A3932" s="1">
        <v>2</v>
      </c>
      <c r="B3932">
        <v>37849</v>
      </c>
      <c r="C3932">
        <v>98.726600000000005</v>
      </c>
      <c r="D3932">
        <v>358.81470000000002</v>
      </c>
      <c r="E3932">
        <v>1872</v>
      </c>
      <c r="F3932">
        <v>93.197900000000004</v>
      </c>
      <c r="G3932">
        <v>14.188499999999999</v>
      </c>
      <c r="H3932">
        <v>14.1956057327653</v>
      </c>
    </row>
    <row r="3933" spans="1:9">
      <c r="A3933" s="1">
        <v>1</v>
      </c>
      <c r="B3933" t="s">
        <v>0</v>
      </c>
      <c r="C3933" t="s">
        <v>1</v>
      </c>
      <c r="D3933">
        <v>17059.819413900001</v>
      </c>
      <c r="E3933">
        <v>1.8E-7</v>
      </c>
      <c r="F3933" t="s">
        <v>2</v>
      </c>
      <c r="G3933" t="s">
        <v>1340</v>
      </c>
      <c r="H3933">
        <v>0</v>
      </c>
      <c r="I3933">
        <v>9997</v>
      </c>
    </row>
    <row r="3934" spans="1:9">
      <c r="A3934" s="1">
        <v>2</v>
      </c>
      <c r="B3934">
        <v>37849</v>
      </c>
      <c r="C3934">
        <v>98.726699999999994</v>
      </c>
      <c r="D3934">
        <v>5.4300000000000001E-2</v>
      </c>
      <c r="E3934">
        <v>1889</v>
      </c>
      <c r="F3934">
        <v>91.6751</v>
      </c>
      <c r="G3934">
        <v>321.14850000000001</v>
      </c>
      <c r="H3934">
        <v>14.1956075427671</v>
      </c>
    </row>
    <row r="3935" spans="1:9">
      <c r="A3935" s="1">
        <v>1</v>
      </c>
      <c r="B3935" t="s">
        <v>0</v>
      </c>
      <c r="C3935" t="s">
        <v>1</v>
      </c>
      <c r="D3935">
        <v>17061.170249800001</v>
      </c>
      <c r="E3935">
        <v>3.9999999999999998E-7</v>
      </c>
      <c r="F3935" t="s">
        <v>2</v>
      </c>
      <c r="G3935" t="s">
        <v>1341</v>
      </c>
      <c r="H3935">
        <v>0</v>
      </c>
      <c r="I3935">
        <v>9995</v>
      </c>
    </row>
    <row r="3936" spans="1:9">
      <c r="A3936" s="1">
        <v>2</v>
      </c>
      <c r="B3936">
        <v>37849</v>
      </c>
      <c r="C3936">
        <v>98.726799999999997</v>
      </c>
      <c r="D3936">
        <v>1.3854</v>
      </c>
      <c r="E3936">
        <v>1896</v>
      </c>
      <c r="F3936">
        <v>90.144300000000001</v>
      </c>
      <c r="G3936">
        <v>22.130400000000002</v>
      </c>
      <c r="H3936">
        <v>14.195609632768999</v>
      </c>
    </row>
    <row r="3937" spans="1:9">
      <c r="A3937" s="1">
        <v>1</v>
      </c>
      <c r="B3937" t="s">
        <v>0</v>
      </c>
      <c r="C3937" t="s">
        <v>1</v>
      </c>
      <c r="D3937">
        <v>17061.170249800001</v>
      </c>
      <c r="E3937">
        <v>3.9999999999999998E-7</v>
      </c>
      <c r="F3937" t="s">
        <v>2</v>
      </c>
      <c r="G3937" t="s">
        <v>1341</v>
      </c>
      <c r="H3937">
        <v>0</v>
      </c>
      <c r="I3937">
        <v>9995</v>
      </c>
    </row>
    <row r="3938" spans="1:9">
      <c r="A3938" s="1">
        <v>2</v>
      </c>
      <c r="B3938">
        <v>37849</v>
      </c>
      <c r="C3938">
        <v>98.726799999999997</v>
      </c>
      <c r="D3938">
        <v>1.3854</v>
      </c>
      <c r="E3938">
        <v>1896</v>
      </c>
      <c r="F3938">
        <v>90.144300000000001</v>
      </c>
      <c r="G3938">
        <v>22.130400000000002</v>
      </c>
      <c r="H3938">
        <v>14.195609632768999</v>
      </c>
    </row>
    <row r="3939" spans="1:9">
      <c r="A3939" s="1">
        <v>1</v>
      </c>
      <c r="B3939" t="s">
        <v>0</v>
      </c>
      <c r="C3939" t="s">
        <v>1</v>
      </c>
      <c r="D3939">
        <v>17062.508613189999</v>
      </c>
      <c r="E3939">
        <v>2.2999999999999999E-7</v>
      </c>
      <c r="F3939" t="s">
        <v>2</v>
      </c>
      <c r="G3939" t="s">
        <v>1342</v>
      </c>
      <c r="H3939">
        <v>0</v>
      </c>
      <c r="I3939">
        <v>9993</v>
      </c>
    </row>
    <row r="3940" spans="1:9">
      <c r="A3940" s="1">
        <v>2</v>
      </c>
      <c r="B3940">
        <v>37849</v>
      </c>
      <c r="C3940">
        <v>98.726900000000001</v>
      </c>
      <c r="D3940">
        <v>2.7042000000000002</v>
      </c>
      <c r="E3940">
        <v>1893</v>
      </c>
      <c r="F3940">
        <v>88.566699999999997</v>
      </c>
      <c r="G3940">
        <v>19.456299999999999</v>
      </c>
      <c r="H3940">
        <v>14.195610652770901</v>
      </c>
    </row>
    <row r="3941" spans="1:9">
      <c r="A3941" s="1">
        <v>1</v>
      </c>
      <c r="B3941" t="s">
        <v>0</v>
      </c>
      <c r="C3941" t="s">
        <v>1</v>
      </c>
      <c r="D3941">
        <v>17063.841573819998</v>
      </c>
      <c r="E3941">
        <v>1.3E-7</v>
      </c>
      <c r="F3941" t="s">
        <v>2</v>
      </c>
      <c r="G3941" t="s">
        <v>1343</v>
      </c>
      <c r="H3941">
        <v>0</v>
      </c>
      <c r="I3941">
        <v>9995</v>
      </c>
    </row>
    <row r="3942" spans="1:9">
      <c r="A3942" s="1">
        <v>2</v>
      </c>
      <c r="B3942">
        <v>37849</v>
      </c>
      <c r="C3942">
        <v>98.727000000000004</v>
      </c>
      <c r="D3942">
        <v>4.0176999999999996</v>
      </c>
      <c r="E3942">
        <v>1894</v>
      </c>
      <c r="F3942">
        <v>86.890699999999995</v>
      </c>
      <c r="G3942">
        <v>349.28640000000001</v>
      </c>
      <c r="H3942">
        <v>14.195612382772801</v>
      </c>
    </row>
    <row r="3943" spans="1:9">
      <c r="A3943" s="1">
        <v>1</v>
      </c>
      <c r="B3943" t="s">
        <v>0</v>
      </c>
      <c r="C3943" t="s">
        <v>1</v>
      </c>
      <c r="D3943">
        <v>17065.118172570001</v>
      </c>
      <c r="E3943">
        <v>1.4000000000000001E-7</v>
      </c>
      <c r="F3943" t="s">
        <v>2</v>
      </c>
      <c r="G3943" t="s">
        <v>1307</v>
      </c>
      <c r="H3943">
        <v>0</v>
      </c>
      <c r="I3943">
        <v>9997</v>
      </c>
    </row>
    <row r="3944" spans="1:9">
      <c r="A3944" s="1">
        <v>2</v>
      </c>
      <c r="B3944">
        <v>37849</v>
      </c>
      <c r="C3944">
        <v>98.727099999999993</v>
      </c>
      <c r="D3944">
        <v>5.2756999999999996</v>
      </c>
      <c r="E3944">
        <v>1910</v>
      </c>
      <c r="F3944">
        <v>85.247699999999995</v>
      </c>
      <c r="G3944">
        <v>31.213699999999999</v>
      </c>
      <c r="H3944">
        <v>14.1956139027746</v>
      </c>
    </row>
    <row r="3945" spans="1:9">
      <c r="A3945" s="1">
        <v>1</v>
      </c>
      <c r="B3945" t="s">
        <v>0</v>
      </c>
      <c r="C3945" t="s">
        <v>1</v>
      </c>
      <c r="D3945">
        <v>17066.174484399999</v>
      </c>
      <c r="E3945">
        <v>1.8E-7</v>
      </c>
      <c r="F3945" t="s">
        <v>2</v>
      </c>
      <c r="G3945" t="s">
        <v>1344</v>
      </c>
      <c r="H3945">
        <v>0</v>
      </c>
      <c r="I3945">
        <v>9993</v>
      </c>
    </row>
    <row r="3946" spans="1:9">
      <c r="A3946" s="1">
        <v>2</v>
      </c>
      <c r="B3946">
        <v>37849</v>
      </c>
      <c r="C3946">
        <v>98.727199999999996</v>
      </c>
      <c r="D3946">
        <v>6.3166000000000002</v>
      </c>
      <c r="E3946">
        <v>1911</v>
      </c>
      <c r="F3946">
        <v>83.816699999999997</v>
      </c>
      <c r="G3946">
        <v>27.804300000000001</v>
      </c>
      <c r="H3946">
        <v>14.1956152827761</v>
      </c>
    </row>
    <row r="3947" spans="1:9">
      <c r="A3947" s="1">
        <v>1</v>
      </c>
      <c r="B3947" t="s">
        <v>0</v>
      </c>
      <c r="C3947" t="s">
        <v>1</v>
      </c>
      <c r="D3947">
        <v>17066.174484399999</v>
      </c>
      <c r="E3947">
        <v>1.8E-7</v>
      </c>
      <c r="F3947" t="s">
        <v>2</v>
      </c>
      <c r="G3947" t="s">
        <v>1344</v>
      </c>
      <c r="H3947">
        <v>0</v>
      </c>
      <c r="I3947">
        <v>9993</v>
      </c>
    </row>
    <row r="3948" spans="1:9">
      <c r="A3948" s="1">
        <v>2</v>
      </c>
      <c r="B3948">
        <v>37849</v>
      </c>
      <c r="C3948">
        <v>98.727199999999996</v>
      </c>
      <c r="D3948">
        <v>6.3166000000000002</v>
      </c>
      <c r="E3948">
        <v>1911</v>
      </c>
      <c r="F3948">
        <v>83.816699999999997</v>
      </c>
      <c r="G3948">
        <v>27.804300000000001</v>
      </c>
      <c r="H3948">
        <v>14.1956152827761</v>
      </c>
    </row>
    <row r="3949" spans="1:9">
      <c r="A3949" s="1">
        <v>1</v>
      </c>
      <c r="B3949" t="s">
        <v>0</v>
      </c>
      <c r="C3949" t="s">
        <v>1</v>
      </c>
      <c r="D3949">
        <v>17067.51625601</v>
      </c>
      <c r="E3949">
        <v>-2E-8</v>
      </c>
      <c r="F3949" t="s">
        <v>2</v>
      </c>
      <c r="G3949" t="s">
        <v>1345</v>
      </c>
      <c r="H3949">
        <v>0</v>
      </c>
      <c r="I3949">
        <v>9997</v>
      </c>
    </row>
    <row r="3950" spans="1:9">
      <c r="A3950" s="1">
        <v>2</v>
      </c>
      <c r="B3950">
        <v>37849</v>
      </c>
      <c r="C3950">
        <v>98.727400000000003</v>
      </c>
      <c r="D3950">
        <v>7.6387999999999998</v>
      </c>
      <c r="E3950">
        <v>1904</v>
      </c>
      <c r="F3950">
        <v>82.189099999999996</v>
      </c>
      <c r="G3950">
        <v>42.590899999999998</v>
      </c>
      <c r="H3950">
        <v>14.195616132777999</v>
      </c>
    </row>
    <row r="3951" spans="1:9">
      <c r="A3951" s="1">
        <v>1</v>
      </c>
      <c r="B3951" t="s">
        <v>0</v>
      </c>
      <c r="C3951" t="s">
        <v>1</v>
      </c>
      <c r="D3951">
        <v>17068.57000317</v>
      </c>
      <c r="E3951">
        <v>-9.9999999999999995E-8</v>
      </c>
      <c r="F3951" t="s">
        <v>2</v>
      </c>
      <c r="G3951" t="s">
        <v>1346</v>
      </c>
      <c r="H3951">
        <v>0</v>
      </c>
      <c r="I3951">
        <v>9996</v>
      </c>
    </row>
    <row r="3952" spans="1:9">
      <c r="A3952" s="1">
        <v>2</v>
      </c>
      <c r="B3952">
        <v>37849</v>
      </c>
      <c r="C3952">
        <v>98.727500000000006</v>
      </c>
      <c r="D3952">
        <v>8.6773000000000007</v>
      </c>
      <c r="E3952">
        <v>1892</v>
      </c>
      <c r="F3952">
        <v>80.992800000000003</v>
      </c>
      <c r="G3952">
        <v>25.849</v>
      </c>
      <c r="H3952">
        <v>14.1956172427795</v>
      </c>
    </row>
    <row r="3953" spans="1:9">
      <c r="A3953" s="1">
        <v>1</v>
      </c>
      <c r="B3953" t="s">
        <v>0</v>
      </c>
      <c r="C3953" t="s">
        <v>1</v>
      </c>
      <c r="D3953">
        <v>17069.82892765</v>
      </c>
      <c r="E3953">
        <v>-8.9999999999999999E-8</v>
      </c>
      <c r="F3953" t="s">
        <v>2</v>
      </c>
      <c r="G3953" t="s">
        <v>1347</v>
      </c>
      <c r="H3953">
        <v>0</v>
      </c>
      <c r="I3953">
        <v>9991</v>
      </c>
    </row>
    <row r="3954" spans="1:9">
      <c r="A3954" s="1">
        <v>2</v>
      </c>
      <c r="B3954">
        <v>37849</v>
      </c>
      <c r="C3954">
        <v>98.727699999999999</v>
      </c>
      <c r="D3954">
        <v>9.9178999999999995</v>
      </c>
      <c r="E3954">
        <v>1889</v>
      </c>
      <c r="F3954">
        <v>79.446399999999997</v>
      </c>
      <c r="G3954">
        <v>337.40969999999999</v>
      </c>
      <c r="H3954">
        <v>14.195618702781299</v>
      </c>
    </row>
    <row r="3955" spans="1:9">
      <c r="A3955" s="1">
        <v>1</v>
      </c>
      <c r="B3955" t="s">
        <v>0</v>
      </c>
      <c r="C3955" t="s">
        <v>1</v>
      </c>
      <c r="D3955">
        <v>17071.184601419998</v>
      </c>
      <c r="E3955">
        <v>4.9999999999999998E-8</v>
      </c>
      <c r="F3955" t="s">
        <v>2</v>
      </c>
      <c r="G3955" t="s">
        <v>1348</v>
      </c>
      <c r="H3955">
        <v>0</v>
      </c>
      <c r="I3955">
        <v>9994</v>
      </c>
    </row>
    <row r="3956" spans="1:9">
      <c r="A3956" s="1">
        <v>2</v>
      </c>
      <c r="B3956">
        <v>37849</v>
      </c>
      <c r="C3956">
        <v>98.727900000000005</v>
      </c>
      <c r="D3956">
        <v>11.2539</v>
      </c>
      <c r="E3956">
        <v>1886</v>
      </c>
      <c r="F3956">
        <v>77.821700000000007</v>
      </c>
      <c r="G3956">
        <v>63.200499999999998</v>
      </c>
      <c r="H3956">
        <v>14.1956199427832</v>
      </c>
    </row>
    <row r="3957" spans="1:9">
      <c r="A3957" s="1">
        <v>1</v>
      </c>
      <c r="B3957" t="s">
        <v>0</v>
      </c>
      <c r="C3957" t="s">
        <v>1</v>
      </c>
      <c r="D3957">
        <v>17071.184601419998</v>
      </c>
      <c r="E3957">
        <v>4.9999999999999998E-8</v>
      </c>
      <c r="F3957" t="s">
        <v>2</v>
      </c>
      <c r="G3957" t="s">
        <v>1348</v>
      </c>
      <c r="H3957">
        <v>0</v>
      </c>
      <c r="I3957">
        <v>9994</v>
      </c>
    </row>
    <row r="3958" spans="1:9">
      <c r="A3958" s="1">
        <v>2</v>
      </c>
      <c r="B3958">
        <v>37849</v>
      </c>
      <c r="C3958">
        <v>98.727900000000005</v>
      </c>
      <c r="D3958">
        <v>11.2539</v>
      </c>
      <c r="E3958">
        <v>1886</v>
      </c>
      <c r="F3958">
        <v>77.821700000000007</v>
      </c>
      <c r="G3958">
        <v>63.200499999999998</v>
      </c>
      <c r="H3958">
        <v>14.1956199427832</v>
      </c>
    </row>
    <row r="3959" spans="1:9">
      <c r="A3959" s="1">
        <v>1</v>
      </c>
      <c r="B3959" t="s">
        <v>0</v>
      </c>
      <c r="C3959" t="s">
        <v>1</v>
      </c>
      <c r="D3959">
        <v>17072.520536669999</v>
      </c>
      <c r="E3959">
        <v>4.9999999999999998E-8</v>
      </c>
      <c r="F3959" t="s">
        <v>2</v>
      </c>
      <c r="G3959" t="s">
        <v>1349</v>
      </c>
      <c r="H3959">
        <v>0</v>
      </c>
      <c r="I3959">
        <v>9996</v>
      </c>
    </row>
    <row r="3960" spans="1:9">
      <c r="A3960" s="1">
        <v>2</v>
      </c>
      <c r="B3960">
        <v>37849</v>
      </c>
      <c r="C3960">
        <v>98.728099999999998</v>
      </c>
      <c r="D3960">
        <v>12.570499999999999</v>
      </c>
      <c r="E3960">
        <v>1875</v>
      </c>
      <c r="F3960">
        <v>76.273600000000002</v>
      </c>
      <c r="G3960">
        <v>48.099800000000002</v>
      </c>
      <c r="H3960">
        <v>14.1956207727851</v>
      </c>
    </row>
    <row r="3961" spans="1:9">
      <c r="A3961" s="1">
        <v>1</v>
      </c>
      <c r="B3961" t="s">
        <v>0</v>
      </c>
      <c r="C3961" t="s">
        <v>1</v>
      </c>
      <c r="D3961">
        <v>17072.861644799999</v>
      </c>
      <c r="E3961">
        <v>-1E-8</v>
      </c>
      <c r="F3961" t="s">
        <v>2</v>
      </c>
      <c r="G3961" t="s">
        <v>1350</v>
      </c>
      <c r="H3961">
        <v>0</v>
      </c>
      <c r="I3961">
        <v>9990</v>
      </c>
    </row>
    <row r="3962" spans="1:9">
      <c r="A3962" s="1">
        <v>2</v>
      </c>
      <c r="B3962">
        <v>37849</v>
      </c>
      <c r="C3962">
        <v>98.728099999999998</v>
      </c>
      <c r="D3962">
        <v>12.906700000000001</v>
      </c>
      <c r="E3962">
        <v>1869</v>
      </c>
      <c r="F3962">
        <v>75.891099999999994</v>
      </c>
      <c r="G3962">
        <v>350.70800000000003</v>
      </c>
      <c r="H3962">
        <v>14.1956209827857</v>
      </c>
    </row>
    <row r="3963" spans="1:9">
      <c r="A3963" s="1">
        <v>1</v>
      </c>
      <c r="B3963" t="s">
        <v>0</v>
      </c>
      <c r="C3963" t="s">
        <v>1</v>
      </c>
      <c r="D3963">
        <v>17073.919448780001</v>
      </c>
      <c r="E3963">
        <v>1E-8</v>
      </c>
      <c r="F3963" t="s">
        <v>2</v>
      </c>
      <c r="G3963" t="s">
        <v>1351</v>
      </c>
      <c r="H3963">
        <v>0</v>
      </c>
      <c r="I3963">
        <v>9996</v>
      </c>
    </row>
    <row r="3964" spans="1:9">
      <c r="A3964" s="1">
        <v>2</v>
      </c>
      <c r="B3964">
        <v>37849</v>
      </c>
      <c r="C3964">
        <v>98.728200000000001</v>
      </c>
      <c r="D3964">
        <v>13.949199999999999</v>
      </c>
      <c r="E3964">
        <v>1853</v>
      </c>
      <c r="F3964">
        <v>74.759399999999999</v>
      </c>
      <c r="G3964">
        <v>354.62349999999998</v>
      </c>
      <c r="H3964">
        <v>14.1956221927872</v>
      </c>
    </row>
    <row r="3965" spans="1:9">
      <c r="A3965" s="1">
        <v>1</v>
      </c>
      <c r="B3965" t="s">
        <v>0</v>
      </c>
      <c r="C3965" t="s">
        <v>1</v>
      </c>
      <c r="D3965">
        <v>17074.901614760001</v>
      </c>
      <c r="E3965">
        <v>0</v>
      </c>
      <c r="F3965" t="s">
        <v>2</v>
      </c>
      <c r="G3965" t="s">
        <v>1352</v>
      </c>
      <c r="H3965">
        <v>0</v>
      </c>
      <c r="I3965">
        <v>9996</v>
      </c>
    </row>
    <row r="3966" spans="1:9">
      <c r="A3966" s="1">
        <v>2</v>
      </c>
      <c r="B3966">
        <v>37849</v>
      </c>
      <c r="C3966">
        <v>98.728300000000004</v>
      </c>
      <c r="D3966">
        <v>14.917199999999999</v>
      </c>
      <c r="E3966">
        <v>1844</v>
      </c>
      <c r="F3966">
        <v>73.496300000000005</v>
      </c>
      <c r="G3966">
        <v>332.34559999999999</v>
      </c>
      <c r="H3966">
        <v>14.195623042788601</v>
      </c>
    </row>
    <row r="3967" spans="1:9">
      <c r="A3967" s="1">
        <v>1</v>
      </c>
      <c r="B3967" t="s">
        <v>0</v>
      </c>
      <c r="C3967" t="s">
        <v>1</v>
      </c>
      <c r="D3967">
        <v>17075.962483359999</v>
      </c>
      <c r="E3967">
        <v>1.6E-7</v>
      </c>
      <c r="F3967" t="s">
        <v>2</v>
      </c>
      <c r="G3967" t="s">
        <v>1353</v>
      </c>
      <c r="H3967">
        <v>0</v>
      </c>
      <c r="I3967">
        <v>9999</v>
      </c>
    </row>
    <row r="3968" spans="1:9">
      <c r="A3968" s="1">
        <v>2</v>
      </c>
      <c r="B3968">
        <v>37849</v>
      </c>
      <c r="C3968">
        <v>98.728399999999993</v>
      </c>
      <c r="D3968">
        <v>15.9627</v>
      </c>
      <c r="E3968">
        <v>1838</v>
      </c>
      <c r="F3968">
        <v>72.061199999999999</v>
      </c>
      <c r="G3968">
        <v>352.2176</v>
      </c>
      <c r="H3968">
        <v>14.1956245527901</v>
      </c>
    </row>
    <row r="3969" spans="1:9">
      <c r="A3969" s="1">
        <v>1</v>
      </c>
      <c r="B3969" t="s">
        <v>0</v>
      </c>
      <c r="C3969" t="s">
        <v>1</v>
      </c>
      <c r="D3969">
        <v>17076.881238239999</v>
      </c>
      <c r="E3969">
        <v>2.2999999999999999E-7</v>
      </c>
      <c r="F3969" t="s">
        <v>2</v>
      </c>
      <c r="G3969" t="s">
        <v>1354</v>
      </c>
      <c r="H3969">
        <v>0</v>
      </c>
      <c r="I3969">
        <v>9997</v>
      </c>
    </row>
    <row r="3970" spans="1:9">
      <c r="A3970" s="1">
        <v>2</v>
      </c>
      <c r="B3970">
        <v>37849</v>
      </c>
      <c r="C3970">
        <v>98.728399999999993</v>
      </c>
      <c r="D3970">
        <v>16.868200000000002</v>
      </c>
      <c r="E3970">
        <v>1827</v>
      </c>
      <c r="F3970">
        <v>70.953999999999994</v>
      </c>
      <c r="G3970">
        <v>5.9095000000000004</v>
      </c>
      <c r="H3970">
        <v>14.195625582791401</v>
      </c>
    </row>
    <row r="3971" spans="1:9">
      <c r="A3971" s="1">
        <v>1</v>
      </c>
      <c r="B3971" t="s">
        <v>0</v>
      </c>
      <c r="C3971" t="s">
        <v>1</v>
      </c>
      <c r="D3971">
        <v>17077.931559280001</v>
      </c>
      <c r="E3971">
        <v>1.9000000000000001E-7</v>
      </c>
      <c r="F3971" t="s">
        <v>2</v>
      </c>
      <c r="G3971" t="s">
        <v>1355</v>
      </c>
      <c r="H3971">
        <v>0</v>
      </c>
      <c r="I3971">
        <v>9996</v>
      </c>
    </row>
    <row r="3972" spans="1:9">
      <c r="A3972" s="1">
        <v>2</v>
      </c>
      <c r="B3972">
        <v>37849</v>
      </c>
      <c r="C3972">
        <v>98.728499999999997</v>
      </c>
      <c r="D3972">
        <v>17.903400000000001</v>
      </c>
      <c r="E3972">
        <v>1811</v>
      </c>
      <c r="F3972">
        <v>69.718500000000006</v>
      </c>
      <c r="G3972">
        <v>331.71080000000001</v>
      </c>
      <c r="H3972">
        <v>14.1956266827929</v>
      </c>
    </row>
    <row r="3973" spans="1:9">
      <c r="A3973" s="1">
        <v>1</v>
      </c>
      <c r="B3973" t="s">
        <v>0</v>
      </c>
      <c r="C3973" t="s">
        <v>1</v>
      </c>
      <c r="D3973">
        <v>17078.92406257</v>
      </c>
      <c r="E3973">
        <v>4.0000000000000001E-8</v>
      </c>
      <c r="F3973" t="s">
        <v>2</v>
      </c>
      <c r="G3973" t="s">
        <v>1356</v>
      </c>
      <c r="H3973">
        <v>0</v>
      </c>
      <c r="I3973">
        <v>9996</v>
      </c>
    </row>
    <row r="3974" spans="1:9">
      <c r="A3974" s="1">
        <v>2</v>
      </c>
      <c r="B3974">
        <v>37849</v>
      </c>
      <c r="C3974">
        <v>98.728499999999997</v>
      </c>
      <c r="D3974">
        <v>18.881599999999999</v>
      </c>
      <c r="E3974">
        <v>1787</v>
      </c>
      <c r="F3974">
        <v>68.587299999999999</v>
      </c>
      <c r="G3974">
        <v>2.1015000000000001</v>
      </c>
      <c r="H3974">
        <v>14.195627462794301</v>
      </c>
    </row>
    <row r="3975" spans="1:9">
      <c r="A3975" s="1">
        <v>1</v>
      </c>
      <c r="B3975" t="s">
        <v>0</v>
      </c>
      <c r="C3975" t="s">
        <v>1</v>
      </c>
      <c r="D3975">
        <v>17079.841645069999</v>
      </c>
      <c r="E3975">
        <v>2E-8</v>
      </c>
      <c r="F3975" t="s">
        <v>2</v>
      </c>
      <c r="G3975" t="s">
        <v>1357</v>
      </c>
      <c r="H3975">
        <v>0</v>
      </c>
      <c r="I3975">
        <v>9995</v>
      </c>
    </row>
    <row r="3976" spans="1:9">
      <c r="A3976" s="1">
        <v>2</v>
      </c>
      <c r="B3976">
        <v>37849</v>
      </c>
      <c r="C3976">
        <v>98.7286</v>
      </c>
      <c r="D3976">
        <v>19.786000000000001</v>
      </c>
      <c r="E3976">
        <v>1774</v>
      </c>
      <c r="F3976">
        <v>67.561300000000003</v>
      </c>
      <c r="G3976">
        <v>9.7256</v>
      </c>
      <c r="H3976">
        <v>14.1956286927956</v>
      </c>
    </row>
    <row r="3977" spans="1:9">
      <c r="A3977" s="1">
        <v>1</v>
      </c>
      <c r="B3977" t="s">
        <v>0</v>
      </c>
      <c r="C3977" t="s">
        <v>1</v>
      </c>
      <c r="D3977">
        <v>17080.82452573</v>
      </c>
      <c r="E3977">
        <v>-1E-8</v>
      </c>
      <c r="F3977" t="s">
        <v>2</v>
      </c>
      <c r="G3977" t="s">
        <v>1358</v>
      </c>
      <c r="H3977">
        <v>0</v>
      </c>
      <c r="I3977">
        <v>9998</v>
      </c>
    </row>
    <row r="3978" spans="1:9">
      <c r="A3978" s="1">
        <v>2</v>
      </c>
      <c r="B3978">
        <v>37849</v>
      </c>
      <c r="C3978">
        <v>98.728700000000003</v>
      </c>
      <c r="D3978">
        <v>20.754799999999999</v>
      </c>
      <c r="E3978">
        <v>1765</v>
      </c>
      <c r="F3978">
        <v>66.4739</v>
      </c>
      <c r="G3978">
        <v>350.92469999999997</v>
      </c>
      <c r="H3978">
        <v>14.195629562797</v>
      </c>
    </row>
    <row r="3979" spans="1:9">
      <c r="A3979" s="1">
        <v>1</v>
      </c>
      <c r="B3979" t="s">
        <v>0</v>
      </c>
      <c r="C3979" t="s">
        <v>1</v>
      </c>
      <c r="D3979">
        <v>17081.953562549999</v>
      </c>
      <c r="E3979">
        <v>2.1E-7</v>
      </c>
      <c r="F3979" t="s">
        <v>2</v>
      </c>
      <c r="G3979" t="s">
        <v>1359</v>
      </c>
      <c r="H3979">
        <v>0</v>
      </c>
      <c r="I3979">
        <v>9991</v>
      </c>
    </row>
    <row r="3980" spans="1:9">
      <c r="A3980" s="1">
        <v>2</v>
      </c>
      <c r="B3980">
        <v>37849</v>
      </c>
      <c r="C3980">
        <v>98.728800000000007</v>
      </c>
      <c r="D3980">
        <v>21.867599999999999</v>
      </c>
      <c r="E3980">
        <v>1752</v>
      </c>
      <c r="F3980">
        <v>65.392799999999994</v>
      </c>
      <c r="G3980">
        <v>358.61849999999998</v>
      </c>
      <c r="H3980">
        <v>14.1956316327986</v>
      </c>
    </row>
    <row r="3981" spans="1:9">
      <c r="A3981" s="1">
        <v>1</v>
      </c>
      <c r="B3981" t="s">
        <v>0</v>
      </c>
      <c r="C3981" t="s">
        <v>1</v>
      </c>
      <c r="D3981">
        <v>17082.94030817</v>
      </c>
      <c r="E3981">
        <v>9.9999999999999995E-8</v>
      </c>
      <c r="F3981" t="s">
        <v>2</v>
      </c>
      <c r="G3981" t="s">
        <v>1360</v>
      </c>
      <c r="H3981">
        <v>0</v>
      </c>
      <c r="I3981">
        <v>9999</v>
      </c>
    </row>
    <row r="3982" spans="1:9">
      <c r="A3982" s="1">
        <v>2</v>
      </c>
      <c r="B3982">
        <v>37849</v>
      </c>
      <c r="C3982">
        <v>98.728999999999999</v>
      </c>
      <c r="D3982">
        <v>22.8401</v>
      </c>
      <c r="E3982">
        <v>1729</v>
      </c>
      <c r="F3982">
        <v>64.055899999999994</v>
      </c>
      <c r="G3982">
        <v>359.80869999999999</v>
      </c>
      <c r="H3982">
        <v>14.1956322228</v>
      </c>
    </row>
    <row r="3983" spans="1:9">
      <c r="A3983" s="1">
        <v>1</v>
      </c>
      <c r="B3983" t="s">
        <v>0</v>
      </c>
      <c r="C3983" t="s">
        <v>1</v>
      </c>
      <c r="D3983">
        <v>17083.928213169998</v>
      </c>
      <c r="E3983">
        <v>-8.0000000000000002E-8</v>
      </c>
      <c r="F3983" t="s">
        <v>2</v>
      </c>
      <c r="G3983" t="s">
        <v>1361</v>
      </c>
      <c r="H3983">
        <v>0</v>
      </c>
      <c r="I3983">
        <v>9997</v>
      </c>
    </row>
    <row r="3984" spans="1:9">
      <c r="A3984" s="1">
        <v>2</v>
      </c>
      <c r="B3984">
        <v>37849</v>
      </c>
      <c r="C3984">
        <v>98.729100000000003</v>
      </c>
      <c r="D3984">
        <v>23.8139</v>
      </c>
      <c r="E3984">
        <v>1700</v>
      </c>
      <c r="F3984">
        <v>62.790700000000001</v>
      </c>
      <c r="G3984">
        <v>6.8491999999999997</v>
      </c>
      <c r="H3984">
        <v>14.1956326228014</v>
      </c>
    </row>
    <row r="3985" spans="1:9">
      <c r="A3985" s="1">
        <v>1</v>
      </c>
      <c r="B3985" t="s">
        <v>0</v>
      </c>
      <c r="C3985" t="s">
        <v>1</v>
      </c>
      <c r="D3985">
        <v>17084.915089419999</v>
      </c>
      <c r="E3985">
        <v>-1.3E-7</v>
      </c>
      <c r="F3985" t="s">
        <v>2</v>
      </c>
      <c r="G3985" t="s">
        <v>1362</v>
      </c>
      <c r="H3985">
        <v>0</v>
      </c>
      <c r="I3985">
        <v>9990</v>
      </c>
    </row>
    <row r="3986" spans="1:9">
      <c r="A3986" s="1">
        <v>2</v>
      </c>
      <c r="B3986">
        <v>37849</v>
      </c>
      <c r="C3986">
        <v>98.729200000000006</v>
      </c>
      <c r="D3986">
        <v>24.7866</v>
      </c>
      <c r="E3986">
        <v>1676</v>
      </c>
      <c r="F3986">
        <v>61.649299999999997</v>
      </c>
      <c r="G3986">
        <v>8.5117999999999991</v>
      </c>
      <c r="H3986">
        <v>14.195633602802801</v>
      </c>
    </row>
    <row r="3987" spans="1:9">
      <c r="A3987" s="1">
        <v>1</v>
      </c>
      <c r="B3987" t="s">
        <v>0</v>
      </c>
      <c r="C3987" t="s">
        <v>1</v>
      </c>
      <c r="D3987">
        <v>17085.902090070002</v>
      </c>
      <c r="E3987">
        <v>-2.9999999999999997E-8</v>
      </c>
      <c r="F3987" t="s">
        <v>2</v>
      </c>
      <c r="G3987" t="s">
        <v>1363</v>
      </c>
      <c r="H3987">
        <v>0</v>
      </c>
      <c r="I3987">
        <v>9997</v>
      </c>
    </row>
    <row r="3988" spans="1:9">
      <c r="A3988" s="1">
        <v>2</v>
      </c>
      <c r="B3988">
        <v>37849</v>
      </c>
      <c r="C3988">
        <v>98.729399999999998</v>
      </c>
      <c r="D3988">
        <v>25.759499999999999</v>
      </c>
      <c r="E3988">
        <v>1659</v>
      </c>
      <c r="F3988">
        <v>60.612900000000003</v>
      </c>
      <c r="G3988">
        <v>10.704800000000001</v>
      </c>
      <c r="H3988">
        <v>14.1956347928041</v>
      </c>
    </row>
    <row r="3989" spans="1:9">
      <c r="A3989" s="1">
        <v>1</v>
      </c>
      <c r="B3989" t="s">
        <v>0</v>
      </c>
      <c r="C3989" t="s">
        <v>1</v>
      </c>
      <c r="D3989">
        <v>17086.958176460001</v>
      </c>
      <c r="E3989">
        <v>1.1000000000000001E-7</v>
      </c>
      <c r="F3989" t="s">
        <v>2</v>
      </c>
      <c r="G3989" t="s">
        <v>1364</v>
      </c>
      <c r="H3989">
        <v>0</v>
      </c>
      <c r="I3989">
        <v>9993</v>
      </c>
    </row>
    <row r="3990" spans="1:9">
      <c r="A3990" s="1">
        <v>2</v>
      </c>
      <c r="B3990">
        <v>37849</v>
      </c>
      <c r="C3990">
        <v>98.729500000000002</v>
      </c>
      <c r="D3990">
        <v>26.8004</v>
      </c>
      <c r="E3990">
        <v>1636</v>
      </c>
      <c r="F3990">
        <v>59.395400000000002</v>
      </c>
      <c r="G3990">
        <v>5.9382999999999999</v>
      </c>
      <c r="H3990">
        <v>14.195636112805699</v>
      </c>
    </row>
    <row r="3991" spans="1:9">
      <c r="A3991" s="1">
        <v>1</v>
      </c>
      <c r="B3991" t="s">
        <v>0</v>
      </c>
      <c r="C3991" t="s">
        <v>1</v>
      </c>
      <c r="D3991">
        <v>17087.876475410001</v>
      </c>
      <c r="E3991">
        <v>2.2999999999999999E-7</v>
      </c>
      <c r="F3991" t="s">
        <v>2</v>
      </c>
      <c r="G3991" t="s">
        <v>1365</v>
      </c>
      <c r="H3991">
        <v>0</v>
      </c>
      <c r="I3991">
        <v>9992</v>
      </c>
    </row>
    <row r="3992" spans="1:9">
      <c r="A3992" s="1">
        <v>2</v>
      </c>
      <c r="B3992">
        <v>37849</v>
      </c>
      <c r="C3992">
        <v>98.729600000000005</v>
      </c>
      <c r="D3992">
        <v>27.7056</v>
      </c>
      <c r="E3992">
        <v>1610</v>
      </c>
      <c r="F3992">
        <v>58.350999999999999</v>
      </c>
      <c r="G3992">
        <v>17.242599999999999</v>
      </c>
      <c r="H3992">
        <v>14.195637292807</v>
      </c>
    </row>
    <row r="3993" spans="1:9">
      <c r="A3993" s="1">
        <v>1</v>
      </c>
      <c r="B3993" t="s">
        <v>0</v>
      </c>
      <c r="C3993" t="s">
        <v>1</v>
      </c>
      <c r="D3993">
        <v>17088.932985079999</v>
      </c>
      <c r="E3993">
        <v>2.2999999999999999E-7</v>
      </c>
      <c r="F3993" t="s">
        <v>2</v>
      </c>
      <c r="G3993" t="s">
        <v>1366</v>
      </c>
      <c r="H3993">
        <v>0</v>
      </c>
      <c r="I3993">
        <v>9994</v>
      </c>
    </row>
    <row r="3994" spans="1:9">
      <c r="A3994" s="1">
        <v>2</v>
      </c>
      <c r="B3994">
        <v>37849</v>
      </c>
      <c r="C3994">
        <v>98.729600000000005</v>
      </c>
      <c r="D3994">
        <v>28.7471</v>
      </c>
      <c r="E3994">
        <v>1508</v>
      </c>
      <c r="F3994">
        <v>58.2393</v>
      </c>
      <c r="G3994">
        <v>13.444599999999999</v>
      </c>
      <c r="H3994">
        <v>14.1954276628085</v>
      </c>
    </row>
    <row r="3995" spans="1:9">
      <c r="A3995" s="1">
        <v>1</v>
      </c>
      <c r="B3995" t="s">
        <v>0</v>
      </c>
      <c r="C3995" t="s">
        <v>1</v>
      </c>
      <c r="D3995">
        <v>17089.919459420002</v>
      </c>
      <c r="E3995">
        <v>2.2999999999999999E-7</v>
      </c>
      <c r="F3995" t="s">
        <v>2</v>
      </c>
      <c r="G3995" t="s">
        <v>1367</v>
      </c>
      <c r="H3995">
        <v>0</v>
      </c>
      <c r="I3995">
        <v>9997</v>
      </c>
    </row>
    <row r="3996" spans="1:9">
      <c r="A3996" s="1">
        <v>2</v>
      </c>
      <c r="B3996">
        <v>37849</v>
      </c>
      <c r="C3996">
        <v>98.729699999999994</v>
      </c>
      <c r="D3996">
        <v>29.7194</v>
      </c>
      <c r="E3996">
        <v>1475</v>
      </c>
      <c r="F3996">
        <v>57.404499999999999</v>
      </c>
      <c r="G3996">
        <v>12.674799999999999</v>
      </c>
      <c r="H3996">
        <v>14.195428642809899</v>
      </c>
    </row>
    <row r="3997" spans="1:9">
      <c r="A3997" s="1">
        <v>1</v>
      </c>
      <c r="B3997" t="s">
        <v>0</v>
      </c>
      <c r="C3997" t="s">
        <v>1</v>
      </c>
      <c r="D3997">
        <v>17090.901500669999</v>
      </c>
      <c r="E3997">
        <v>2.7000000000000001E-7</v>
      </c>
      <c r="F3997" t="s">
        <v>2</v>
      </c>
      <c r="G3997" t="s">
        <v>1368</v>
      </c>
      <c r="H3997">
        <v>0</v>
      </c>
      <c r="I3997">
        <v>9998</v>
      </c>
    </row>
    <row r="3998" spans="1:9">
      <c r="A3998" s="1">
        <v>2</v>
      </c>
      <c r="B3998">
        <v>37849</v>
      </c>
      <c r="C3998">
        <v>98.729900000000001</v>
      </c>
      <c r="D3998">
        <v>30.6873</v>
      </c>
      <c r="E3998">
        <v>1441</v>
      </c>
      <c r="F3998">
        <v>56.512900000000002</v>
      </c>
      <c r="G3998">
        <v>349.32049999999998</v>
      </c>
      <c r="H3998">
        <v>14.1954301128113</v>
      </c>
    </row>
    <row r="3999" spans="1:9">
      <c r="A3999" s="1">
        <v>1</v>
      </c>
      <c r="B3999" t="s">
        <v>0</v>
      </c>
      <c r="C3999" t="s">
        <v>1</v>
      </c>
      <c r="D3999">
        <v>17091.887380730001</v>
      </c>
      <c r="E3999">
        <v>2.6E-7</v>
      </c>
      <c r="F3999" t="s">
        <v>2</v>
      </c>
      <c r="G3999" t="s">
        <v>1369</v>
      </c>
      <c r="H3999">
        <v>0</v>
      </c>
      <c r="I3999">
        <v>9996</v>
      </c>
    </row>
    <row r="4000" spans="1:9">
      <c r="A4000" s="1">
        <v>2</v>
      </c>
      <c r="B4000">
        <v>37849</v>
      </c>
      <c r="C4000">
        <v>98.729900000000001</v>
      </c>
      <c r="D4000">
        <v>31.659099999999999</v>
      </c>
      <c r="E4000">
        <v>1416</v>
      </c>
      <c r="F4000">
        <v>55.781100000000002</v>
      </c>
      <c r="G4000">
        <v>345.41320000000002</v>
      </c>
      <c r="H4000">
        <v>14.195431182812699</v>
      </c>
    </row>
    <row r="4001" spans="1:9">
      <c r="A4001" s="1">
        <v>1</v>
      </c>
      <c r="B4001" t="s">
        <v>0</v>
      </c>
      <c r="C4001" t="s">
        <v>1</v>
      </c>
      <c r="D4001">
        <v>17092.736661530002</v>
      </c>
      <c r="E4001">
        <v>2.8999999999999998E-7</v>
      </c>
      <c r="F4001" t="s">
        <v>2</v>
      </c>
      <c r="G4001" t="s">
        <v>1370</v>
      </c>
      <c r="H4001">
        <v>0</v>
      </c>
      <c r="I4001">
        <v>9991</v>
      </c>
    </row>
    <row r="4002" spans="1:9">
      <c r="A4002" s="1">
        <v>2</v>
      </c>
      <c r="B4002">
        <v>37849</v>
      </c>
      <c r="C4002">
        <v>98.73</v>
      </c>
      <c r="D4002">
        <v>32.496299999999998</v>
      </c>
      <c r="E4002">
        <v>1395</v>
      </c>
      <c r="F4002">
        <v>55.146700000000003</v>
      </c>
      <c r="G4002">
        <v>3.7311999999999999</v>
      </c>
      <c r="H4002">
        <v>14.195432112813901</v>
      </c>
    </row>
    <row r="4003" spans="1:9">
      <c r="A4003" s="1">
        <v>1</v>
      </c>
      <c r="B4003" t="s">
        <v>0</v>
      </c>
      <c r="C4003" t="s">
        <v>1</v>
      </c>
      <c r="D4003">
        <v>17093.935948170001</v>
      </c>
      <c r="E4003">
        <v>2.2999999999999999E-7</v>
      </c>
      <c r="F4003" t="s">
        <v>2</v>
      </c>
      <c r="G4003" t="s">
        <v>1101</v>
      </c>
      <c r="H4003">
        <v>0</v>
      </c>
      <c r="I4003">
        <v>9997</v>
      </c>
    </row>
    <row r="4004" spans="1:9">
      <c r="A4004" s="1">
        <v>2</v>
      </c>
      <c r="B4004">
        <v>37849</v>
      </c>
      <c r="C4004">
        <v>98.730099999999993</v>
      </c>
      <c r="D4004">
        <v>33.6785</v>
      </c>
      <c r="E4004">
        <v>1357</v>
      </c>
      <c r="F4004">
        <v>54.363700000000001</v>
      </c>
      <c r="G4004">
        <v>9.8461999999999996</v>
      </c>
      <c r="H4004">
        <v>14.1954335828156</v>
      </c>
    </row>
    <row r="4005" spans="1:9">
      <c r="A4005" s="1">
        <v>1</v>
      </c>
      <c r="B4005" t="s">
        <v>0</v>
      </c>
      <c r="C4005" t="s">
        <v>1</v>
      </c>
      <c r="D4005">
        <v>17094.918328610001</v>
      </c>
      <c r="E4005">
        <v>1.3E-7</v>
      </c>
      <c r="F4005" t="s">
        <v>2</v>
      </c>
      <c r="G4005" t="s">
        <v>1371</v>
      </c>
      <c r="H4005">
        <v>0</v>
      </c>
      <c r="I4005">
        <v>9996</v>
      </c>
    </row>
    <row r="4006" spans="1:9">
      <c r="A4006" s="1">
        <v>2</v>
      </c>
      <c r="B4006">
        <v>37849</v>
      </c>
      <c r="C4006">
        <v>98.730099999999993</v>
      </c>
      <c r="D4006">
        <v>34.646900000000002</v>
      </c>
      <c r="E4006">
        <v>1321</v>
      </c>
      <c r="F4006">
        <v>53.519799999999996</v>
      </c>
      <c r="G4006">
        <v>348.17880000000002</v>
      </c>
      <c r="H4006">
        <v>14.195434922817</v>
      </c>
    </row>
    <row r="4007" spans="1:9">
      <c r="A4007" s="1">
        <v>1</v>
      </c>
      <c r="B4007" t="s">
        <v>0</v>
      </c>
      <c r="C4007" t="s">
        <v>1</v>
      </c>
      <c r="D4007">
        <v>17095.911089460002</v>
      </c>
      <c r="E4007">
        <v>0</v>
      </c>
      <c r="F4007" t="s">
        <v>2</v>
      </c>
      <c r="G4007" t="s">
        <v>1372</v>
      </c>
      <c r="H4007">
        <v>0</v>
      </c>
      <c r="I4007">
        <v>9997</v>
      </c>
    </row>
    <row r="4008" spans="1:9">
      <c r="A4008" s="1">
        <v>2</v>
      </c>
      <c r="B4008">
        <v>37849</v>
      </c>
      <c r="C4008">
        <v>98.7303</v>
      </c>
      <c r="D4008">
        <v>35.625599999999999</v>
      </c>
      <c r="E4008">
        <v>1290</v>
      </c>
      <c r="F4008">
        <v>52.627400000000002</v>
      </c>
      <c r="G4008">
        <v>19.5778</v>
      </c>
      <c r="H4008">
        <v>14.1954359128184</v>
      </c>
    </row>
    <row r="4009" spans="1:9">
      <c r="A4009" s="1">
        <v>1</v>
      </c>
      <c r="B4009" t="s">
        <v>0</v>
      </c>
      <c r="C4009" t="s">
        <v>1</v>
      </c>
      <c r="D4009">
        <v>17096.965816010001</v>
      </c>
      <c r="E4009">
        <v>5.9999999999999995E-8</v>
      </c>
      <c r="F4009" t="s">
        <v>2</v>
      </c>
      <c r="G4009" t="s">
        <v>1373</v>
      </c>
      <c r="H4009">
        <v>0</v>
      </c>
      <c r="I4009">
        <v>9994</v>
      </c>
    </row>
    <row r="4010" spans="1:9">
      <c r="A4010" s="1">
        <v>2</v>
      </c>
      <c r="B4010">
        <v>37849</v>
      </c>
      <c r="C4010">
        <v>98.730400000000003</v>
      </c>
      <c r="D4010">
        <v>36.665300000000002</v>
      </c>
      <c r="E4010">
        <v>1265</v>
      </c>
      <c r="F4010">
        <v>52.093899999999998</v>
      </c>
      <c r="G4010">
        <v>7.1071</v>
      </c>
      <c r="H4010">
        <v>14.1954374428199</v>
      </c>
    </row>
    <row r="4011" spans="1:9">
      <c r="A4011" s="1">
        <v>1</v>
      </c>
      <c r="B4011" t="s">
        <v>0</v>
      </c>
      <c r="C4011" t="s">
        <v>1</v>
      </c>
      <c r="D4011">
        <v>17097.95392693</v>
      </c>
      <c r="E4011">
        <v>8.9999999999999999E-8</v>
      </c>
      <c r="F4011" t="s">
        <v>2</v>
      </c>
      <c r="G4011" t="s">
        <v>1374</v>
      </c>
      <c r="H4011">
        <v>0</v>
      </c>
      <c r="I4011">
        <v>9998</v>
      </c>
    </row>
    <row r="4012" spans="1:9">
      <c r="A4012" s="1">
        <v>2</v>
      </c>
      <c r="B4012">
        <v>37849</v>
      </c>
      <c r="C4012">
        <v>98.730500000000006</v>
      </c>
      <c r="D4012">
        <v>37.639400000000002</v>
      </c>
      <c r="E4012">
        <v>1241</v>
      </c>
      <c r="F4012">
        <v>51.544699999999999</v>
      </c>
      <c r="G4012">
        <v>14.414099999999999</v>
      </c>
      <c r="H4012">
        <v>14.195438332821301</v>
      </c>
    </row>
    <row r="4013" spans="1:9">
      <c r="A4013" s="1">
        <v>1</v>
      </c>
      <c r="B4013" t="s">
        <v>0</v>
      </c>
      <c r="C4013" t="s">
        <v>1</v>
      </c>
      <c r="D4013">
        <v>17098.870444790002</v>
      </c>
      <c r="E4013">
        <v>0</v>
      </c>
      <c r="F4013" t="s">
        <v>2</v>
      </c>
      <c r="G4013" t="s">
        <v>1375</v>
      </c>
      <c r="H4013">
        <v>0</v>
      </c>
      <c r="I4013">
        <v>9992</v>
      </c>
    </row>
    <row r="4014" spans="1:9">
      <c r="A4014" s="1">
        <v>2</v>
      </c>
      <c r="B4014">
        <v>37849</v>
      </c>
      <c r="C4014">
        <v>98.730699999999999</v>
      </c>
      <c r="D4014">
        <v>38.542900000000003</v>
      </c>
      <c r="E4014">
        <v>1207</v>
      </c>
      <c r="F4014">
        <v>50.616300000000003</v>
      </c>
      <c r="G4014">
        <v>16.4405</v>
      </c>
      <c r="H4014">
        <v>14.1954389228226</v>
      </c>
    </row>
    <row r="4015" spans="1:9">
      <c r="A4015" s="1">
        <v>1</v>
      </c>
      <c r="B4015" t="s">
        <v>0</v>
      </c>
      <c r="C4015" t="s">
        <v>1</v>
      </c>
      <c r="D4015">
        <v>17099.9227374</v>
      </c>
      <c r="E4015">
        <v>-7.0000000000000005E-8</v>
      </c>
      <c r="F4015" t="s">
        <v>2</v>
      </c>
      <c r="G4015" t="s">
        <v>1376</v>
      </c>
      <c r="H4015">
        <v>0</v>
      </c>
      <c r="I4015">
        <v>9991</v>
      </c>
    </row>
    <row r="4016" spans="1:9">
      <c r="A4016" s="1">
        <v>2</v>
      </c>
      <c r="B4016">
        <v>37849</v>
      </c>
      <c r="C4016">
        <v>98.730800000000002</v>
      </c>
      <c r="D4016">
        <v>39.580300000000001</v>
      </c>
      <c r="E4016">
        <v>1167</v>
      </c>
      <c r="F4016">
        <v>49.7254</v>
      </c>
      <c r="G4016">
        <v>351.89679999999998</v>
      </c>
      <c r="H4016">
        <v>14.195439782824099</v>
      </c>
    </row>
    <row r="4017" spans="1:9">
      <c r="A4017" s="1">
        <v>1</v>
      </c>
      <c r="B4017" t="s">
        <v>0</v>
      </c>
      <c r="C4017" t="s">
        <v>1</v>
      </c>
      <c r="D4017">
        <v>17100.90923831</v>
      </c>
      <c r="E4017">
        <v>-2E-8</v>
      </c>
      <c r="F4017" t="s">
        <v>2</v>
      </c>
      <c r="G4017" t="s">
        <v>1377</v>
      </c>
      <c r="H4017">
        <v>0</v>
      </c>
      <c r="I4017">
        <v>9994</v>
      </c>
    </row>
    <row r="4018" spans="1:9">
      <c r="A4018" s="1">
        <v>2</v>
      </c>
      <c r="B4018">
        <v>37849</v>
      </c>
      <c r="C4018">
        <v>98.730999999999995</v>
      </c>
      <c r="D4018">
        <v>40.552799999999998</v>
      </c>
      <c r="E4018">
        <v>1130</v>
      </c>
      <c r="F4018">
        <v>49.072299999999998</v>
      </c>
      <c r="G4018">
        <v>351.08600000000001</v>
      </c>
      <c r="H4018">
        <v>14.1954411728255</v>
      </c>
    </row>
    <row r="4019" spans="1:9">
      <c r="A4019" s="1">
        <v>1</v>
      </c>
      <c r="B4019" t="s">
        <v>0</v>
      </c>
      <c r="C4019" t="s">
        <v>1</v>
      </c>
      <c r="D4019">
        <v>17101.897169479998</v>
      </c>
      <c r="E4019">
        <v>-7.0000000000000005E-8</v>
      </c>
      <c r="F4019" t="s">
        <v>2</v>
      </c>
      <c r="G4019" t="s">
        <v>1378</v>
      </c>
      <c r="H4019">
        <v>0</v>
      </c>
      <c r="I4019">
        <v>9992</v>
      </c>
    </row>
    <row r="4020" spans="1:9">
      <c r="A4020" s="1">
        <v>2</v>
      </c>
      <c r="B4020">
        <v>37849</v>
      </c>
      <c r="C4020">
        <v>98.731099999999998</v>
      </c>
      <c r="D4020">
        <v>41.526800000000001</v>
      </c>
      <c r="E4020">
        <v>1103</v>
      </c>
      <c r="F4020">
        <v>48.591200000000001</v>
      </c>
      <c r="G4020">
        <v>357.40780000000001</v>
      </c>
      <c r="H4020">
        <v>14.1954417528269</v>
      </c>
    </row>
    <row r="4021" spans="1:9">
      <c r="A4021" s="1">
        <v>1</v>
      </c>
      <c r="B4021" t="s">
        <v>0</v>
      </c>
      <c r="C4021" t="s">
        <v>1</v>
      </c>
      <c r="D4021">
        <v>17104.932531310002</v>
      </c>
      <c r="E4021">
        <v>1.9000000000000001E-7</v>
      </c>
      <c r="F4021" t="s">
        <v>2</v>
      </c>
      <c r="G4021" t="s">
        <v>1379</v>
      </c>
      <c r="H4021">
        <v>0</v>
      </c>
      <c r="I4021">
        <v>9993</v>
      </c>
    </row>
    <row r="4022" spans="1:9">
      <c r="A4022" s="1">
        <v>2</v>
      </c>
      <c r="B4022">
        <v>37849</v>
      </c>
      <c r="C4022">
        <v>98.731300000000005</v>
      </c>
      <c r="D4022">
        <v>44.519300000000001</v>
      </c>
      <c r="E4022">
        <v>1002</v>
      </c>
      <c r="F4022">
        <v>47.515900000000002</v>
      </c>
      <c r="G4022">
        <v>21.542400000000001</v>
      </c>
      <c r="H4022">
        <v>14.195445232831201</v>
      </c>
    </row>
    <row r="4023" spans="1:9">
      <c r="A4023" s="1">
        <v>1</v>
      </c>
      <c r="B4023" t="s">
        <v>0</v>
      </c>
      <c r="C4023" t="s">
        <v>1</v>
      </c>
      <c r="D4023">
        <v>17105.913986849999</v>
      </c>
      <c r="E4023">
        <v>8.9999999999999999E-8</v>
      </c>
      <c r="F4023" t="s">
        <v>2</v>
      </c>
      <c r="G4023" t="s">
        <v>1380</v>
      </c>
      <c r="H4023">
        <v>0</v>
      </c>
      <c r="I4023">
        <v>9991</v>
      </c>
    </row>
    <row r="4024" spans="1:9">
      <c r="A4024" s="1">
        <v>2</v>
      </c>
      <c r="B4024">
        <v>37849</v>
      </c>
      <c r="C4024">
        <v>98.731399999999994</v>
      </c>
      <c r="D4024">
        <v>45.486899999999999</v>
      </c>
      <c r="E4024">
        <v>964</v>
      </c>
      <c r="F4024">
        <v>47.033200000000001</v>
      </c>
      <c r="G4024">
        <v>354.79390000000001</v>
      </c>
      <c r="H4024">
        <v>14.1954462928326</v>
      </c>
    </row>
    <row r="4025" spans="1:9">
      <c r="A4025" s="1">
        <v>1</v>
      </c>
      <c r="B4025" t="s">
        <v>0</v>
      </c>
      <c r="C4025" t="s">
        <v>1</v>
      </c>
      <c r="D4025">
        <v>17106.901556680001</v>
      </c>
      <c r="E4025">
        <v>1.1999999999999999E-7</v>
      </c>
      <c r="F4025" t="s">
        <v>2</v>
      </c>
      <c r="G4025" t="s">
        <v>1381</v>
      </c>
      <c r="H4025">
        <v>0</v>
      </c>
      <c r="I4025">
        <v>9992</v>
      </c>
    </row>
    <row r="4026" spans="1:9">
      <c r="A4026" s="1">
        <v>2</v>
      </c>
      <c r="B4026">
        <v>37849</v>
      </c>
      <c r="C4026">
        <v>98.731399999999994</v>
      </c>
      <c r="D4026">
        <v>46.460599999999999</v>
      </c>
      <c r="E4026">
        <v>933</v>
      </c>
      <c r="F4026">
        <v>46.936</v>
      </c>
      <c r="G4026">
        <v>358.8886</v>
      </c>
      <c r="H4026">
        <v>14.195447732833999</v>
      </c>
    </row>
    <row r="4027" spans="1:9">
      <c r="A4027" s="1">
        <v>1</v>
      </c>
      <c r="B4027" t="s">
        <v>0</v>
      </c>
      <c r="C4027" t="s">
        <v>1</v>
      </c>
      <c r="D4027">
        <v>17107.887439179998</v>
      </c>
      <c r="E4027">
        <v>2.2999999999999999E-7</v>
      </c>
      <c r="F4027" t="s">
        <v>2</v>
      </c>
      <c r="G4027" t="s">
        <v>1382</v>
      </c>
      <c r="H4027">
        <v>0</v>
      </c>
      <c r="I4027">
        <v>9991</v>
      </c>
    </row>
    <row r="4028" spans="1:9">
      <c r="A4028" s="1">
        <v>2</v>
      </c>
      <c r="B4028">
        <v>37849</v>
      </c>
      <c r="C4028">
        <v>98.731399999999994</v>
      </c>
      <c r="D4028">
        <v>47.432600000000001</v>
      </c>
      <c r="E4028">
        <v>907</v>
      </c>
      <c r="F4028">
        <v>47.000999999999998</v>
      </c>
      <c r="G4028">
        <v>354.20350000000002</v>
      </c>
      <c r="H4028">
        <v>14.195449172835399</v>
      </c>
    </row>
    <row r="4029" spans="1:9">
      <c r="A4029" s="1">
        <v>1</v>
      </c>
      <c r="B4029" t="s">
        <v>0</v>
      </c>
      <c r="C4029" t="s">
        <v>1</v>
      </c>
      <c r="D4029">
        <v>17108.94917005</v>
      </c>
      <c r="E4029">
        <v>2.8000000000000002E-7</v>
      </c>
      <c r="F4029" t="s">
        <v>2</v>
      </c>
      <c r="G4029" t="s">
        <v>1383</v>
      </c>
      <c r="H4029">
        <v>0</v>
      </c>
      <c r="I4029">
        <v>9991</v>
      </c>
    </row>
    <row r="4030" spans="1:9">
      <c r="A4030" s="1">
        <v>2</v>
      </c>
      <c r="B4030">
        <v>37849</v>
      </c>
      <c r="C4030">
        <v>98.731499999999997</v>
      </c>
      <c r="D4030">
        <v>48.479399999999998</v>
      </c>
      <c r="E4030">
        <v>872</v>
      </c>
      <c r="F4030">
        <v>47.066099999999999</v>
      </c>
      <c r="G4030">
        <v>16.9133</v>
      </c>
      <c r="H4030">
        <v>14.1954505028369</v>
      </c>
    </row>
    <row r="4031" spans="1:9">
      <c r="A4031" s="1">
        <v>1</v>
      </c>
      <c r="B4031" t="s">
        <v>0</v>
      </c>
      <c r="C4031" t="s">
        <v>1</v>
      </c>
      <c r="D4031">
        <v>17109.931532819999</v>
      </c>
      <c r="E4031">
        <v>2.6E-7</v>
      </c>
      <c r="F4031" t="s">
        <v>2</v>
      </c>
      <c r="G4031" t="s">
        <v>1384</v>
      </c>
      <c r="H4031">
        <v>0</v>
      </c>
      <c r="I4031">
        <v>9997</v>
      </c>
    </row>
    <row r="4032" spans="1:9">
      <c r="A4032" s="1">
        <v>2</v>
      </c>
      <c r="B4032">
        <v>37849</v>
      </c>
      <c r="C4032">
        <v>98.7316</v>
      </c>
      <c r="D4032">
        <v>49.448</v>
      </c>
      <c r="E4032">
        <v>836</v>
      </c>
      <c r="F4032">
        <v>46.865499999999997</v>
      </c>
      <c r="G4032">
        <v>354.51839999999999</v>
      </c>
      <c r="H4032">
        <v>14.1954519228383</v>
      </c>
    </row>
    <row r="4033" spans="1:9">
      <c r="A4033" s="1">
        <v>1</v>
      </c>
      <c r="B4033" t="s">
        <v>0</v>
      </c>
      <c r="C4033" t="s">
        <v>1</v>
      </c>
      <c r="D4033">
        <v>17110.924271939999</v>
      </c>
      <c r="E4033">
        <v>1.4999999999999999E-7</v>
      </c>
      <c r="F4033" t="s">
        <v>2</v>
      </c>
      <c r="G4033" t="s">
        <v>1385</v>
      </c>
      <c r="H4033">
        <v>0</v>
      </c>
      <c r="I4033">
        <v>9997</v>
      </c>
    </row>
    <row r="4034" spans="1:9">
      <c r="A4034" s="1">
        <v>2</v>
      </c>
      <c r="B4034">
        <v>37849</v>
      </c>
      <c r="C4034">
        <v>98.731700000000004</v>
      </c>
      <c r="D4034">
        <v>50.4268</v>
      </c>
      <c r="E4034">
        <v>795</v>
      </c>
      <c r="F4034">
        <v>47.0824</v>
      </c>
      <c r="G4034">
        <v>24.703499999999998</v>
      </c>
      <c r="H4034">
        <v>14.1954531628397</v>
      </c>
    </row>
    <row r="4035" spans="1:9">
      <c r="A4035" s="1">
        <v>1</v>
      </c>
      <c r="B4035" t="s">
        <v>0</v>
      </c>
      <c r="C4035" t="s">
        <v>1</v>
      </c>
      <c r="D4035">
        <v>17111.905613530002</v>
      </c>
      <c r="E4035">
        <v>4.0000000000000001E-8</v>
      </c>
      <c r="F4035" t="s">
        <v>2</v>
      </c>
      <c r="G4035" t="s">
        <v>1386</v>
      </c>
      <c r="H4035">
        <v>0</v>
      </c>
      <c r="I4035">
        <v>9995</v>
      </c>
    </row>
    <row r="4036" spans="1:9">
      <c r="A4036" s="1">
        <v>2</v>
      </c>
      <c r="B4036">
        <v>37849</v>
      </c>
      <c r="C4036">
        <v>98.731800000000007</v>
      </c>
      <c r="D4036">
        <v>51.394300000000001</v>
      </c>
      <c r="E4036">
        <v>758</v>
      </c>
      <c r="F4036">
        <v>47.403199999999998</v>
      </c>
      <c r="G4036">
        <v>356.57209999999998</v>
      </c>
      <c r="H4036">
        <v>14.195454172841099</v>
      </c>
    </row>
    <row r="4037" spans="1:9">
      <c r="A4037" s="1">
        <v>1</v>
      </c>
      <c r="B4037" t="s">
        <v>0</v>
      </c>
      <c r="C4037" t="s">
        <v>1</v>
      </c>
      <c r="D4037">
        <v>17112.96585194</v>
      </c>
      <c r="E4037">
        <v>8.9999999999999999E-8</v>
      </c>
      <c r="F4037" t="s">
        <v>2</v>
      </c>
      <c r="G4037" t="s">
        <v>1387</v>
      </c>
      <c r="H4037">
        <v>0</v>
      </c>
      <c r="I4037">
        <v>9997</v>
      </c>
    </row>
    <row r="4038" spans="1:9">
      <c r="A4038" s="1">
        <v>2</v>
      </c>
      <c r="B4038">
        <v>37849</v>
      </c>
      <c r="C4038">
        <v>98.731999999999999</v>
      </c>
      <c r="D4038">
        <v>52.439700000000002</v>
      </c>
      <c r="E4038">
        <v>725</v>
      </c>
      <c r="F4038">
        <v>48.2744</v>
      </c>
      <c r="G4038">
        <v>10.8552</v>
      </c>
      <c r="H4038">
        <v>14.1954555828426</v>
      </c>
    </row>
    <row r="4039" spans="1:9">
      <c r="A4039" s="1">
        <v>1</v>
      </c>
      <c r="B4039" t="s">
        <v>0</v>
      </c>
      <c r="C4039" t="s">
        <v>1</v>
      </c>
      <c r="D4039">
        <v>17113.879812409999</v>
      </c>
      <c r="E4039">
        <v>2.2999999999999999E-7</v>
      </c>
      <c r="F4039" t="s">
        <v>2</v>
      </c>
      <c r="G4039" t="s">
        <v>1388</v>
      </c>
      <c r="H4039">
        <v>0</v>
      </c>
      <c r="I4039">
        <v>9994</v>
      </c>
    </row>
    <row r="4040" spans="1:9">
      <c r="A4040" s="1">
        <v>2</v>
      </c>
      <c r="B4040">
        <v>37849</v>
      </c>
      <c r="C4040">
        <v>98.732100000000003</v>
      </c>
      <c r="D4040">
        <v>53.340899999999998</v>
      </c>
      <c r="E4040">
        <v>700</v>
      </c>
      <c r="F4040">
        <v>49.118400000000001</v>
      </c>
      <c r="G4040">
        <v>358.0532</v>
      </c>
      <c r="H4040">
        <v>14.195457162843899</v>
      </c>
    </row>
    <row r="4041" spans="1:9">
      <c r="A4041" s="1">
        <v>1</v>
      </c>
      <c r="B4041" t="s">
        <v>0</v>
      </c>
      <c r="C4041" t="s">
        <v>1</v>
      </c>
      <c r="D4041">
        <v>17114.870671680001</v>
      </c>
      <c r="E4041">
        <v>2.2999999999999999E-7</v>
      </c>
      <c r="F4041" t="s">
        <v>2</v>
      </c>
      <c r="G4041" t="s">
        <v>1389</v>
      </c>
      <c r="H4041">
        <v>0</v>
      </c>
      <c r="I4041">
        <v>9993</v>
      </c>
    </row>
    <row r="4042" spans="1:9">
      <c r="A4042" s="1">
        <v>2</v>
      </c>
      <c r="B4042">
        <v>37849</v>
      </c>
      <c r="C4042">
        <v>98.732200000000006</v>
      </c>
      <c r="D4042">
        <v>54.317900000000002</v>
      </c>
      <c r="E4042">
        <v>664</v>
      </c>
      <c r="F4042">
        <v>50.494799999999998</v>
      </c>
      <c r="G4042">
        <v>17.479099999999999</v>
      </c>
      <c r="H4042">
        <v>14.195458362845301</v>
      </c>
    </row>
    <row r="4043" spans="1:9">
      <c r="A4043" s="1">
        <v>1</v>
      </c>
      <c r="B4043" t="s">
        <v>0</v>
      </c>
      <c r="C4043" t="s">
        <v>1</v>
      </c>
      <c r="D4043">
        <v>17116.909277399998</v>
      </c>
      <c r="E4043">
        <v>2.9999999999999997E-8</v>
      </c>
      <c r="F4043" t="s">
        <v>2</v>
      </c>
      <c r="G4043" t="s">
        <v>1390</v>
      </c>
      <c r="H4043">
        <v>0</v>
      </c>
      <c r="I4043">
        <v>9996</v>
      </c>
    </row>
    <row r="4044" spans="1:9">
      <c r="A4044" s="1">
        <v>2</v>
      </c>
      <c r="B4044">
        <v>37849</v>
      </c>
      <c r="C4044">
        <v>98.732299999999995</v>
      </c>
      <c r="D4044">
        <v>56.328000000000003</v>
      </c>
      <c r="E4044">
        <v>587</v>
      </c>
      <c r="F4044">
        <v>52.855800000000002</v>
      </c>
      <c r="G4044">
        <v>347.27409999999998</v>
      </c>
      <c r="H4044">
        <v>14.195459942848199</v>
      </c>
    </row>
    <row r="4045" spans="1:9">
      <c r="A4045" s="1">
        <v>1</v>
      </c>
      <c r="B4045" t="s">
        <v>0</v>
      </c>
      <c r="C4045" t="s">
        <v>1</v>
      </c>
      <c r="D4045">
        <v>17117.969951669998</v>
      </c>
      <c r="E4045">
        <v>4.9999999999999998E-8</v>
      </c>
      <c r="F4045" t="s">
        <v>2</v>
      </c>
      <c r="G4045" t="s">
        <v>601</v>
      </c>
      <c r="H4045">
        <v>0</v>
      </c>
      <c r="I4045">
        <v>9991</v>
      </c>
    </row>
    <row r="4046" spans="1:9">
      <c r="A4046" s="1">
        <v>2</v>
      </c>
      <c r="B4046">
        <v>37849</v>
      </c>
      <c r="C4046">
        <v>98.732500000000002</v>
      </c>
      <c r="D4046">
        <v>57.373899999999999</v>
      </c>
      <c r="E4046">
        <v>564</v>
      </c>
      <c r="F4046">
        <v>55.4253</v>
      </c>
      <c r="G4046">
        <v>2.0870000000000002</v>
      </c>
      <c r="H4046">
        <v>14.1954609528497</v>
      </c>
    </row>
    <row r="4047" spans="1:9">
      <c r="A4047" s="1">
        <v>1</v>
      </c>
      <c r="B4047" t="s">
        <v>0</v>
      </c>
      <c r="C4047" t="s">
        <v>1</v>
      </c>
      <c r="D4047">
        <v>17118.957993169999</v>
      </c>
      <c r="E4047">
        <v>2.6E-7</v>
      </c>
      <c r="F4047" t="s">
        <v>2</v>
      </c>
      <c r="G4047" t="s">
        <v>1391</v>
      </c>
      <c r="H4047">
        <v>0</v>
      </c>
      <c r="I4047">
        <v>9993</v>
      </c>
    </row>
    <row r="4048" spans="1:9">
      <c r="A4048" s="1">
        <v>2</v>
      </c>
      <c r="B4048">
        <v>37849</v>
      </c>
      <c r="C4048">
        <v>98.732500000000002</v>
      </c>
      <c r="D4048">
        <v>58.348100000000002</v>
      </c>
      <c r="E4048">
        <v>543</v>
      </c>
      <c r="F4048">
        <v>57.403199999999998</v>
      </c>
      <c r="G4048">
        <v>6.5210999999999997</v>
      </c>
      <c r="H4048">
        <v>14.195462702851099</v>
      </c>
    </row>
    <row r="4049" spans="1:9">
      <c r="A4049" s="1">
        <v>1</v>
      </c>
      <c r="B4049" t="s">
        <v>0</v>
      </c>
      <c r="C4049" t="s">
        <v>1</v>
      </c>
      <c r="D4049">
        <v>17119.87504748</v>
      </c>
      <c r="E4049">
        <v>2.4999999999999999E-7</v>
      </c>
      <c r="F4049" t="s">
        <v>2</v>
      </c>
      <c r="G4049" t="s">
        <v>1392</v>
      </c>
      <c r="H4049">
        <v>0</v>
      </c>
      <c r="I4049">
        <v>9992</v>
      </c>
    </row>
    <row r="4050" spans="1:9">
      <c r="A4050" s="1">
        <v>2</v>
      </c>
      <c r="B4050">
        <v>37849</v>
      </c>
      <c r="C4050">
        <v>98.732600000000005</v>
      </c>
      <c r="D4050">
        <v>59.252400000000002</v>
      </c>
      <c r="E4050">
        <v>527</v>
      </c>
      <c r="F4050">
        <v>60.446800000000003</v>
      </c>
      <c r="G4050">
        <v>7.3232999999999997</v>
      </c>
      <c r="H4050">
        <v>14.1954636728523</v>
      </c>
    </row>
    <row r="4051" spans="1:9">
      <c r="A4051" s="1">
        <v>1</v>
      </c>
      <c r="B4051" t="s">
        <v>0</v>
      </c>
      <c r="C4051" t="s">
        <v>1</v>
      </c>
      <c r="D4051">
        <v>17120.927751769999</v>
      </c>
      <c r="E4051">
        <v>2.2000000000000001E-7</v>
      </c>
      <c r="F4051" t="s">
        <v>2</v>
      </c>
      <c r="G4051" t="s">
        <v>1393</v>
      </c>
      <c r="H4051">
        <v>0</v>
      </c>
      <c r="I4051">
        <v>9997</v>
      </c>
    </row>
    <row r="4052" spans="1:9">
      <c r="A4052" s="1">
        <v>2</v>
      </c>
      <c r="B4052">
        <v>37849</v>
      </c>
      <c r="C4052">
        <v>98.732600000000005</v>
      </c>
      <c r="D4052">
        <v>60.290399999999998</v>
      </c>
      <c r="E4052">
        <v>494</v>
      </c>
      <c r="F4052">
        <v>63.790500000000002</v>
      </c>
      <c r="G4052">
        <v>340.6574</v>
      </c>
      <c r="H4052">
        <v>14.1954648928539</v>
      </c>
    </row>
    <row r="4053" spans="1:9">
      <c r="A4053" s="1">
        <v>1</v>
      </c>
      <c r="B4053" t="s">
        <v>0</v>
      </c>
      <c r="C4053" t="s">
        <v>1</v>
      </c>
      <c r="D4053">
        <v>17122.906946939998</v>
      </c>
      <c r="E4053">
        <v>5.9999999999999995E-8</v>
      </c>
      <c r="F4053" t="s">
        <v>2</v>
      </c>
      <c r="G4053" t="s">
        <v>1394</v>
      </c>
      <c r="H4053">
        <v>0</v>
      </c>
      <c r="I4053">
        <v>9997</v>
      </c>
    </row>
    <row r="4054" spans="1:9">
      <c r="A4054" s="1">
        <v>2</v>
      </c>
      <c r="B4054">
        <v>37849</v>
      </c>
      <c r="C4054">
        <v>98.732799999999997</v>
      </c>
      <c r="D4054">
        <v>62.242199999999997</v>
      </c>
      <c r="E4054">
        <v>459</v>
      </c>
      <c r="F4054">
        <v>71.543099999999995</v>
      </c>
      <c r="G4054">
        <v>1.6275999999999999</v>
      </c>
      <c r="H4054">
        <v>14.1954671728567</v>
      </c>
    </row>
    <row r="4055" spans="1:9">
      <c r="A4055" s="1">
        <v>1</v>
      </c>
      <c r="B4055" t="s">
        <v>0</v>
      </c>
      <c r="C4055" t="s">
        <v>1</v>
      </c>
      <c r="D4055">
        <v>17123.887461350001</v>
      </c>
      <c r="E4055">
        <v>1.4999999999999999E-7</v>
      </c>
      <c r="F4055" t="s">
        <v>2</v>
      </c>
      <c r="G4055" t="s">
        <v>217</v>
      </c>
      <c r="H4055">
        <v>0</v>
      </c>
      <c r="I4055">
        <v>9995</v>
      </c>
    </row>
    <row r="4056" spans="1:9">
      <c r="A4056" s="1">
        <v>2</v>
      </c>
      <c r="B4056">
        <v>37849</v>
      </c>
      <c r="C4056">
        <v>98.732799999999997</v>
      </c>
      <c r="D4056">
        <v>63.209000000000003</v>
      </c>
      <c r="E4056">
        <v>448</v>
      </c>
      <c r="F4056">
        <v>74.725300000000004</v>
      </c>
      <c r="G4056">
        <v>326.4153</v>
      </c>
      <c r="H4056">
        <v>14.1954688028581</v>
      </c>
    </row>
    <row r="4057" spans="1:9">
      <c r="A4057" s="1">
        <v>1</v>
      </c>
      <c r="B4057" t="s">
        <v>0</v>
      </c>
      <c r="C4057" t="s">
        <v>1</v>
      </c>
      <c r="D4057">
        <v>17125.24584163</v>
      </c>
      <c r="E4057">
        <v>1.3E-7</v>
      </c>
      <c r="F4057" t="s">
        <v>2</v>
      </c>
      <c r="G4057" t="s">
        <v>1395</v>
      </c>
      <c r="H4057">
        <v>0</v>
      </c>
      <c r="I4057">
        <v>9990</v>
      </c>
    </row>
    <row r="4058" spans="1:9">
      <c r="A4058" s="1">
        <v>2</v>
      </c>
      <c r="B4058">
        <v>37849</v>
      </c>
      <c r="C4058">
        <v>98.732900000000001</v>
      </c>
      <c r="D4058">
        <v>64.548599999999993</v>
      </c>
      <c r="E4058">
        <v>448</v>
      </c>
      <c r="F4058">
        <v>80.887299999999996</v>
      </c>
      <c r="G4058">
        <v>58.1706</v>
      </c>
      <c r="H4058">
        <v>14.19547010286</v>
      </c>
    </row>
    <row r="4059" spans="1:9">
      <c r="A4059" s="1">
        <v>1</v>
      </c>
      <c r="B4059" t="s">
        <v>0</v>
      </c>
      <c r="C4059" t="s">
        <v>1</v>
      </c>
      <c r="D4059">
        <v>17125.24584163</v>
      </c>
      <c r="E4059">
        <v>1.3E-7</v>
      </c>
      <c r="F4059" t="s">
        <v>2</v>
      </c>
      <c r="G4059" t="s">
        <v>1395</v>
      </c>
      <c r="H4059">
        <v>0</v>
      </c>
      <c r="I4059">
        <v>9990</v>
      </c>
    </row>
    <row r="4060" spans="1:9">
      <c r="A4060" s="1">
        <v>2</v>
      </c>
      <c r="B4060">
        <v>37849</v>
      </c>
      <c r="C4060">
        <v>98.732900000000001</v>
      </c>
      <c r="D4060">
        <v>64.548599999999993</v>
      </c>
      <c r="E4060">
        <v>448</v>
      </c>
      <c r="F4060">
        <v>80.887299999999996</v>
      </c>
      <c r="G4060">
        <v>58.1706</v>
      </c>
      <c r="H4060">
        <v>14.19547010286</v>
      </c>
    </row>
    <row r="4061" spans="1:9">
      <c r="A4061" s="1">
        <v>1</v>
      </c>
      <c r="B4061" t="s">
        <v>0</v>
      </c>
      <c r="C4061" t="s">
        <v>1</v>
      </c>
      <c r="D4061">
        <v>17125.24584163</v>
      </c>
      <c r="E4061">
        <v>1.3E-7</v>
      </c>
      <c r="F4061" t="s">
        <v>2</v>
      </c>
      <c r="G4061" t="s">
        <v>1395</v>
      </c>
      <c r="H4061">
        <v>0</v>
      </c>
      <c r="I4061">
        <v>9990</v>
      </c>
    </row>
    <row r="4062" spans="1:9">
      <c r="A4062" s="1">
        <v>2</v>
      </c>
      <c r="B4062">
        <v>37849</v>
      </c>
      <c r="C4062">
        <v>98.732900000000001</v>
      </c>
      <c r="D4062">
        <v>64.548599999999993</v>
      </c>
      <c r="E4062">
        <v>448</v>
      </c>
      <c r="F4062">
        <v>80.887299999999996</v>
      </c>
      <c r="G4062">
        <v>58.1706</v>
      </c>
      <c r="H4062">
        <v>14.19547010286</v>
      </c>
    </row>
    <row r="4063" spans="1:9">
      <c r="A4063" s="1">
        <v>1</v>
      </c>
      <c r="B4063" t="s">
        <v>0</v>
      </c>
      <c r="C4063" t="s">
        <v>1</v>
      </c>
      <c r="D4063">
        <v>17125.24584163</v>
      </c>
      <c r="E4063">
        <v>1.3E-7</v>
      </c>
      <c r="F4063" t="s">
        <v>2</v>
      </c>
      <c r="G4063" t="s">
        <v>1395</v>
      </c>
      <c r="H4063">
        <v>0</v>
      </c>
      <c r="I4063">
        <v>9990</v>
      </c>
    </row>
    <row r="4064" spans="1:9">
      <c r="A4064" s="1">
        <v>2</v>
      </c>
      <c r="B4064">
        <v>37849</v>
      </c>
      <c r="C4064">
        <v>98.732900000000001</v>
      </c>
      <c r="D4064">
        <v>64.548599999999993</v>
      </c>
      <c r="E4064">
        <v>448</v>
      </c>
      <c r="F4064">
        <v>80.887299999999996</v>
      </c>
      <c r="G4064">
        <v>58.1706</v>
      </c>
      <c r="H4064">
        <v>14.19547010286</v>
      </c>
    </row>
    <row r="4065" spans="1:9">
      <c r="A4065" s="1">
        <v>1</v>
      </c>
      <c r="B4065" t="s">
        <v>0</v>
      </c>
      <c r="C4065" t="s">
        <v>1</v>
      </c>
      <c r="D4065">
        <v>17125.59205508</v>
      </c>
      <c r="E4065">
        <v>5.9999999999999995E-8</v>
      </c>
      <c r="F4065" t="s">
        <v>2</v>
      </c>
      <c r="G4065" t="s">
        <v>1396</v>
      </c>
      <c r="H4065">
        <v>0</v>
      </c>
      <c r="I4065">
        <v>9996</v>
      </c>
    </row>
    <row r="4066" spans="1:9">
      <c r="A4066" s="1">
        <v>2</v>
      </c>
      <c r="B4066">
        <v>37849</v>
      </c>
      <c r="C4066">
        <v>98.733000000000004</v>
      </c>
      <c r="D4066">
        <v>64.89</v>
      </c>
      <c r="E4066">
        <v>450</v>
      </c>
      <c r="F4066">
        <v>81.9863</v>
      </c>
      <c r="G4066">
        <v>25.354199999999999</v>
      </c>
      <c r="H4066">
        <v>14.195469952860501</v>
      </c>
    </row>
    <row r="4067" spans="1:9">
      <c r="A4067" s="1">
        <v>1</v>
      </c>
      <c r="B4067" t="s">
        <v>0</v>
      </c>
      <c r="C4067" t="s">
        <v>1</v>
      </c>
      <c r="D4067">
        <v>17126.56803581</v>
      </c>
      <c r="E4067">
        <v>-4.0000000000000001E-8</v>
      </c>
      <c r="F4067" t="s">
        <v>2</v>
      </c>
      <c r="G4067" t="s">
        <v>1397</v>
      </c>
      <c r="H4067">
        <v>0</v>
      </c>
      <c r="I4067">
        <v>9995</v>
      </c>
    </row>
    <row r="4068" spans="1:9">
      <c r="A4068" s="1">
        <v>2</v>
      </c>
      <c r="B4068">
        <v>37849</v>
      </c>
      <c r="C4068">
        <v>98.733099999999993</v>
      </c>
      <c r="D4068">
        <v>65.852400000000003</v>
      </c>
      <c r="E4068">
        <v>441</v>
      </c>
      <c r="F4068">
        <v>87.316800000000001</v>
      </c>
      <c r="G4068">
        <v>324.83909999999997</v>
      </c>
      <c r="H4068">
        <v>14.1954708628619</v>
      </c>
    </row>
    <row r="4069" spans="1:9">
      <c r="A4069" s="1">
        <v>1</v>
      </c>
      <c r="B4069" t="s">
        <v>0</v>
      </c>
      <c r="C4069" t="s">
        <v>1</v>
      </c>
      <c r="D4069">
        <v>17127.635059479999</v>
      </c>
      <c r="E4069">
        <v>-1.1000000000000001E-7</v>
      </c>
      <c r="F4069" t="s">
        <v>2</v>
      </c>
      <c r="G4069" t="s">
        <v>1398</v>
      </c>
      <c r="H4069">
        <v>0</v>
      </c>
      <c r="I4069">
        <v>9996</v>
      </c>
    </row>
    <row r="4070" spans="1:9">
      <c r="A4070" s="1">
        <v>2</v>
      </c>
      <c r="B4070">
        <v>37849</v>
      </c>
      <c r="C4070">
        <v>98.733199999999997</v>
      </c>
      <c r="D4070">
        <v>66.904700000000005</v>
      </c>
      <c r="E4070">
        <v>443</v>
      </c>
      <c r="F4070">
        <v>92.716700000000003</v>
      </c>
      <c r="G4070">
        <v>9.2558000000000007</v>
      </c>
      <c r="H4070">
        <v>14.1954719128634</v>
      </c>
    </row>
    <row r="4071" spans="1:9">
      <c r="A4071" s="1">
        <v>1</v>
      </c>
      <c r="B4071" t="s">
        <v>0</v>
      </c>
      <c r="C4071" t="s">
        <v>1</v>
      </c>
      <c r="D4071">
        <v>17128.62219726</v>
      </c>
      <c r="E4071">
        <v>-1.1999999999999999E-7</v>
      </c>
      <c r="F4071" t="s">
        <v>2</v>
      </c>
      <c r="G4071" t="s">
        <v>1399</v>
      </c>
      <c r="H4071">
        <v>0</v>
      </c>
      <c r="I4071">
        <v>9991</v>
      </c>
    </row>
    <row r="4072" spans="1:9">
      <c r="A4072" s="1">
        <v>2</v>
      </c>
      <c r="B4072">
        <v>37849</v>
      </c>
      <c r="C4072">
        <v>98.733400000000003</v>
      </c>
      <c r="D4072">
        <v>67.878200000000007</v>
      </c>
      <c r="E4072">
        <v>454</v>
      </c>
      <c r="F4072">
        <v>96.348600000000005</v>
      </c>
      <c r="G4072">
        <v>7.4238999999999997</v>
      </c>
      <c r="H4072">
        <v>14.1954726428648</v>
      </c>
    </row>
    <row r="4073" spans="1:9">
      <c r="A4073" s="1">
        <v>1</v>
      </c>
      <c r="B4073" t="s">
        <v>0</v>
      </c>
      <c r="C4073" t="s">
        <v>1</v>
      </c>
      <c r="D4073">
        <v>17129.60942637</v>
      </c>
      <c r="E4073">
        <v>-9.9999999999999995E-8</v>
      </c>
      <c r="F4073" t="s">
        <v>2</v>
      </c>
      <c r="G4073" t="s">
        <v>1400</v>
      </c>
      <c r="H4073">
        <v>0</v>
      </c>
      <c r="I4073">
        <v>9990</v>
      </c>
    </row>
    <row r="4074" spans="1:9">
      <c r="A4074" s="1">
        <v>2</v>
      </c>
      <c r="B4074">
        <v>37849</v>
      </c>
      <c r="C4074">
        <v>98.733500000000006</v>
      </c>
      <c r="D4074">
        <v>68.851699999999994</v>
      </c>
      <c r="E4074">
        <v>467</v>
      </c>
      <c r="F4074">
        <v>99.1571</v>
      </c>
      <c r="G4074">
        <v>6.8818999999999999</v>
      </c>
      <c r="H4074">
        <v>14.1954731328662</v>
      </c>
    </row>
    <row r="4075" spans="1:9">
      <c r="A4075" s="1">
        <v>1</v>
      </c>
      <c r="B4075" t="s">
        <v>0</v>
      </c>
      <c r="C4075" t="s">
        <v>1</v>
      </c>
      <c r="D4075">
        <v>17130.59593318</v>
      </c>
      <c r="E4075">
        <v>-1E-8</v>
      </c>
      <c r="F4075" t="s">
        <v>2</v>
      </c>
      <c r="G4075" t="s">
        <v>1401</v>
      </c>
      <c r="H4075">
        <v>0</v>
      </c>
      <c r="I4075">
        <v>9996</v>
      </c>
    </row>
    <row r="4076" spans="1:9">
      <c r="A4076" s="1">
        <v>2</v>
      </c>
      <c r="B4076">
        <v>37849</v>
      </c>
      <c r="C4076">
        <v>98.733599999999996</v>
      </c>
      <c r="D4076">
        <v>69.824600000000004</v>
      </c>
      <c r="E4076">
        <v>494</v>
      </c>
      <c r="F4076">
        <v>103.51779999999999</v>
      </c>
      <c r="G4076">
        <v>1.099</v>
      </c>
      <c r="H4076">
        <v>14.195473962867601</v>
      </c>
    </row>
    <row r="4077" spans="1:9">
      <c r="A4077" s="1">
        <v>1</v>
      </c>
      <c r="B4077" t="s">
        <v>0</v>
      </c>
      <c r="C4077" t="s">
        <v>1</v>
      </c>
      <c r="D4077">
        <v>17131.857183979999</v>
      </c>
      <c r="E4077">
        <v>4.9999999999999998E-8</v>
      </c>
      <c r="F4077" t="s">
        <v>2</v>
      </c>
      <c r="G4077" t="s">
        <v>1402</v>
      </c>
      <c r="H4077">
        <v>0</v>
      </c>
      <c r="I4077">
        <v>9993</v>
      </c>
    </row>
    <row r="4078" spans="1:9">
      <c r="A4078" s="1">
        <v>2</v>
      </c>
      <c r="B4078">
        <v>37849</v>
      </c>
      <c r="C4078">
        <v>98.733699999999999</v>
      </c>
      <c r="D4078">
        <v>71.0685</v>
      </c>
      <c r="E4078">
        <v>504</v>
      </c>
      <c r="F4078">
        <v>107.75539999999999</v>
      </c>
      <c r="G4078">
        <v>318.6934</v>
      </c>
      <c r="H4078">
        <v>14.195475532869301</v>
      </c>
    </row>
    <row r="4079" spans="1:9">
      <c r="A4079" s="1">
        <v>1</v>
      </c>
      <c r="B4079" t="s">
        <v>0</v>
      </c>
      <c r="C4079" t="s">
        <v>1</v>
      </c>
      <c r="D4079">
        <v>17132.84326858</v>
      </c>
      <c r="E4079">
        <v>1E-8</v>
      </c>
      <c r="F4079" t="s">
        <v>2</v>
      </c>
      <c r="G4079" t="s">
        <v>1403</v>
      </c>
      <c r="H4079">
        <v>0</v>
      </c>
      <c r="I4079">
        <v>9990</v>
      </c>
    </row>
    <row r="4080" spans="1:9">
      <c r="A4080" s="1">
        <v>2</v>
      </c>
      <c r="B4080">
        <v>37849</v>
      </c>
      <c r="C4080">
        <v>98.733699999999999</v>
      </c>
      <c r="D4080">
        <v>72.040999999999997</v>
      </c>
      <c r="E4080">
        <v>524</v>
      </c>
      <c r="F4080">
        <v>110.7963</v>
      </c>
      <c r="G4080">
        <v>312.07470000000001</v>
      </c>
      <c r="H4080">
        <v>14.195476442870801</v>
      </c>
    </row>
    <row r="4081" spans="1:9">
      <c r="A4081" s="1">
        <v>1</v>
      </c>
      <c r="B4081" t="s">
        <v>0</v>
      </c>
      <c r="C4081" t="s">
        <v>1</v>
      </c>
      <c r="D4081">
        <v>17133.970661939999</v>
      </c>
      <c r="E4081">
        <v>1E-8</v>
      </c>
      <c r="F4081" t="s">
        <v>2</v>
      </c>
      <c r="G4081" t="s">
        <v>1404</v>
      </c>
      <c r="H4081">
        <v>0</v>
      </c>
      <c r="I4081">
        <v>9990</v>
      </c>
    </row>
    <row r="4082" spans="1:9">
      <c r="A4082" s="1">
        <v>2</v>
      </c>
      <c r="B4082">
        <v>37849</v>
      </c>
      <c r="C4082">
        <v>98.733800000000002</v>
      </c>
      <c r="D4082">
        <v>73.152799999999999</v>
      </c>
      <c r="E4082">
        <v>553</v>
      </c>
      <c r="F4082">
        <v>113.7577</v>
      </c>
      <c r="G4082">
        <v>307.26940000000002</v>
      </c>
      <c r="H4082">
        <v>14.195477272872401</v>
      </c>
    </row>
    <row r="4083" spans="1:9">
      <c r="A4083" s="1">
        <v>1</v>
      </c>
      <c r="B4083" t="s">
        <v>0</v>
      </c>
      <c r="C4083" t="s">
        <v>1</v>
      </c>
      <c r="D4083">
        <v>17134.820090689998</v>
      </c>
      <c r="E4083">
        <v>1.3E-7</v>
      </c>
      <c r="F4083" t="s">
        <v>2</v>
      </c>
      <c r="G4083" t="s">
        <v>1405</v>
      </c>
      <c r="H4083">
        <v>0</v>
      </c>
      <c r="I4083">
        <v>9995</v>
      </c>
    </row>
    <row r="4084" spans="1:9">
      <c r="A4084" s="1">
        <v>2</v>
      </c>
      <c r="B4084">
        <v>37849</v>
      </c>
      <c r="C4084">
        <v>98.733800000000002</v>
      </c>
      <c r="D4084">
        <v>73.990499999999997</v>
      </c>
      <c r="E4084">
        <v>581</v>
      </c>
      <c r="F4084">
        <v>115.37050000000001</v>
      </c>
      <c r="G4084">
        <v>324.11020000000002</v>
      </c>
      <c r="H4084">
        <v>14.195478402873601</v>
      </c>
    </row>
    <row r="4085" spans="1:9">
      <c r="A4085" s="1">
        <v>1</v>
      </c>
      <c r="B4085" t="s">
        <v>0</v>
      </c>
      <c r="C4085" t="s">
        <v>1</v>
      </c>
      <c r="D4085">
        <v>17135.590138299998</v>
      </c>
      <c r="E4085">
        <v>1.9000000000000001E-7</v>
      </c>
      <c r="F4085" t="s">
        <v>2</v>
      </c>
      <c r="G4085" t="s">
        <v>1406</v>
      </c>
      <c r="H4085">
        <v>0</v>
      </c>
      <c r="I4085">
        <v>9995</v>
      </c>
    </row>
    <row r="4086" spans="1:9">
      <c r="A4086" s="1">
        <v>2</v>
      </c>
      <c r="B4086">
        <v>37849</v>
      </c>
      <c r="C4086">
        <v>98.733800000000002</v>
      </c>
      <c r="D4086">
        <v>74.75</v>
      </c>
      <c r="E4086">
        <v>613</v>
      </c>
      <c r="F4086">
        <v>117.0393</v>
      </c>
      <c r="G4086">
        <v>295.45650000000001</v>
      </c>
      <c r="H4086">
        <v>14.195478992874699</v>
      </c>
    </row>
    <row r="4087" spans="1:9">
      <c r="A4087" s="1">
        <v>1</v>
      </c>
      <c r="B4087" t="s">
        <v>0</v>
      </c>
      <c r="C4087" t="s">
        <v>1</v>
      </c>
      <c r="D4087">
        <v>17136.863649129999</v>
      </c>
      <c r="E4087">
        <v>1.9000000000000001E-7</v>
      </c>
      <c r="F4087" t="s">
        <v>2</v>
      </c>
      <c r="G4087" t="s">
        <v>1407</v>
      </c>
      <c r="H4087">
        <v>0</v>
      </c>
      <c r="I4087">
        <v>9997</v>
      </c>
    </row>
    <row r="4088" spans="1:9">
      <c r="A4088" s="1">
        <v>2</v>
      </c>
      <c r="B4088">
        <v>37849</v>
      </c>
      <c r="C4088">
        <v>98.733800000000002</v>
      </c>
      <c r="D4088">
        <v>76.006</v>
      </c>
      <c r="E4088">
        <v>649</v>
      </c>
      <c r="F4088">
        <v>119.568</v>
      </c>
      <c r="G4088">
        <v>317.38010000000003</v>
      </c>
      <c r="H4088">
        <v>14.1954807028765</v>
      </c>
    </row>
    <row r="4089" spans="1:9">
      <c r="A4089" s="1">
        <v>1</v>
      </c>
      <c r="B4089" t="s">
        <v>0</v>
      </c>
      <c r="C4089" t="s">
        <v>1</v>
      </c>
      <c r="D4089">
        <v>17137.574138190001</v>
      </c>
      <c r="E4089">
        <v>9.9999999999999995E-8</v>
      </c>
      <c r="F4089" t="s">
        <v>2</v>
      </c>
      <c r="G4089" t="s">
        <v>1408</v>
      </c>
      <c r="H4089">
        <v>0</v>
      </c>
      <c r="I4089">
        <v>9992</v>
      </c>
    </row>
    <row r="4090" spans="1:9">
      <c r="A4090" s="1">
        <v>2</v>
      </c>
      <c r="B4090">
        <v>37849</v>
      </c>
      <c r="C4090">
        <v>98.733800000000002</v>
      </c>
      <c r="D4090">
        <v>76.706699999999998</v>
      </c>
      <c r="E4090">
        <v>673</v>
      </c>
      <c r="F4090">
        <v>120.4875</v>
      </c>
      <c r="G4090">
        <v>345.28149999999999</v>
      </c>
      <c r="H4090">
        <v>14.195481202877501</v>
      </c>
    </row>
    <row r="4091" spans="1:9">
      <c r="A4091" s="1">
        <v>1</v>
      </c>
      <c r="B4091" t="s">
        <v>0</v>
      </c>
      <c r="C4091" t="s">
        <v>1</v>
      </c>
      <c r="D4091">
        <v>17138.62991698</v>
      </c>
      <c r="E4091">
        <v>4.9999999999999998E-8</v>
      </c>
      <c r="F4091" t="s">
        <v>2</v>
      </c>
      <c r="G4091" t="s">
        <v>1409</v>
      </c>
      <c r="H4091">
        <v>0</v>
      </c>
      <c r="I4091">
        <v>9991</v>
      </c>
    </row>
    <row r="4092" spans="1:9">
      <c r="A4092" s="1">
        <v>2</v>
      </c>
      <c r="B4092">
        <v>37849</v>
      </c>
      <c r="C4092">
        <v>98.733900000000006</v>
      </c>
      <c r="D4092">
        <v>77.748000000000005</v>
      </c>
      <c r="E4092">
        <v>708</v>
      </c>
      <c r="F4092">
        <v>121.6443</v>
      </c>
      <c r="G4092">
        <v>336.512</v>
      </c>
      <c r="H4092">
        <v>14.195482392879001</v>
      </c>
    </row>
    <row r="4093" spans="1:9">
      <c r="A4093" s="1">
        <v>1</v>
      </c>
      <c r="B4093" t="s">
        <v>0</v>
      </c>
      <c r="C4093" t="s">
        <v>1</v>
      </c>
      <c r="D4093">
        <v>17147.92280824</v>
      </c>
      <c r="E4093">
        <v>2E-8</v>
      </c>
      <c r="F4093" t="s">
        <v>2</v>
      </c>
      <c r="G4093" t="s">
        <v>1410</v>
      </c>
      <c r="H4093">
        <v>0</v>
      </c>
      <c r="I4093">
        <v>9990</v>
      </c>
    </row>
    <row r="4094" spans="1:9">
      <c r="A4094" s="1">
        <v>2</v>
      </c>
      <c r="B4094">
        <v>37849</v>
      </c>
      <c r="C4094">
        <v>98.734499999999997</v>
      </c>
      <c r="D4094">
        <v>86.913700000000006</v>
      </c>
      <c r="E4094">
        <v>1039</v>
      </c>
      <c r="F4094">
        <v>123.21939999999999</v>
      </c>
      <c r="G4094">
        <v>278.37209999999999</v>
      </c>
      <c r="H4094">
        <v>14.1954912728922</v>
      </c>
    </row>
    <row r="4095" spans="1:9">
      <c r="A4095" s="1">
        <v>1</v>
      </c>
      <c r="B4095" t="s">
        <v>0</v>
      </c>
      <c r="C4095" t="s">
        <v>1</v>
      </c>
      <c r="D4095">
        <v>17147.92280824</v>
      </c>
      <c r="E4095">
        <v>2E-8</v>
      </c>
      <c r="F4095" t="s">
        <v>2</v>
      </c>
      <c r="G4095" t="s">
        <v>1410</v>
      </c>
      <c r="H4095">
        <v>0</v>
      </c>
      <c r="I4095">
        <v>9990</v>
      </c>
    </row>
    <row r="4096" spans="1:9">
      <c r="A4096" s="1">
        <v>2</v>
      </c>
      <c r="B4096">
        <v>37849</v>
      </c>
      <c r="C4096">
        <v>98.734499999999997</v>
      </c>
      <c r="D4096">
        <v>86.913700000000006</v>
      </c>
      <c r="E4096">
        <v>1039</v>
      </c>
      <c r="F4096">
        <v>123.21939999999999</v>
      </c>
      <c r="G4096">
        <v>278.37209999999999</v>
      </c>
      <c r="H4096">
        <v>14.1954912728922</v>
      </c>
    </row>
    <row r="4097" spans="1:9">
      <c r="A4097" s="1">
        <v>1</v>
      </c>
      <c r="B4097" t="s">
        <v>0</v>
      </c>
      <c r="C4097" t="s">
        <v>1</v>
      </c>
      <c r="D4097">
        <v>17148.90931431</v>
      </c>
      <c r="E4097">
        <v>1.1000000000000001E-7</v>
      </c>
      <c r="F4097" t="s">
        <v>2</v>
      </c>
      <c r="G4097" t="s">
        <v>1411</v>
      </c>
      <c r="H4097">
        <v>0</v>
      </c>
      <c r="I4097">
        <v>9990</v>
      </c>
    </row>
    <row r="4098" spans="1:9">
      <c r="A4098" s="1">
        <v>2</v>
      </c>
      <c r="B4098">
        <v>37849</v>
      </c>
      <c r="C4098">
        <v>98.734499999999997</v>
      </c>
      <c r="D4098">
        <v>87.886700000000005</v>
      </c>
      <c r="E4098">
        <v>1077</v>
      </c>
      <c r="F4098">
        <v>122.90470000000001</v>
      </c>
      <c r="G4098">
        <v>277.26780000000002</v>
      </c>
      <c r="H4098">
        <v>14.195493002893601</v>
      </c>
    </row>
    <row r="4099" spans="1:9">
      <c r="A4099" s="1">
        <v>1</v>
      </c>
      <c r="B4099" t="s">
        <v>0</v>
      </c>
      <c r="C4099" t="s">
        <v>1</v>
      </c>
      <c r="D4099">
        <v>17149.894463370001</v>
      </c>
      <c r="E4099">
        <v>1.4000000000000001E-7</v>
      </c>
      <c r="F4099" t="s">
        <v>2</v>
      </c>
      <c r="G4099" t="s">
        <v>1412</v>
      </c>
      <c r="H4099">
        <v>0</v>
      </c>
      <c r="I4099">
        <v>9998</v>
      </c>
    </row>
    <row r="4100" spans="1:9">
      <c r="A4100" s="1">
        <v>2</v>
      </c>
      <c r="B4100">
        <v>37849</v>
      </c>
      <c r="C4100">
        <v>98.7346</v>
      </c>
      <c r="D4100">
        <v>88.858400000000003</v>
      </c>
      <c r="E4100">
        <v>1106</v>
      </c>
      <c r="F4100">
        <v>122.1245</v>
      </c>
      <c r="G4100">
        <v>269.69799999999998</v>
      </c>
      <c r="H4100">
        <v>14.195494162895001</v>
      </c>
    </row>
    <row r="4101" spans="1:9">
      <c r="A4101" s="1">
        <v>1</v>
      </c>
      <c r="B4101" t="s">
        <v>0</v>
      </c>
      <c r="C4101" t="s">
        <v>1</v>
      </c>
      <c r="D4101">
        <v>17150.95779257</v>
      </c>
      <c r="E4101">
        <v>2.1E-7</v>
      </c>
      <c r="F4101" t="s">
        <v>2</v>
      </c>
      <c r="G4101" t="s">
        <v>1413</v>
      </c>
      <c r="H4101">
        <v>0</v>
      </c>
      <c r="I4101">
        <v>9992</v>
      </c>
    </row>
    <row r="4102" spans="1:9">
      <c r="A4102" s="1">
        <v>2</v>
      </c>
      <c r="B4102">
        <v>37849</v>
      </c>
      <c r="C4102">
        <v>98.734700000000004</v>
      </c>
      <c r="D4102">
        <v>89.907300000000006</v>
      </c>
      <c r="E4102">
        <v>1147</v>
      </c>
      <c r="F4102">
        <v>121.4559</v>
      </c>
      <c r="G4102">
        <v>301.32249999999999</v>
      </c>
      <c r="H4102">
        <v>14.195495332896501</v>
      </c>
    </row>
    <row r="4103" spans="1:9">
      <c r="A4103" s="1">
        <v>1</v>
      </c>
      <c r="B4103" t="s">
        <v>0</v>
      </c>
      <c r="C4103" t="s">
        <v>1</v>
      </c>
      <c r="D4103">
        <v>17150.95779257</v>
      </c>
      <c r="E4103">
        <v>2.1E-7</v>
      </c>
      <c r="F4103" t="s">
        <v>2</v>
      </c>
      <c r="G4103" t="s">
        <v>1413</v>
      </c>
      <c r="H4103">
        <v>0</v>
      </c>
      <c r="I4103">
        <v>9992</v>
      </c>
    </row>
    <row r="4104" spans="1:9">
      <c r="A4104" s="1">
        <v>2</v>
      </c>
      <c r="B4104">
        <v>37849</v>
      </c>
      <c r="C4104">
        <v>98.734700000000004</v>
      </c>
      <c r="D4104">
        <v>89.907300000000006</v>
      </c>
      <c r="E4104">
        <v>1147</v>
      </c>
      <c r="F4104">
        <v>121.4559</v>
      </c>
      <c r="G4104">
        <v>301.32249999999999</v>
      </c>
      <c r="H4104">
        <v>14.195495332896501</v>
      </c>
    </row>
    <row r="4105" spans="1:9">
      <c r="A4105" s="1">
        <v>1</v>
      </c>
      <c r="B4105" t="s">
        <v>0</v>
      </c>
      <c r="C4105" t="s">
        <v>1</v>
      </c>
      <c r="D4105">
        <v>17151.875174730001</v>
      </c>
      <c r="E4105">
        <v>1.6E-7</v>
      </c>
      <c r="F4105" t="s">
        <v>2</v>
      </c>
      <c r="G4105" t="s">
        <v>1414</v>
      </c>
      <c r="H4105">
        <v>0</v>
      </c>
      <c r="I4105">
        <v>9998</v>
      </c>
    </row>
    <row r="4106" spans="1:9">
      <c r="A4106" s="1">
        <v>2</v>
      </c>
      <c r="B4106">
        <v>37849</v>
      </c>
      <c r="C4106">
        <v>98.734700000000004</v>
      </c>
      <c r="D4106">
        <v>90.812100000000001</v>
      </c>
      <c r="E4106">
        <v>1173</v>
      </c>
      <c r="F4106">
        <v>120.8558</v>
      </c>
      <c r="G4106">
        <v>307.45389999999998</v>
      </c>
      <c r="H4106">
        <v>14.1954960228977</v>
      </c>
    </row>
    <row r="4107" spans="1:9">
      <c r="A4107" s="1">
        <v>1</v>
      </c>
      <c r="B4107" t="s">
        <v>0</v>
      </c>
      <c r="C4107" t="s">
        <v>1</v>
      </c>
      <c r="D4107">
        <v>17153.574321929998</v>
      </c>
      <c r="E4107">
        <v>-4.0000000000000001E-8</v>
      </c>
      <c r="F4107" t="s">
        <v>2</v>
      </c>
      <c r="G4107" t="s">
        <v>1415</v>
      </c>
      <c r="H4107">
        <v>0</v>
      </c>
      <c r="I4107">
        <v>9994</v>
      </c>
    </row>
    <row r="4108" spans="1:9">
      <c r="A4108" s="1">
        <v>2</v>
      </c>
      <c r="B4108">
        <v>37849</v>
      </c>
      <c r="C4108">
        <v>98.734700000000004</v>
      </c>
      <c r="D4108">
        <v>92.488</v>
      </c>
      <c r="E4108">
        <v>1235</v>
      </c>
      <c r="F4108">
        <v>119.798</v>
      </c>
      <c r="G4108">
        <v>346.91149999999999</v>
      </c>
      <c r="H4108">
        <v>14.195497652900199</v>
      </c>
    </row>
    <row r="4109" spans="1:9">
      <c r="A4109" s="1">
        <v>1</v>
      </c>
      <c r="B4109" t="s">
        <v>0</v>
      </c>
      <c r="C4109" t="s">
        <v>1</v>
      </c>
      <c r="D4109">
        <v>17154.90165444</v>
      </c>
      <c r="E4109">
        <v>0</v>
      </c>
      <c r="F4109" t="s">
        <v>2</v>
      </c>
      <c r="G4109" t="s">
        <v>1416</v>
      </c>
      <c r="H4109">
        <v>0</v>
      </c>
      <c r="I4109">
        <v>9994</v>
      </c>
    </row>
    <row r="4110" spans="1:9">
      <c r="A4110" s="1">
        <v>2</v>
      </c>
      <c r="B4110">
        <v>37849</v>
      </c>
      <c r="C4110">
        <v>98.734800000000007</v>
      </c>
      <c r="D4110">
        <v>93.797300000000007</v>
      </c>
      <c r="E4110">
        <v>1271</v>
      </c>
      <c r="F4110">
        <v>118.8991</v>
      </c>
      <c r="G4110">
        <v>287.16609999999997</v>
      </c>
      <c r="H4110">
        <v>14.1954997729021</v>
      </c>
    </row>
    <row r="4111" spans="1:9">
      <c r="A4111" s="1">
        <v>1</v>
      </c>
      <c r="B4111" t="s">
        <v>0</v>
      </c>
      <c r="C4111" t="s">
        <v>1</v>
      </c>
      <c r="D4111">
        <v>17155.962393170001</v>
      </c>
      <c r="E4111">
        <v>4.0000000000000001E-8</v>
      </c>
      <c r="F4111" t="s">
        <v>2</v>
      </c>
      <c r="G4111" t="s">
        <v>1417</v>
      </c>
      <c r="H4111">
        <v>0</v>
      </c>
      <c r="I4111">
        <v>9997</v>
      </c>
    </row>
    <row r="4112" spans="1:9">
      <c r="A4112" s="1">
        <v>2</v>
      </c>
      <c r="B4112">
        <v>37849</v>
      </c>
      <c r="C4112">
        <v>98.734899999999996</v>
      </c>
      <c r="D4112">
        <v>94.843599999999995</v>
      </c>
      <c r="E4112">
        <v>1309</v>
      </c>
      <c r="F4112">
        <v>117.8994</v>
      </c>
      <c r="G4112">
        <v>305.89299999999997</v>
      </c>
      <c r="H4112">
        <v>14.195500802903601</v>
      </c>
    </row>
    <row r="4113" spans="1:9">
      <c r="A4113" s="1">
        <v>1</v>
      </c>
      <c r="B4113" t="s">
        <v>0</v>
      </c>
      <c r="C4113" t="s">
        <v>1</v>
      </c>
      <c r="D4113">
        <v>17156.594457359999</v>
      </c>
      <c r="E4113">
        <v>-1E-8</v>
      </c>
      <c r="F4113" t="s">
        <v>2</v>
      </c>
      <c r="G4113" t="s">
        <v>1418</v>
      </c>
      <c r="H4113">
        <v>0</v>
      </c>
      <c r="I4113">
        <v>9997</v>
      </c>
    </row>
    <row r="4114" spans="1:9">
      <c r="A4114" s="1">
        <v>2</v>
      </c>
      <c r="B4114">
        <v>37849</v>
      </c>
      <c r="C4114">
        <v>98.734899999999996</v>
      </c>
      <c r="D4114">
        <v>95.467100000000002</v>
      </c>
      <c r="E4114">
        <v>1327</v>
      </c>
      <c r="F4114">
        <v>117.3669</v>
      </c>
      <c r="G4114">
        <v>294.69580000000002</v>
      </c>
      <c r="H4114">
        <v>14.1955007929045</v>
      </c>
    </row>
    <row r="4115" spans="1:9">
      <c r="A4115" s="1">
        <v>1</v>
      </c>
      <c r="B4115" t="s">
        <v>0</v>
      </c>
      <c r="C4115" t="s">
        <v>1</v>
      </c>
      <c r="D4115">
        <v>17157.93158597</v>
      </c>
      <c r="E4115">
        <v>-9.9999999999999995E-8</v>
      </c>
      <c r="F4115" t="s">
        <v>2</v>
      </c>
      <c r="G4115" t="s">
        <v>1419</v>
      </c>
      <c r="H4115">
        <v>0</v>
      </c>
      <c r="I4115">
        <v>9998</v>
      </c>
    </row>
    <row r="4116" spans="1:9">
      <c r="A4116" s="1">
        <v>2</v>
      </c>
      <c r="B4116">
        <v>37849</v>
      </c>
      <c r="C4116">
        <v>98.734999999999999</v>
      </c>
      <c r="D4116">
        <v>96.786100000000005</v>
      </c>
      <c r="E4116">
        <v>1373</v>
      </c>
      <c r="F4116">
        <v>116.74379999999999</v>
      </c>
      <c r="G4116">
        <v>284.70929999999998</v>
      </c>
      <c r="H4116">
        <v>14.1955015929064</v>
      </c>
    </row>
    <row r="4117" spans="1:9">
      <c r="A4117" s="1">
        <v>1</v>
      </c>
      <c r="B4117" t="s">
        <v>0</v>
      </c>
      <c r="C4117" t="s">
        <v>1</v>
      </c>
      <c r="D4117">
        <v>17158.85406944</v>
      </c>
      <c r="E4117">
        <v>-1.4000000000000001E-7</v>
      </c>
      <c r="F4117" t="s">
        <v>2</v>
      </c>
      <c r="G4117" t="s">
        <v>1420</v>
      </c>
      <c r="H4117">
        <v>0</v>
      </c>
      <c r="I4117">
        <v>9998</v>
      </c>
    </row>
    <row r="4118" spans="1:9">
      <c r="A4118" s="1">
        <v>2</v>
      </c>
      <c r="B4118">
        <v>37849</v>
      </c>
      <c r="C4118">
        <v>98.735100000000003</v>
      </c>
      <c r="D4118">
        <v>97.695999999999998</v>
      </c>
      <c r="E4118">
        <v>1398</v>
      </c>
      <c r="F4118">
        <v>116.2572</v>
      </c>
      <c r="G4118">
        <v>316.78469999999999</v>
      </c>
      <c r="H4118">
        <v>14.195502322907601</v>
      </c>
    </row>
    <row r="4119" spans="1:9">
      <c r="A4119" s="1">
        <v>1</v>
      </c>
      <c r="B4119" t="s">
        <v>0</v>
      </c>
      <c r="C4119" t="s">
        <v>1</v>
      </c>
      <c r="D4119">
        <v>17159.56805292</v>
      </c>
      <c r="E4119">
        <v>-1.3E-7</v>
      </c>
      <c r="F4119" t="s">
        <v>2</v>
      </c>
      <c r="G4119" t="s">
        <v>1421</v>
      </c>
      <c r="H4119">
        <v>0</v>
      </c>
      <c r="I4119">
        <v>9998</v>
      </c>
    </row>
    <row r="4120" spans="1:9">
      <c r="A4120" s="1">
        <v>2</v>
      </c>
      <c r="B4120">
        <v>37849</v>
      </c>
      <c r="C4120">
        <v>98.735200000000006</v>
      </c>
      <c r="D4120">
        <v>98.400300000000001</v>
      </c>
      <c r="E4120">
        <v>1420</v>
      </c>
      <c r="F4120">
        <v>115.5577</v>
      </c>
      <c r="G4120">
        <v>4.1581999999999999</v>
      </c>
      <c r="H4120">
        <v>14.1955028529087</v>
      </c>
    </row>
    <row r="4121" spans="1:9">
      <c r="A4121" s="1">
        <v>1</v>
      </c>
      <c r="B4121" t="s">
        <v>0</v>
      </c>
      <c r="C4121" t="s">
        <v>1</v>
      </c>
      <c r="D4121">
        <v>17159.830991700001</v>
      </c>
      <c r="E4121">
        <v>-1.3E-7</v>
      </c>
      <c r="F4121" t="s">
        <v>2</v>
      </c>
      <c r="G4121" t="s">
        <v>1422</v>
      </c>
      <c r="H4121">
        <v>0</v>
      </c>
      <c r="I4121">
        <v>9998</v>
      </c>
    </row>
    <row r="4122" spans="1:9">
      <c r="A4122" s="1">
        <v>2</v>
      </c>
      <c r="B4122">
        <v>37849</v>
      </c>
      <c r="C4122">
        <v>98.735200000000006</v>
      </c>
      <c r="D4122">
        <v>98.659700000000001</v>
      </c>
      <c r="E4122">
        <v>1425</v>
      </c>
      <c r="F4122">
        <v>115.3691</v>
      </c>
      <c r="G4122">
        <v>267.30799999999999</v>
      </c>
      <c r="H4122">
        <v>14.1955032229091</v>
      </c>
    </row>
    <row r="4123" spans="1:9">
      <c r="A4123" s="1">
        <v>1</v>
      </c>
      <c r="B4123" t="s">
        <v>0</v>
      </c>
      <c r="C4123" t="s">
        <v>1</v>
      </c>
      <c r="D4123">
        <v>17161.608563509999</v>
      </c>
      <c r="E4123">
        <v>4.0000000000000001E-8</v>
      </c>
      <c r="F4123" t="s">
        <v>2</v>
      </c>
      <c r="G4123" t="s">
        <v>1423</v>
      </c>
      <c r="H4123">
        <v>0</v>
      </c>
      <c r="I4123">
        <v>9995</v>
      </c>
    </row>
    <row r="4124" spans="1:9">
      <c r="A4124" s="1">
        <v>2</v>
      </c>
      <c r="B4124">
        <v>37849</v>
      </c>
      <c r="C4124">
        <v>98.735299999999995</v>
      </c>
      <c r="D4124">
        <v>100.4132</v>
      </c>
      <c r="E4124">
        <v>1484</v>
      </c>
      <c r="F4124">
        <v>113.3222</v>
      </c>
      <c r="G4124">
        <v>348.31169999999997</v>
      </c>
      <c r="H4124">
        <v>14.1955047229116</v>
      </c>
    </row>
    <row r="4125" spans="1:9">
      <c r="A4125" s="1">
        <v>1</v>
      </c>
      <c r="B4125" t="s">
        <v>0</v>
      </c>
      <c r="C4125" t="s">
        <v>1</v>
      </c>
      <c r="D4125">
        <v>17162.87057906</v>
      </c>
      <c r="E4125">
        <v>8.0000000000000002E-8</v>
      </c>
      <c r="F4125" t="s">
        <v>2</v>
      </c>
      <c r="G4125" t="s">
        <v>1424</v>
      </c>
      <c r="H4125">
        <v>0</v>
      </c>
      <c r="I4125">
        <v>9990</v>
      </c>
    </row>
    <row r="4126" spans="1:9">
      <c r="A4126" s="1">
        <v>2</v>
      </c>
      <c r="B4126">
        <v>37849</v>
      </c>
      <c r="C4126">
        <v>98.735299999999995</v>
      </c>
      <c r="D4126">
        <v>101.6581</v>
      </c>
      <c r="E4126">
        <v>1516</v>
      </c>
      <c r="F4126">
        <v>112.2441</v>
      </c>
      <c r="G4126">
        <v>315.1413</v>
      </c>
      <c r="H4126">
        <v>14.195505722913399</v>
      </c>
    </row>
    <row r="4127" spans="1:9">
      <c r="A4127" s="1">
        <v>1</v>
      </c>
      <c r="B4127" t="s">
        <v>0</v>
      </c>
      <c r="C4127" t="s">
        <v>1</v>
      </c>
      <c r="D4127">
        <v>17163.58337756</v>
      </c>
      <c r="E4127">
        <v>5.9999999999999995E-8</v>
      </c>
      <c r="F4127" t="s">
        <v>2</v>
      </c>
      <c r="G4127" t="s">
        <v>1425</v>
      </c>
      <c r="H4127">
        <v>0</v>
      </c>
      <c r="I4127">
        <v>9994</v>
      </c>
    </row>
    <row r="4128" spans="1:9">
      <c r="A4128" s="1">
        <v>2</v>
      </c>
      <c r="B4128">
        <v>37849</v>
      </c>
      <c r="C4128">
        <v>98.735299999999995</v>
      </c>
      <c r="D4128">
        <v>102.3612</v>
      </c>
      <c r="E4128">
        <v>1529</v>
      </c>
      <c r="F4128">
        <v>111.6392</v>
      </c>
      <c r="G4128">
        <v>356.3689</v>
      </c>
      <c r="H4128">
        <v>14.1955062029144</v>
      </c>
    </row>
    <row r="4129" spans="1:9">
      <c r="A4129" s="1">
        <v>1</v>
      </c>
      <c r="B4129" t="s">
        <v>0</v>
      </c>
      <c r="C4129" t="s">
        <v>1</v>
      </c>
      <c r="D4129">
        <v>17164.569576009999</v>
      </c>
      <c r="E4129">
        <v>1E-8</v>
      </c>
      <c r="F4129" t="s">
        <v>2</v>
      </c>
      <c r="G4129" t="s">
        <v>1426</v>
      </c>
      <c r="H4129">
        <v>0</v>
      </c>
      <c r="I4129">
        <v>9994</v>
      </c>
    </row>
    <row r="4130" spans="1:9">
      <c r="A4130" s="1">
        <v>2</v>
      </c>
      <c r="B4130">
        <v>37849</v>
      </c>
      <c r="C4130">
        <v>98.735299999999995</v>
      </c>
      <c r="D4130">
        <v>103.334</v>
      </c>
      <c r="E4130">
        <v>1549</v>
      </c>
      <c r="F4130">
        <v>110.8633</v>
      </c>
      <c r="G4130">
        <v>354.15969999999999</v>
      </c>
      <c r="H4130">
        <v>14.195507122915799</v>
      </c>
    </row>
    <row r="4131" spans="1:9">
      <c r="A4131" s="1">
        <v>1</v>
      </c>
      <c r="B4131" t="s">
        <v>0</v>
      </c>
      <c r="C4131" t="s">
        <v>1</v>
      </c>
      <c r="D4131">
        <v>17165.894453280001</v>
      </c>
      <c r="E4131">
        <v>2.9999999999999997E-8</v>
      </c>
      <c r="F4131" t="s">
        <v>2</v>
      </c>
      <c r="G4131" t="s">
        <v>1427</v>
      </c>
      <c r="H4131">
        <v>0</v>
      </c>
      <c r="I4131">
        <v>9993</v>
      </c>
    </row>
    <row r="4132" spans="1:9">
      <c r="A4132" s="1">
        <v>2</v>
      </c>
      <c r="B4132">
        <v>37849</v>
      </c>
      <c r="C4132">
        <v>98.735299999999995</v>
      </c>
      <c r="D4132">
        <v>104.64100000000001</v>
      </c>
      <c r="E4132">
        <v>1580</v>
      </c>
      <c r="F4132">
        <v>109.6254</v>
      </c>
      <c r="G4132">
        <v>282.21710000000002</v>
      </c>
      <c r="H4132">
        <v>14.1955086629177</v>
      </c>
    </row>
    <row r="4133" spans="1:9">
      <c r="A4133" s="1">
        <v>1</v>
      </c>
      <c r="B4133" t="s">
        <v>0</v>
      </c>
      <c r="C4133" t="s">
        <v>1</v>
      </c>
      <c r="D4133">
        <v>17166.957771320001</v>
      </c>
      <c r="E4133">
        <v>1.4999999999999999E-7</v>
      </c>
      <c r="F4133" t="s">
        <v>2</v>
      </c>
      <c r="G4133" t="s">
        <v>1428</v>
      </c>
      <c r="H4133">
        <v>0</v>
      </c>
      <c r="I4133">
        <v>9997</v>
      </c>
    </row>
    <row r="4134" spans="1:9">
      <c r="A4134" s="1">
        <v>2</v>
      </c>
      <c r="B4134">
        <v>37849</v>
      </c>
      <c r="C4134">
        <v>98.735299999999995</v>
      </c>
      <c r="D4134">
        <v>105.68989999999999</v>
      </c>
      <c r="E4134">
        <v>1615</v>
      </c>
      <c r="F4134">
        <v>108.6207</v>
      </c>
      <c r="G4134">
        <v>314.12630000000001</v>
      </c>
      <c r="H4134">
        <v>14.195509952919201</v>
      </c>
    </row>
    <row r="4135" spans="1:9">
      <c r="A4135" s="1">
        <v>1</v>
      </c>
      <c r="B4135" t="s">
        <v>0</v>
      </c>
      <c r="C4135" t="s">
        <v>1</v>
      </c>
      <c r="D4135">
        <v>17167.590054100001</v>
      </c>
      <c r="E4135">
        <v>1.6999999999999999E-7</v>
      </c>
      <c r="F4135" t="s">
        <v>2</v>
      </c>
      <c r="G4135" t="s">
        <v>1429</v>
      </c>
      <c r="H4135">
        <v>0</v>
      </c>
      <c r="I4135">
        <v>9994</v>
      </c>
    </row>
    <row r="4136" spans="1:9">
      <c r="A4136" s="1">
        <v>2</v>
      </c>
      <c r="B4136">
        <v>37849</v>
      </c>
      <c r="C4136">
        <v>98.735299999999995</v>
      </c>
      <c r="D4136">
        <v>106.31359999999999</v>
      </c>
      <c r="E4136">
        <v>1632</v>
      </c>
      <c r="F4136">
        <v>108.0318</v>
      </c>
      <c r="G4136">
        <v>304.10430000000002</v>
      </c>
      <c r="H4136">
        <v>14.195510522920101</v>
      </c>
    </row>
    <row r="4137" spans="1:9">
      <c r="A4137" s="1">
        <v>1</v>
      </c>
      <c r="B4137" t="s">
        <v>0</v>
      </c>
      <c r="C4137" t="s">
        <v>1</v>
      </c>
      <c r="D4137">
        <v>17168.576830589998</v>
      </c>
      <c r="E4137">
        <v>1.1999999999999999E-7</v>
      </c>
      <c r="F4137" t="s">
        <v>2</v>
      </c>
      <c r="G4137" t="s">
        <v>1430</v>
      </c>
      <c r="H4137">
        <v>0</v>
      </c>
      <c r="I4137">
        <v>9996</v>
      </c>
    </row>
    <row r="4138" spans="1:9">
      <c r="A4138" s="1">
        <v>2</v>
      </c>
      <c r="B4138">
        <v>37849</v>
      </c>
      <c r="C4138">
        <v>98.735299999999995</v>
      </c>
      <c r="D4138">
        <v>107.28700000000001</v>
      </c>
      <c r="E4138">
        <v>1649</v>
      </c>
      <c r="F4138">
        <v>107.1769</v>
      </c>
      <c r="G4138">
        <v>304.9282</v>
      </c>
      <c r="H4138">
        <v>14.195511492921501</v>
      </c>
    </row>
    <row r="4139" spans="1:9">
      <c r="A4139" s="1">
        <v>1</v>
      </c>
      <c r="B4139" t="s">
        <v>0</v>
      </c>
      <c r="C4139" t="s">
        <v>1</v>
      </c>
      <c r="D4139">
        <v>17169.562963470002</v>
      </c>
      <c r="E4139">
        <v>-5.9999999999999995E-8</v>
      </c>
      <c r="F4139" t="s">
        <v>2</v>
      </c>
      <c r="G4139" t="s">
        <v>1431</v>
      </c>
      <c r="H4139">
        <v>0</v>
      </c>
      <c r="I4139">
        <v>9993</v>
      </c>
    </row>
    <row r="4140" spans="1:9">
      <c r="A4140" s="1">
        <v>2</v>
      </c>
      <c r="B4140">
        <v>37849</v>
      </c>
      <c r="C4140">
        <v>98.735399999999998</v>
      </c>
      <c r="D4140">
        <v>108.2598</v>
      </c>
      <c r="E4140">
        <v>1665</v>
      </c>
      <c r="F4140">
        <v>106.34139999999999</v>
      </c>
      <c r="G4140">
        <v>302.44580000000002</v>
      </c>
      <c r="H4140">
        <v>14.1955120629229</v>
      </c>
    </row>
    <row r="4141" spans="1:9">
      <c r="A4141" s="1">
        <v>1</v>
      </c>
      <c r="B4141" t="s">
        <v>0</v>
      </c>
      <c r="C4141" t="s">
        <v>1</v>
      </c>
      <c r="D4141">
        <v>17170.55998229</v>
      </c>
      <c r="E4141">
        <v>-1.3E-7</v>
      </c>
      <c r="F4141" t="s">
        <v>2</v>
      </c>
      <c r="G4141" t="s">
        <v>1432</v>
      </c>
      <c r="H4141">
        <v>0</v>
      </c>
      <c r="I4141">
        <v>9995</v>
      </c>
    </row>
    <row r="4142" spans="1:9">
      <c r="A4142" s="1">
        <v>2</v>
      </c>
      <c r="B4142">
        <v>37849</v>
      </c>
      <c r="C4142">
        <v>98.735500000000002</v>
      </c>
      <c r="D4142">
        <v>109.24339999999999</v>
      </c>
      <c r="E4142">
        <v>1681</v>
      </c>
      <c r="F4142">
        <v>105.4061</v>
      </c>
      <c r="G4142">
        <v>355.66340000000002</v>
      </c>
      <c r="H4142">
        <v>14.1955129529243</v>
      </c>
    </row>
    <row r="4143" spans="1:9">
      <c r="A4143" s="1">
        <v>1</v>
      </c>
      <c r="B4143" t="s">
        <v>0</v>
      </c>
      <c r="C4143" t="s">
        <v>1</v>
      </c>
      <c r="D4143">
        <v>17171.962366939999</v>
      </c>
      <c r="E4143">
        <v>-8.9999999999999999E-8</v>
      </c>
      <c r="F4143" t="s">
        <v>2</v>
      </c>
      <c r="G4143" t="s">
        <v>1433</v>
      </c>
      <c r="H4143">
        <v>0</v>
      </c>
      <c r="I4143">
        <v>9999</v>
      </c>
    </row>
    <row r="4144" spans="1:9">
      <c r="A4144" s="1">
        <v>2</v>
      </c>
      <c r="B4144">
        <v>37849</v>
      </c>
      <c r="C4144">
        <v>98.735600000000005</v>
      </c>
      <c r="D4144">
        <v>110.6268</v>
      </c>
      <c r="E4144">
        <v>1713</v>
      </c>
      <c r="F4144">
        <v>103.7531</v>
      </c>
      <c r="G4144">
        <v>320.00839999999999</v>
      </c>
      <c r="H4144">
        <v>14.195514292926299</v>
      </c>
    </row>
    <row r="4145" spans="1:9">
      <c r="A4145" s="1">
        <v>1</v>
      </c>
      <c r="B4145" t="s">
        <v>0</v>
      </c>
      <c r="C4145" t="s">
        <v>1</v>
      </c>
      <c r="D4145">
        <v>17172.874929379999</v>
      </c>
      <c r="E4145">
        <v>-8.9999999999999999E-8</v>
      </c>
      <c r="F4145" t="s">
        <v>2</v>
      </c>
      <c r="G4145" t="s">
        <v>1434</v>
      </c>
      <c r="H4145">
        <v>0</v>
      </c>
      <c r="I4145">
        <v>9990</v>
      </c>
    </row>
    <row r="4146" spans="1:9">
      <c r="A4146" s="1">
        <v>2</v>
      </c>
      <c r="B4146">
        <v>37849</v>
      </c>
      <c r="C4146">
        <v>98.735600000000005</v>
      </c>
      <c r="D4146">
        <v>111.5271</v>
      </c>
      <c r="E4146">
        <v>1732</v>
      </c>
      <c r="F4146">
        <v>102.7484</v>
      </c>
      <c r="G4146">
        <v>301.93380000000002</v>
      </c>
      <c r="H4146">
        <v>14.1955147429276</v>
      </c>
    </row>
    <row r="4147" spans="1:9">
      <c r="A4147" s="1">
        <v>1</v>
      </c>
      <c r="B4147" t="s">
        <v>0</v>
      </c>
      <c r="C4147" t="s">
        <v>1</v>
      </c>
      <c r="D4147">
        <v>17173.931565449999</v>
      </c>
      <c r="E4147">
        <v>-7.0000000000000005E-8</v>
      </c>
      <c r="F4147" t="s">
        <v>2</v>
      </c>
      <c r="G4147" t="s">
        <v>1435</v>
      </c>
      <c r="H4147">
        <v>0</v>
      </c>
      <c r="I4147">
        <v>9994</v>
      </c>
    </row>
    <row r="4148" spans="1:9">
      <c r="A4148" s="1">
        <v>2</v>
      </c>
      <c r="B4148">
        <v>37849</v>
      </c>
      <c r="C4148">
        <v>98.735600000000005</v>
      </c>
      <c r="D4148">
        <v>112.56950000000001</v>
      </c>
      <c r="E4148">
        <v>1752</v>
      </c>
      <c r="F4148">
        <v>101.8382</v>
      </c>
      <c r="G4148">
        <v>299.62290000000002</v>
      </c>
      <c r="H4148">
        <v>14.195515752929101</v>
      </c>
    </row>
    <row r="4149" spans="1:9">
      <c r="A4149" s="1">
        <v>1</v>
      </c>
      <c r="B4149" t="s">
        <v>0</v>
      </c>
      <c r="C4149" t="s">
        <v>1</v>
      </c>
      <c r="D4149">
        <v>17174.918393020002</v>
      </c>
      <c r="E4149">
        <v>-1.4999999999999999E-7</v>
      </c>
      <c r="F4149" t="s">
        <v>2</v>
      </c>
      <c r="G4149" t="s">
        <v>1436</v>
      </c>
      <c r="H4149">
        <v>0</v>
      </c>
      <c r="I4149">
        <v>9996</v>
      </c>
    </row>
    <row r="4150" spans="1:9">
      <c r="A4150" s="1">
        <v>2</v>
      </c>
      <c r="B4150">
        <v>37849</v>
      </c>
      <c r="C4150">
        <v>98.735600000000005</v>
      </c>
      <c r="D4150">
        <v>113.54300000000001</v>
      </c>
      <c r="E4150">
        <v>1764</v>
      </c>
      <c r="F4150">
        <v>100.92700000000001</v>
      </c>
      <c r="G4150">
        <v>300.76560000000001</v>
      </c>
      <c r="H4150">
        <v>14.1955162229305</v>
      </c>
    </row>
    <row r="4151" spans="1:9">
      <c r="A4151" s="1">
        <v>1</v>
      </c>
      <c r="B4151" t="s">
        <v>0</v>
      </c>
      <c r="C4151" t="s">
        <v>1</v>
      </c>
      <c r="D4151">
        <v>17175.635198209999</v>
      </c>
      <c r="E4151">
        <v>-1.4999999999999999E-7</v>
      </c>
      <c r="F4151" t="s">
        <v>2</v>
      </c>
      <c r="G4151" t="s">
        <v>1437</v>
      </c>
      <c r="H4151">
        <v>0</v>
      </c>
      <c r="I4151">
        <v>9997</v>
      </c>
    </row>
    <row r="4152" spans="1:9">
      <c r="A4152" s="1">
        <v>2</v>
      </c>
      <c r="B4152">
        <v>37849</v>
      </c>
      <c r="C4152">
        <v>98.735600000000005</v>
      </c>
      <c r="D4152">
        <v>114.2501</v>
      </c>
      <c r="E4152">
        <v>1773</v>
      </c>
      <c r="F4152">
        <v>100.0924</v>
      </c>
      <c r="G4152">
        <v>2.6894999999999998</v>
      </c>
      <c r="H4152">
        <v>14.195516552931499</v>
      </c>
    </row>
    <row r="4153" spans="1:9">
      <c r="A4153" s="1">
        <v>1</v>
      </c>
      <c r="B4153" t="s">
        <v>0</v>
      </c>
      <c r="C4153" t="s">
        <v>1</v>
      </c>
      <c r="D4153">
        <v>17176.62189196</v>
      </c>
      <c r="E4153">
        <v>-1.1999999999999999E-7</v>
      </c>
      <c r="F4153" t="s">
        <v>2</v>
      </c>
      <c r="G4153" t="s">
        <v>1438</v>
      </c>
      <c r="H4153">
        <v>0</v>
      </c>
      <c r="I4153">
        <v>9997</v>
      </c>
    </row>
    <row r="4154" spans="1:9">
      <c r="A4154" s="1">
        <v>2</v>
      </c>
      <c r="B4154">
        <v>37849</v>
      </c>
      <c r="C4154">
        <v>98.735600000000005</v>
      </c>
      <c r="D4154">
        <v>115.2235</v>
      </c>
      <c r="E4154">
        <v>1792</v>
      </c>
      <c r="F4154">
        <v>98.979600000000005</v>
      </c>
      <c r="G4154">
        <v>3.3502999999999998</v>
      </c>
      <c r="H4154">
        <v>14.195517242932899</v>
      </c>
    </row>
    <row r="4155" spans="1:9">
      <c r="A4155" s="1">
        <v>1</v>
      </c>
      <c r="B4155" t="s">
        <v>0</v>
      </c>
      <c r="C4155" t="s">
        <v>1</v>
      </c>
      <c r="D4155">
        <v>17177.879265209998</v>
      </c>
      <c r="E4155">
        <v>8.9999999999999999E-8</v>
      </c>
      <c r="F4155" t="s">
        <v>2</v>
      </c>
      <c r="G4155" t="s">
        <v>1439</v>
      </c>
      <c r="H4155">
        <v>0</v>
      </c>
      <c r="I4155">
        <v>9992</v>
      </c>
    </row>
    <row r="4156" spans="1:9">
      <c r="A4156" s="1">
        <v>2</v>
      </c>
      <c r="B4156">
        <v>37849</v>
      </c>
      <c r="C4156">
        <v>98.735600000000005</v>
      </c>
      <c r="D4156">
        <v>116.4639</v>
      </c>
      <c r="E4156">
        <v>1811</v>
      </c>
      <c r="F4156">
        <v>97.603300000000004</v>
      </c>
      <c r="G4156">
        <v>306.77330000000001</v>
      </c>
      <c r="H4156">
        <v>14.1955187829347</v>
      </c>
    </row>
    <row r="4157" spans="1:9">
      <c r="A4157" s="1">
        <v>1</v>
      </c>
      <c r="B4157" t="s">
        <v>0</v>
      </c>
      <c r="C4157" t="s">
        <v>1</v>
      </c>
      <c r="D4157">
        <v>17178.867630100001</v>
      </c>
      <c r="E4157">
        <v>4.9999999999999998E-8</v>
      </c>
      <c r="F4157" t="s">
        <v>2</v>
      </c>
      <c r="G4157" t="s">
        <v>1440</v>
      </c>
      <c r="H4157">
        <v>0</v>
      </c>
      <c r="I4157">
        <v>9996</v>
      </c>
    </row>
    <row r="4158" spans="1:9">
      <c r="A4158" s="1">
        <v>2</v>
      </c>
      <c r="B4158">
        <v>37849</v>
      </c>
      <c r="C4158">
        <v>98.735600000000005</v>
      </c>
      <c r="D4158">
        <v>117.43899999999999</v>
      </c>
      <c r="E4158">
        <v>1820</v>
      </c>
      <c r="F4158">
        <v>96.507300000000001</v>
      </c>
      <c r="G4158">
        <v>315.95350000000002</v>
      </c>
      <c r="H4158">
        <v>14.1955192629361</v>
      </c>
    </row>
    <row r="4159" spans="1:9">
      <c r="A4159" s="1">
        <v>1</v>
      </c>
      <c r="B4159" t="s">
        <v>0</v>
      </c>
      <c r="C4159" t="s">
        <v>1</v>
      </c>
      <c r="D4159">
        <v>17179.77954743</v>
      </c>
      <c r="E4159">
        <v>2E-8</v>
      </c>
      <c r="F4159" t="s">
        <v>2</v>
      </c>
      <c r="G4159" t="s">
        <v>1441</v>
      </c>
      <c r="H4159">
        <v>0</v>
      </c>
      <c r="I4159">
        <v>9992</v>
      </c>
    </row>
    <row r="4160" spans="1:9">
      <c r="A4160" s="1">
        <v>2</v>
      </c>
      <c r="B4160">
        <v>37849</v>
      </c>
      <c r="C4160">
        <v>98.735600000000005</v>
      </c>
      <c r="D4160">
        <v>118.3386</v>
      </c>
      <c r="E4160">
        <v>1827</v>
      </c>
      <c r="F4160">
        <v>95.627099999999999</v>
      </c>
      <c r="G4160">
        <v>294.46159999999998</v>
      </c>
      <c r="H4160">
        <v>14.195520012937401</v>
      </c>
    </row>
    <row r="4161" spans="1:9">
      <c r="A4161" s="1">
        <v>1</v>
      </c>
      <c r="B4161" t="s">
        <v>0</v>
      </c>
      <c r="C4161" t="s">
        <v>1</v>
      </c>
      <c r="D4161">
        <v>17180.90928978</v>
      </c>
      <c r="E4161">
        <v>-4.9999999999999998E-8</v>
      </c>
      <c r="F4161" t="s">
        <v>2</v>
      </c>
      <c r="G4161" t="s">
        <v>1442</v>
      </c>
      <c r="H4161">
        <v>0</v>
      </c>
      <c r="I4161">
        <v>9996</v>
      </c>
    </row>
    <row r="4162" spans="1:9">
      <c r="A4162" s="1">
        <v>2</v>
      </c>
      <c r="B4162">
        <v>37849</v>
      </c>
      <c r="C4162">
        <v>98.735600000000005</v>
      </c>
      <c r="D4162">
        <v>119.45310000000001</v>
      </c>
      <c r="E4162">
        <v>1832</v>
      </c>
      <c r="F4162">
        <v>94.423400000000001</v>
      </c>
      <c r="G4162">
        <v>305.83749999999998</v>
      </c>
      <c r="H4162">
        <v>14.195521152939</v>
      </c>
    </row>
    <row r="4163" spans="1:9">
      <c r="A4163" s="1">
        <v>1</v>
      </c>
      <c r="B4163" t="s">
        <v>0</v>
      </c>
      <c r="C4163" t="s">
        <v>1</v>
      </c>
      <c r="D4163">
        <v>17181.97112007</v>
      </c>
      <c r="E4163">
        <v>-2E-8</v>
      </c>
      <c r="F4163" t="s">
        <v>2</v>
      </c>
      <c r="G4163" t="s">
        <v>1443</v>
      </c>
      <c r="H4163">
        <v>0</v>
      </c>
      <c r="I4163">
        <v>9997</v>
      </c>
    </row>
    <row r="4164" spans="1:9">
      <c r="A4164" s="1">
        <v>2</v>
      </c>
      <c r="B4164">
        <v>37849</v>
      </c>
      <c r="C4164">
        <v>98.735699999999994</v>
      </c>
      <c r="D4164">
        <v>120.50060000000001</v>
      </c>
      <c r="E4164">
        <v>1846</v>
      </c>
      <c r="F4164">
        <v>93.284300000000002</v>
      </c>
      <c r="G4164">
        <v>330.28739999999999</v>
      </c>
      <c r="H4164">
        <v>14.195522292940501</v>
      </c>
    </row>
    <row r="4165" spans="1:9">
      <c r="A4165" s="1">
        <v>1</v>
      </c>
      <c r="B4165" t="s">
        <v>0</v>
      </c>
      <c r="C4165" t="s">
        <v>1</v>
      </c>
      <c r="D4165">
        <v>17182.957951299999</v>
      </c>
      <c r="E4165">
        <v>4.0000000000000001E-8</v>
      </c>
      <c r="F4165" t="s">
        <v>2</v>
      </c>
      <c r="G4165" t="s">
        <v>1444</v>
      </c>
      <c r="H4165">
        <v>0</v>
      </c>
      <c r="I4165">
        <v>9993</v>
      </c>
    </row>
    <row r="4166" spans="1:9">
      <c r="A4166" s="1">
        <v>2</v>
      </c>
      <c r="B4166">
        <v>37849</v>
      </c>
      <c r="C4166">
        <v>98.735699999999994</v>
      </c>
      <c r="D4166">
        <v>121.4742</v>
      </c>
      <c r="E4166">
        <v>1863</v>
      </c>
      <c r="F4166">
        <v>92.207400000000007</v>
      </c>
      <c r="G4166">
        <v>331.61669999999998</v>
      </c>
      <c r="H4166">
        <v>14.1955233229419</v>
      </c>
    </row>
    <row r="4167" spans="1:9">
      <c r="A4167" s="1">
        <v>1</v>
      </c>
      <c r="B4167" t="s">
        <v>0</v>
      </c>
      <c r="C4167" t="s">
        <v>1</v>
      </c>
      <c r="D4167">
        <v>17183.600456939999</v>
      </c>
      <c r="E4167">
        <v>1E-8</v>
      </c>
      <c r="F4167" t="s">
        <v>2</v>
      </c>
      <c r="G4167" t="s">
        <v>1445</v>
      </c>
      <c r="H4167">
        <v>0</v>
      </c>
      <c r="I4167">
        <v>9996</v>
      </c>
    </row>
    <row r="4168" spans="1:9">
      <c r="A4168" s="1">
        <v>2</v>
      </c>
      <c r="B4168">
        <v>37849</v>
      </c>
      <c r="C4168">
        <v>98.735699999999994</v>
      </c>
      <c r="D4168">
        <v>122.108</v>
      </c>
      <c r="E4168">
        <v>1871</v>
      </c>
      <c r="F4168">
        <v>91.470600000000005</v>
      </c>
      <c r="G4168">
        <v>13.959099999999999</v>
      </c>
      <c r="H4168">
        <v>14.195523602942799</v>
      </c>
    </row>
    <row r="4169" spans="1:9">
      <c r="A4169" s="1">
        <v>1</v>
      </c>
      <c r="B4169" t="s">
        <v>0</v>
      </c>
      <c r="C4169" t="s">
        <v>1</v>
      </c>
      <c r="D4169">
        <v>17184.520278510001</v>
      </c>
      <c r="E4169">
        <v>-5.9999999999999995E-8</v>
      </c>
      <c r="F4169" t="s">
        <v>2</v>
      </c>
      <c r="G4169" t="s">
        <v>1446</v>
      </c>
      <c r="H4169">
        <v>0</v>
      </c>
      <c r="I4169">
        <v>9990</v>
      </c>
    </row>
    <row r="4170" spans="1:9">
      <c r="A4170" s="1">
        <v>2</v>
      </c>
      <c r="B4170">
        <v>37849</v>
      </c>
      <c r="C4170">
        <v>98.735799999999998</v>
      </c>
      <c r="D4170">
        <v>123.0155</v>
      </c>
      <c r="E4170">
        <v>1870</v>
      </c>
      <c r="F4170">
        <v>90.371200000000002</v>
      </c>
      <c r="G4170">
        <v>33.058799999999998</v>
      </c>
      <c r="H4170">
        <v>14.1955241629441</v>
      </c>
    </row>
    <row r="4171" spans="1:9">
      <c r="A4171" s="1">
        <v>1</v>
      </c>
      <c r="B4171" t="s">
        <v>0</v>
      </c>
      <c r="C4171" t="s">
        <v>1</v>
      </c>
      <c r="D4171">
        <v>17186.288544350002</v>
      </c>
      <c r="E4171">
        <v>-2.3999999999999998E-7</v>
      </c>
      <c r="F4171" t="s">
        <v>2</v>
      </c>
      <c r="G4171" t="s">
        <v>1447</v>
      </c>
      <c r="H4171">
        <v>0</v>
      </c>
      <c r="I4171">
        <v>9998</v>
      </c>
    </row>
    <row r="4172" spans="1:9">
      <c r="A4172" s="1">
        <v>2</v>
      </c>
      <c r="B4172">
        <v>37849</v>
      </c>
      <c r="C4172">
        <v>98.735900000000001</v>
      </c>
      <c r="D4172">
        <v>124.7599</v>
      </c>
      <c r="E4172">
        <v>1866</v>
      </c>
      <c r="F4172">
        <v>88.415899999999993</v>
      </c>
      <c r="G4172">
        <v>66.455100000000002</v>
      </c>
      <c r="H4172">
        <v>14.195525322946599</v>
      </c>
    </row>
    <row r="4173" spans="1:9">
      <c r="A4173" s="1">
        <v>1</v>
      </c>
      <c r="B4173" t="s">
        <v>0</v>
      </c>
      <c r="C4173" t="s">
        <v>1</v>
      </c>
      <c r="D4173">
        <v>17186.833430800001</v>
      </c>
      <c r="E4173">
        <v>-2.8999999999999998E-7</v>
      </c>
      <c r="F4173" t="s">
        <v>2</v>
      </c>
      <c r="G4173" t="s">
        <v>1448</v>
      </c>
      <c r="H4173">
        <v>0</v>
      </c>
      <c r="I4173">
        <v>9996</v>
      </c>
    </row>
    <row r="4174" spans="1:9">
      <c r="A4174" s="1">
        <v>2</v>
      </c>
      <c r="B4174">
        <v>37849</v>
      </c>
      <c r="C4174">
        <v>98.735900000000001</v>
      </c>
      <c r="D4174">
        <v>125.2975</v>
      </c>
      <c r="E4174">
        <v>1866</v>
      </c>
      <c r="F4174">
        <v>87.758899999999997</v>
      </c>
      <c r="G4174">
        <v>330.12670000000003</v>
      </c>
      <c r="H4174">
        <v>14.1955254429474</v>
      </c>
    </row>
    <row r="4175" spans="1:9">
      <c r="A4175" s="1">
        <v>1</v>
      </c>
      <c r="B4175" t="s">
        <v>0</v>
      </c>
      <c r="C4175" t="s">
        <v>1</v>
      </c>
      <c r="D4175">
        <v>17187.81922868</v>
      </c>
      <c r="E4175">
        <v>-8.9999999999999999E-8</v>
      </c>
      <c r="F4175" t="s">
        <v>2</v>
      </c>
      <c r="G4175" t="s">
        <v>1449</v>
      </c>
      <c r="H4175">
        <v>0</v>
      </c>
      <c r="I4175">
        <v>9993</v>
      </c>
    </row>
    <row r="4176" spans="1:9">
      <c r="A4176" s="1">
        <v>2</v>
      </c>
      <c r="B4176">
        <v>37849</v>
      </c>
      <c r="C4176">
        <v>98.736000000000004</v>
      </c>
      <c r="D4176">
        <v>126.27</v>
      </c>
      <c r="E4176">
        <v>1869</v>
      </c>
      <c r="F4176">
        <v>86.456400000000002</v>
      </c>
      <c r="G4176">
        <v>326.40499999999997</v>
      </c>
      <c r="H4176">
        <v>14.1955267829488</v>
      </c>
    </row>
    <row r="4177" spans="1:9">
      <c r="A4177" s="1">
        <v>1</v>
      </c>
      <c r="B4177" t="s">
        <v>0</v>
      </c>
      <c r="C4177" t="s">
        <v>1</v>
      </c>
      <c r="D4177">
        <v>17188.806031790002</v>
      </c>
      <c r="E4177">
        <v>-7.0000000000000005E-8</v>
      </c>
      <c r="F4177" t="s">
        <v>2</v>
      </c>
      <c r="G4177" t="s">
        <v>1450</v>
      </c>
      <c r="H4177">
        <v>0</v>
      </c>
      <c r="I4177">
        <v>9997</v>
      </c>
    </row>
    <row r="4178" spans="1:9">
      <c r="A4178" s="1">
        <v>2</v>
      </c>
      <c r="B4178">
        <v>37849</v>
      </c>
      <c r="C4178">
        <v>98.736000000000004</v>
      </c>
      <c r="D4178">
        <v>127.2435</v>
      </c>
      <c r="E4178">
        <v>1878</v>
      </c>
      <c r="F4178">
        <v>85.3904</v>
      </c>
      <c r="G4178">
        <v>327.58100000000002</v>
      </c>
      <c r="H4178">
        <v>14.195527072950201</v>
      </c>
    </row>
    <row r="4179" spans="1:9">
      <c r="A4179" s="1">
        <v>1</v>
      </c>
      <c r="B4179" t="s">
        <v>0</v>
      </c>
      <c r="C4179" t="s">
        <v>1</v>
      </c>
      <c r="D4179">
        <v>17189.93580757</v>
      </c>
      <c r="E4179">
        <v>-2E-8</v>
      </c>
      <c r="F4179" t="s">
        <v>2</v>
      </c>
      <c r="G4179" t="s">
        <v>1451</v>
      </c>
      <c r="H4179">
        <v>0</v>
      </c>
      <c r="I4179">
        <v>9994</v>
      </c>
    </row>
    <row r="4180" spans="1:9">
      <c r="A4180" s="1">
        <v>2</v>
      </c>
      <c r="B4180">
        <v>37849</v>
      </c>
      <c r="C4180">
        <v>98.736000000000004</v>
      </c>
      <c r="D4180">
        <v>128.35810000000001</v>
      </c>
      <c r="E4180">
        <v>1881</v>
      </c>
      <c r="F4180">
        <v>84.256699999999995</v>
      </c>
      <c r="G4180">
        <v>339.06029999999998</v>
      </c>
      <c r="H4180">
        <v>14.195528072951801</v>
      </c>
    </row>
    <row r="4181" spans="1:9">
      <c r="A4181" s="1">
        <v>1</v>
      </c>
      <c r="B4181" t="s">
        <v>0</v>
      </c>
      <c r="C4181" t="s">
        <v>1</v>
      </c>
      <c r="D4181">
        <v>17190.918353109999</v>
      </c>
      <c r="E4181">
        <v>-1.1999999999999999E-7</v>
      </c>
      <c r="F4181" t="s">
        <v>2</v>
      </c>
      <c r="G4181" t="s">
        <v>1452</v>
      </c>
      <c r="H4181">
        <v>0</v>
      </c>
      <c r="I4181">
        <v>9996</v>
      </c>
    </row>
    <row r="4182" spans="1:9">
      <c r="A4182" s="1">
        <v>2</v>
      </c>
      <c r="B4182">
        <v>37849</v>
      </c>
      <c r="C4182">
        <v>98.736000000000004</v>
      </c>
      <c r="D4182">
        <v>129.32749999999999</v>
      </c>
      <c r="E4182">
        <v>1872</v>
      </c>
      <c r="F4182">
        <v>83.231999999999999</v>
      </c>
      <c r="G4182">
        <v>318.4502</v>
      </c>
      <c r="H4182">
        <v>14.195528462953201</v>
      </c>
    </row>
    <row r="4183" spans="1:9">
      <c r="A4183" s="1">
        <v>1</v>
      </c>
      <c r="B4183" t="s">
        <v>0</v>
      </c>
      <c r="C4183" t="s">
        <v>1</v>
      </c>
      <c r="D4183">
        <v>17191.6348851</v>
      </c>
      <c r="E4183">
        <v>-9.9999999999999995E-8</v>
      </c>
      <c r="F4183" t="s">
        <v>2</v>
      </c>
      <c r="G4183" t="s">
        <v>1453</v>
      </c>
      <c r="H4183">
        <v>0</v>
      </c>
      <c r="I4183">
        <v>9998</v>
      </c>
    </row>
    <row r="4184" spans="1:9">
      <c r="A4184" s="1">
        <v>2</v>
      </c>
      <c r="B4184">
        <v>37849</v>
      </c>
      <c r="C4184">
        <v>98.736000000000004</v>
      </c>
      <c r="D4184">
        <v>130.03440000000001</v>
      </c>
      <c r="E4184">
        <v>1871</v>
      </c>
      <c r="F4184">
        <v>82.391400000000004</v>
      </c>
      <c r="G4184">
        <v>18.988099999999999</v>
      </c>
      <c r="H4184">
        <v>14.195528982954199</v>
      </c>
    </row>
    <row r="4185" spans="1:9">
      <c r="A4185" s="1">
        <v>1</v>
      </c>
      <c r="B4185" t="s">
        <v>0</v>
      </c>
      <c r="C4185" t="s">
        <v>1</v>
      </c>
      <c r="D4185">
        <v>17192.542067409999</v>
      </c>
      <c r="E4185">
        <v>-5.9999999999999995E-8</v>
      </c>
      <c r="F4185" t="s">
        <v>2</v>
      </c>
      <c r="G4185" t="s">
        <v>1454</v>
      </c>
      <c r="H4185">
        <v>0</v>
      </c>
      <c r="I4185">
        <v>9993</v>
      </c>
    </row>
    <row r="4186" spans="1:9">
      <c r="A4186" s="1">
        <v>2</v>
      </c>
      <c r="B4186">
        <v>37849</v>
      </c>
      <c r="C4186">
        <v>98.736099999999993</v>
      </c>
      <c r="D4186">
        <v>130.92939999999999</v>
      </c>
      <c r="E4186">
        <v>1869</v>
      </c>
      <c r="F4186">
        <v>81.297799999999995</v>
      </c>
      <c r="G4186">
        <v>333.52839999999998</v>
      </c>
      <c r="H4186">
        <v>14.1955298229555</v>
      </c>
    </row>
    <row r="4187" spans="1:9">
      <c r="A4187" s="1">
        <v>1</v>
      </c>
      <c r="B4187" t="s">
        <v>0</v>
      </c>
      <c r="C4187" t="s">
        <v>1</v>
      </c>
      <c r="D4187">
        <v>17193.608921939998</v>
      </c>
      <c r="E4187">
        <v>8.0000000000000002E-8</v>
      </c>
      <c r="F4187" t="s">
        <v>2</v>
      </c>
      <c r="G4187" t="s">
        <v>1455</v>
      </c>
      <c r="H4187">
        <v>0</v>
      </c>
      <c r="I4187">
        <v>9992</v>
      </c>
    </row>
    <row r="4188" spans="1:9">
      <c r="A4188" s="1">
        <v>2</v>
      </c>
      <c r="B4188">
        <v>37849</v>
      </c>
      <c r="C4188">
        <v>98.736099999999993</v>
      </c>
      <c r="D4188">
        <v>131.9819</v>
      </c>
      <c r="E4188">
        <v>1869</v>
      </c>
      <c r="F4188">
        <v>80.275800000000004</v>
      </c>
      <c r="G4188">
        <v>23.525500000000001</v>
      </c>
      <c r="H4188">
        <v>14.195530842957</v>
      </c>
    </row>
    <row r="4189" spans="1:9">
      <c r="A4189" s="1">
        <v>1</v>
      </c>
      <c r="B4189" t="s">
        <v>0</v>
      </c>
      <c r="C4189" t="s">
        <v>1</v>
      </c>
      <c r="D4189">
        <v>17194.59585944</v>
      </c>
      <c r="E4189">
        <v>5.9999999999999995E-8</v>
      </c>
      <c r="F4189" t="s">
        <v>2</v>
      </c>
      <c r="G4189" t="s">
        <v>1456</v>
      </c>
      <c r="H4189">
        <v>0</v>
      </c>
      <c r="I4189">
        <v>9997</v>
      </c>
    </row>
    <row r="4190" spans="1:9">
      <c r="A4190" s="1">
        <v>2</v>
      </c>
      <c r="B4190">
        <v>37849</v>
      </c>
      <c r="C4190">
        <v>98.736099999999993</v>
      </c>
      <c r="D4190">
        <v>132.9556</v>
      </c>
      <c r="E4190">
        <v>1860</v>
      </c>
      <c r="F4190">
        <v>79.239099999999993</v>
      </c>
      <c r="G4190">
        <v>25.360199999999999</v>
      </c>
      <c r="H4190">
        <v>14.195531282958401</v>
      </c>
    </row>
    <row r="4191" spans="1:9">
      <c r="A4191" s="1">
        <v>1</v>
      </c>
      <c r="B4191" t="s">
        <v>0</v>
      </c>
      <c r="C4191" t="s">
        <v>1</v>
      </c>
      <c r="D4191">
        <v>17195.92822442</v>
      </c>
      <c r="E4191">
        <v>4.0000000000000001E-8</v>
      </c>
      <c r="F4191" t="s">
        <v>2</v>
      </c>
      <c r="G4191" t="s">
        <v>1457</v>
      </c>
      <c r="H4191">
        <v>0</v>
      </c>
      <c r="I4191">
        <v>9990</v>
      </c>
    </row>
    <row r="4192" spans="1:9">
      <c r="A4192" s="1">
        <v>2</v>
      </c>
      <c r="B4192">
        <v>37849</v>
      </c>
      <c r="C4192">
        <v>98.736099999999993</v>
      </c>
      <c r="D4192">
        <v>134.27000000000001</v>
      </c>
      <c r="E4192">
        <v>1842</v>
      </c>
      <c r="F4192">
        <v>77.731499999999997</v>
      </c>
      <c r="G4192">
        <v>351.94299999999998</v>
      </c>
      <c r="H4192">
        <v>14.195532912960299</v>
      </c>
    </row>
    <row r="4193" spans="1:9">
      <c r="A4193" s="1">
        <v>1</v>
      </c>
      <c r="B4193" t="s">
        <v>0</v>
      </c>
      <c r="C4193" t="s">
        <v>1</v>
      </c>
      <c r="D4193">
        <v>17196.909232990001</v>
      </c>
      <c r="E4193">
        <v>7.0000000000000005E-8</v>
      </c>
      <c r="F4193" t="s">
        <v>2</v>
      </c>
      <c r="G4193" t="s">
        <v>1458</v>
      </c>
      <c r="H4193">
        <v>0</v>
      </c>
      <c r="I4193">
        <v>9992</v>
      </c>
    </row>
    <row r="4194" spans="1:9">
      <c r="A4194" s="1">
        <v>2</v>
      </c>
      <c r="B4194">
        <v>37849</v>
      </c>
      <c r="C4194">
        <v>98.736099999999993</v>
      </c>
      <c r="D4194">
        <v>135.2379</v>
      </c>
      <c r="E4194">
        <v>1825</v>
      </c>
      <c r="F4194">
        <v>76.581400000000002</v>
      </c>
      <c r="G4194">
        <v>323.6103</v>
      </c>
      <c r="H4194">
        <v>14.1955342329617</v>
      </c>
    </row>
    <row r="4195" spans="1:9">
      <c r="A4195" s="1">
        <v>1</v>
      </c>
      <c r="B4195" t="s">
        <v>0</v>
      </c>
      <c r="C4195" t="s">
        <v>1</v>
      </c>
      <c r="D4195">
        <v>17197.970601659999</v>
      </c>
      <c r="E4195">
        <v>4.9999999999999998E-8</v>
      </c>
      <c r="F4195" t="s">
        <v>2</v>
      </c>
      <c r="G4195" t="s">
        <v>1459</v>
      </c>
      <c r="H4195">
        <v>0</v>
      </c>
      <c r="I4195">
        <v>9992</v>
      </c>
    </row>
    <row r="4196" spans="1:9">
      <c r="A4196" s="1">
        <v>2</v>
      </c>
      <c r="B4196">
        <v>37849</v>
      </c>
      <c r="C4196">
        <v>98.736199999999997</v>
      </c>
      <c r="D4196">
        <v>136.2851</v>
      </c>
      <c r="E4196">
        <v>1817</v>
      </c>
      <c r="F4196">
        <v>75.449200000000005</v>
      </c>
      <c r="G4196">
        <v>345.7004</v>
      </c>
      <c r="H4196">
        <v>14.195535372963199</v>
      </c>
    </row>
    <row r="4197" spans="1:9">
      <c r="A4197" s="1">
        <v>1</v>
      </c>
      <c r="B4197" t="s">
        <v>0</v>
      </c>
      <c r="C4197" t="s">
        <v>1</v>
      </c>
      <c r="D4197">
        <v>17198.95834881</v>
      </c>
      <c r="E4197">
        <v>8.0000000000000002E-8</v>
      </c>
      <c r="F4197" t="s">
        <v>2</v>
      </c>
      <c r="G4197" t="s">
        <v>1460</v>
      </c>
      <c r="H4197">
        <v>0</v>
      </c>
      <c r="I4197">
        <v>9998</v>
      </c>
    </row>
    <row r="4198" spans="1:9">
      <c r="A4198" s="1">
        <v>2</v>
      </c>
      <c r="B4198">
        <v>37849</v>
      </c>
      <c r="C4198">
        <v>98.736199999999997</v>
      </c>
      <c r="D4198">
        <v>137.25960000000001</v>
      </c>
      <c r="E4198">
        <v>1818</v>
      </c>
      <c r="F4198">
        <v>74.604799999999997</v>
      </c>
      <c r="G4198">
        <v>351.48009999999999</v>
      </c>
      <c r="H4198">
        <v>14.195536402964599</v>
      </c>
    </row>
    <row r="4199" spans="1:9">
      <c r="A4199" s="1">
        <v>1</v>
      </c>
      <c r="B4199" t="s">
        <v>0</v>
      </c>
      <c r="C4199" t="s">
        <v>1</v>
      </c>
      <c r="D4199">
        <v>17198.95834881</v>
      </c>
      <c r="E4199">
        <v>8.0000000000000002E-8</v>
      </c>
      <c r="F4199" t="s">
        <v>2</v>
      </c>
      <c r="G4199" t="s">
        <v>1460</v>
      </c>
      <c r="H4199">
        <v>0</v>
      </c>
      <c r="I4199">
        <v>9998</v>
      </c>
    </row>
    <row r="4200" spans="1:9">
      <c r="A4200" s="1">
        <v>2</v>
      </c>
      <c r="B4200">
        <v>37849</v>
      </c>
      <c r="C4200">
        <v>98.736199999999997</v>
      </c>
      <c r="D4200">
        <v>137.25960000000001</v>
      </c>
      <c r="E4200">
        <v>1818</v>
      </c>
      <c r="F4200">
        <v>74.604799999999997</v>
      </c>
      <c r="G4200">
        <v>351.48009999999999</v>
      </c>
      <c r="H4200">
        <v>14.195536402964599</v>
      </c>
    </row>
    <row r="4201" spans="1:9">
      <c r="A4201" s="1">
        <v>1</v>
      </c>
      <c r="B4201" t="s">
        <v>0</v>
      </c>
      <c r="C4201" t="s">
        <v>1</v>
      </c>
      <c r="D4201">
        <v>17200.58759911</v>
      </c>
      <c r="E4201">
        <v>-1.1000000000000001E-7</v>
      </c>
      <c r="F4201" t="s">
        <v>2</v>
      </c>
      <c r="G4201" t="s">
        <v>1461</v>
      </c>
      <c r="H4201">
        <v>0</v>
      </c>
      <c r="I4201">
        <v>9990</v>
      </c>
    </row>
    <row r="4202" spans="1:9">
      <c r="A4202" s="1">
        <v>2</v>
      </c>
      <c r="B4202">
        <v>37849</v>
      </c>
      <c r="C4202">
        <v>98.736199999999997</v>
      </c>
      <c r="D4202">
        <v>138.86699999999999</v>
      </c>
      <c r="E4202">
        <v>1801</v>
      </c>
      <c r="F4202">
        <v>73.026399999999995</v>
      </c>
      <c r="G4202">
        <v>34.482300000000002</v>
      </c>
      <c r="H4202">
        <v>14.1955366429669</v>
      </c>
    </row>
    <row r="4203" spans="1:9">
      <c r="A4203" s="1">
        <v>1</v>
      </c>
      <c r="B4203" t="s">
        <v>0</v>
      </c>
      <c r="C4203" t="s">
        <v>1</v>
      </c>
      <c r="D4203">
        <v>17201.562885589999</v>
      </c>
      <c r="E4203">
        <v>-2.2999999999999999E-7</v>
      </c>
      <c r="F4203" t="s">
        <v>2</v>
      </c>
      <c r="G4203" t="s">
        <v>1462</v>
      </c>
      <c r="H4203">
        <v>0</v>
      </c>
      <c r="I4203">
        <v>9996</v>
      </c>
    </row>
    <row r="4204" spans="1:9">
      <c r="A4204" s="1">
        <v>2</v>
      </c>
      <c r="B4204">
        <v>37849</v>
      </c>
      <c r="C4204">
        <v>98.7363</v>
      </c>
      <c r="D4204">
        <v>139.82929999999999</v>
      </c>
      <c r="E4204">
        <v>1698</v>
      </c>
      <c r="F4204">
        <v>73.564700000000002</v>
      </c>
      <c r="G4204">
        <v>335.17140000000001</v>
      </c>
      <c r="H4204">
        <v>14.195330772968299</v>
      </c>
    </row>
    <row r="4205" spans="1:9">
      <c r="A4205" s="1">
        <v>1</v>
      </c>
      <c r="B4205" t="s">
        <v>0</v>
      </c>
      <c r="C4205" t="s">
        <v>1</v>
      </c>
      <c r="D4205">
        <v>17206.232215100001</v>
      </c>
      <c r="E4205">
        <v>-2.9999999999999997E-8</v>
      </c>
      <c r="F4205" t="s">
        <v>2</v>
      </c>
      <c r="G4205" t="s">
        <v>1463</v>
      </c>
      <c r="H4205">
        <v>0</v>
      </c>
      <c r="I4205">
        <v>9995</v>
      </c>
    </row>
    <row r="4206" spans="1:9">
      <c r="A4206" s="1">
        <v>2</v>
      </c>
      <c r="B4206">
        <v>37849</v>
      </c>
      <c r="C4206">
        <v>98.7363</v>
      </c>
      <c r="D4206">
        <v>144.43600000000001</v>
      </c>
      <c r="E4206">
        <v>1640</v>
      </c>
      <c r="F4206">
        <v>69.499399999999994</v>
      </c>
      <c r="G4206">
        <v>67.575800000000001</v>
      </c>
      <c r="H4206">
        <v>14.1953349929748</v>
      </c>
    </row>
    <row r="4207" spans="1:9">
      <c r="A4207" s="1">
        <v>1</v>
      </c>
      <c r="B4207" t="s">
        <v>0</v>
      </c>
      <c r="C4207" t="s">
        <v>1</v>
      </c>
      <c r="D4207">
        <v>17207.286414859998</v>
      </c>
      <c r="E4207">
        <v>-5.9999999999999995E-8</v>
      </c>
      <c r="F4207" t="s">
        <v>2</v>
      </c>
      <c r="G4207" t="s">
        <v>1464</v>
      </c>
      <c r="H4207">
        <v>0</v>
      </c>
      <c r="I4207">
        <v>9997</v>
      </c>
    </row>
    <row r="4208" spans="1:9">
      <c r="A4208" s="1">
        <v>2</v>
      </c>
      <c r="B4208">
        <v>37849</v>
      </c>
      <c r="C4208">
        <v>98.736400000000003</v>
      </c>
      <c r="D4208">
        <v>145.476</v>
      </c>
      <c r="E4208">
        <v>1617</v>
      </c>
      <c r="F4208">
        <v>68.581800000000001</v>
      </c>
      <c r="G4208">
        <v>52.760399999999997</v>
      </c>
      <c r="H4208">
        <v>14.195335772976399</v>
      </c>
    </row>
    <row r="4209" spans="1:9">
      <c r="A4209" s="1">
        <v>1</v>
      </c>
      <c r="B4209" t="s">
        <v>0</v>
      </c>
      <c r="C4209" t="s">
        <v>1</v>
      </c>
      <c r="D4209">
        <v>17207.911192570002</v>
      </c>
      <c r="E4209">
        <v>-8.9999999999999999E-8</v>
      </c>
      <c r="F4209" t="s">
        <v>2</v>
      </c>
      <c r="G4209" t="s">
        <v>1465</v>
      </c>
      <c r="H4209">
        <v>0</v>
      </c>
      <c r="I4209">
        <v>9991</v>
      </c>
    </row>
    <row r="4210" spans="1:9">
      <c r="A4210" s="1">
        <v>2</v>
      </c>
      <c r="B4210">
        <v>37849</v>
      </c>
      <c r="C4210">
        <v>98.736400000000003</v>
      </c>
      <c r="D4210">
        <v>146.0924</v>
      </c>
      <c r="E4210">
        <v>1603</v>
      </c>
      <c r="F4210">
        <v>67.846500000000006</v>
      </c>
      <c r="G4210">
        <v>4.5133000000000001</v>
      </c>
      <c r="H4210">
        <v>14.195336082977301</v>
      </c>
    </row>
    <row r="4211" spans="1:9">
      <c r="A4211" s="1">
        <v>1</v>
      </c>
      <c r="B4211" t="s">
        <v>0</v>
      </c>
      <c r="C4211" t="s">
        <v>1</v>
      </c>
      <c r="D4211">
        <v>17208.897996920001</v>
      </c>
      <c r="E4211">
        <v>2E-8</v>
      </c>
      <c r="F4211" t="s">
        <v>2</v>
      </c>
      <c r="G4211" t="s">
        <v>1466</v>
      </c>
      <c r="H4211">
        <v>0</v>
      </c>
      <c r="I4211">
        <v>9991</v>
      </c>
    </row>
    <row r="4212" spans="1:9">
      <c r="A4212" s="1">
        <v>2</v>
      </c>
      <c r="B4212">
        <v>37849</v>
      </c>
      <c r="C4212">
        <v>98.736400000000003</v>
      </c>
      <c r="D4212">
        <v>147.066</v>
      </c>
      <c r="E4212">
        <v>1589</v>
      </c>
      <c r="F4212">
        <v>66.772900000000007</v>
      </c>
      <c r="G4212">
        <v>5.6360000000000001</v>
      </c>
      <c r="H4212">
        <v>14.195337242978701</v>
      </c>
    </row>
    <row r="4213" spans="1:9">
      <c r="A4213" s="1">
        <v>1</v>
      </c>
      <c r="B4213" t="s">
        <v>0</v>
      </c>
      <c r="C4213" t="s">
        <v>1</v>
      </c>
      <c r="D4213">
        <v>17209.879302339999</v>
      </c>
      <c r="E4213">
        <v>8.9999999999999999E-8</v>
      </c>
      <c r="F4213" t="s">
        <v>2</v>
      </c>
      <c r="G4213" t="s">
        <v>1467</v>
      </c>
      <c r="H4213">
        <v>0</v>
      </c>
      <c r="I4213">
        <v>9991</v>
      </c>
    </row>
    <row r="4214" spans="1:9">
      <c r="A4214" s="1">
        <v>2</v>
      </c>
      <c r="B4214">
        <v>37849</v>
      </c>
      <c r="C4214">
        <v>98.736400000000003</v>
      </c>
      <c r="D4214">
        <v>148.0342</v>
      </c>
      <c r="E4214">
        <v>1580</v>
      </c>
      <c r="F4214">
        <v>65.907600000000002</v>
      </c>
      <c r="G4214">
        <v>338.46530000000001</v>
      </c>
      <c r="H4214">
        <v>14.195338212980101</v>
      </c>
    </row>
    <row r="4215" spans="1:9">
      <c r="A4215" s="1">
        <v>1</v>
      </c>
      <c r="B4215" t="s">
        <v>0</v>
      </c>
      <c r="C4215" t="s">
        <v>1</v>
      </c>
      <c r="D4215">
        <v>17210.870944639999</v>
      </c>
      <c r="E4215">
        <v>-1E-8</v>
      </c>
      <c r="F4215" t="s">
        <v>2</v>
      </c>
      <c r="G4215" t="s">
        <v>1468</v>
      </c>
      <c r="H4215">
        <v>0</v>
      </c>
      <c r="I4215">
        <v>9990</v>
      </c>
    </row>
    <row r="4216" spans="1:9">
      <c r="A4216" s="1">
        <v>2</v>
      </c>
      <c r="B4216">
        <v>37849</v>
      </c>
      <c r="C4216">
        <v>98.736400000000003</v>
      </c>
      <c r="D4216">
        <v>149.01249999999999</v>
      </c>
      <c r="E4216">
        <v>1556</v>
      </c>
      <c r="F4216">
        <v>65.017200000000003</v>
      </c>
      <c r="G4216">
        <v>4.1151</v>
      </c>
      <c r="H4216">
        <v>14.1953385929815</v>
      </c>
    </row>
    <row r="4217" spans="1:9">
      <c r="A4217" s="1">
        <v>1</v>
      </c>
      <c r="B4217" t="s">
        <v>0</v>
      </c>
      <c r="C4217" t="s">
        <v>1</v>
      </c>
      <c r="D4217">
        <v>17211.922837120001</v>
      </c>
      <c r="E4217">
        <v>-1.1999999999999999E-7</v>
      </c>
      <c r="F4217" t="s">
        <v>2</v>
      </c>
      <c r="G4217" t="s">
        <v>1469</v>
      </c>
      <c r="H4217">
        <v>0</v>
      </c>
      <c r="I4217">
        <v>9999</v>
      </c>
    </row>
    <row r="4218" spans="1:9">
      <c r="A4218" s="1">
        <v>2</v>
      </c>
      <c r="B4218">
        <v>37849</v>
      </c>
      <c r="C4218">
        <v>98.736400000000003</v>
      </c>
      <c r="D4218">
        <v>150.05029999999999</v>
      </c>
      <c r="E4218">
        <v>1529</v>
      </c>
      <c r="F4218">
        <v>63.995199999999997</v>
      </c>
      <c r="G4218">
        <v>337.6216</v>
      </c>
      <c r="H4218">
        <v>14.195339322982999</v>
      </c>
    </row>
    <row r="4219" spans="1:9">
      <c r="A4219" s="1">
        <v>1</v>
      </c>
      <c r="B4219" t="s">
        <v>0</v>
      </c>
      <c r="C4219" t="s">
        <v>1</v>
      </c>
      <c r="D4219">
        <v>17212.842959860001</v>
      </c>
      <c r="E4219">
        <v>-9.9999999999999995E-8</v>
      </c>
      <c r="F4219" t="s">
        <v>2</v>
      </c>
      <c r="G4219" t="s">
        <v>1470</v>
      </c>
      <c r="H4219">
        <v>0</v>
      </c>
      <c r="I4219">
        <v>9998</v>
      </c>
    </row>
    <row r="4220" spans="1:9">
      <c r="A4220" s="1">
        <v>2</v>
      </c>
      <c r="B4220">
        <v>37849</v>
      </c>
      <c r="C4220">
        <v>98.736500000000007</v>
      </c>
      <c r="D4220">
        <v>150.9581</v>
      </c>
      <c r="E4220">
        <v>1504</v>
      </c>
      <c r="F4220">
        <v>63.100700000000003</v>
      </c>
      <c r="G4220">
        <v>357.99400000000003</v>
      </c>
      <c r="H4220">
        <v>14.1953404429842</v>
      </c>
    </row>
    <row r="4221" spans="1:9">
      <c r="A4221" s="1">
        <v>1</v>
      </c>
      <c r="B4221" t="s">
        <v>0</v>
      </c>
      <c r="C4221" t="s">
        <v>1</v>
      </c>
      <c r="D4221">
        <v>17213.828881689999</v>
      </c>
      <c r="E4221">
        <v>-1.4000000000000001E-7</v>
      </c>
      <c r="F4221" t="s">
        <v>2</v>
      </c>
      <c r="G4221" t="s">
        <v>1471</v>
      </c>
      <c r="H4221">
        <v>0</v>
      </c>
      <c r="I4221">
        <v>9991</v>
      </c>
    </row>
    <row r="4222" spans="1:9">
      <c r="A4222" s="1">
        <v>2</v>
      </c>
      <c r="B4222">
        <v>37849</v>
      </c>
      <c r="C4222">
        <v>98.736500000000007</v>
      </c>
      <c r="D4222">
        <v>151.9308</v>
      </c>
      <c r="E4222">
        <v>1487</v>
      </c>
      <c r="F4222">
        <v>62.288499999999999</v>
      </c>
      <c r="G4222">
        <v>354.3494</v>
      </c>
      <c r="H4222">
        <v>14.1953411529857</v>
      </c>
    </row>
    <row r="4223" spans="1:9">
      <c r="A4223" s="1">
        <v>1</v>
      </c>
      <c r="B4223" t="s">
        <v>0</v>
      </c>
      <c r="C4223" t="s">
        <v>1</v>
      </c>
      <c r="D4223">
        <v>17214.95818817</v>
      </c>
      <c r="E4223">
        <v>-7.0000000000000005E-8</v>
      </c>
      <c r="F4223" t="s">
        <v>2</v>
      </c>
      <c r="G4223" t="s">
        <v>1472</v>
      </c>
      <c r="H4223">
        <v>0</v>
      </c>
      <c r="I4223">
        <v>9991</v>
      </c>
    </row>
    <row r="4224" spans="1:9">
      <c r="A4224" s="1">
        <v>2</v>
      </c>
      <c r="B4224">
        <v>37849</v>
      </c>
      <c r="C4224">
        <v>98.736599999999996</v>
      </c>
      <c r="D4224">
        <v>153.04499999999999</v>
      </c>
      <c r="E4224">
        <v>1472</v>
      </c>
      <c r="F4224">
        <v>61.751600000000003</v>
      </c>
      <c r="G4224">
        <v>2.7595000000000001</v>
      </c>
      <c r="H4224">
        <v>14.1953421429873</v>
      </c>
    </row>
    <row r="4225" spans="1:9">
      <c r="A4225" s="1">
        <v>1</v>
      </c>
      <c r="B4225" t="s">
        <v>0</v>
      </c>
      <c r="C4225" t="s">
        <v>1</v>
      </c>
      <c r="D4225">
        <v>17215.94510442</v>
      </c>
      <c r="E4225">
        <v>-4.0000000000000001E-8</v>
      </c>
      <c r="F4225" t="s">
        <v>2</v>
      </c>
      <c r="G4225" t="s">
        <v>1473</v>
      </c>
      <c r="H4225">
        <v>0</v>
      </c>
      <c r="I4225">
        <v>9996</v>
      </c>
    </row>
    <row r="4226" spans="1:9">
      <c r="A4226" s="1">
        <v>2</v>
      </c>
      <c r="B4226">
        <v>37849</v>
      </c>
      <c r="C4226">
        <v>98.736599999999996</v>
      </c>
      <c r="D4226">
        <v>154.0187</v>
      </c>
      <c r="E4226">
        <v>1447</v>
      </c>
      <c r="F4226">
        <v>60.665799999999997</v>
      </c>
      <c r="G4226">
        <v>4.4680999999999997</v>
      </c>
      <c r="H4226">
        <v>14.195342772988701</v>
      </c>
    </row>
    <row r="4227" spans="1:9">
      <c r="A4227" s="1">
        <v>1</v>
      </c>
      <c r="B4227" t="s">
        <v>0</v>
      </c>
      <c r="C4227" t="s">
        <v>1</v>
      </c>
      <c r="D4227">
        <v>17216.861773330002</v>
      </c>
      <c r="E4227">
        <v>-1.1999999999999999E-7</v>
      </c>
      <c r="F4227" t="s">
        <v>2</v>
      </c>
      <c r="G4227" t="s">
        <v>1474</v>
      </c>
      <c r="H4227">
        <v>0</v>
      </c>
      <c r="I4227">
        <v>9990</v>
      </c>
    </row>
    <row r="4228" spans="1:9">
      <c r="A4228" s="1">
        <v>2</v>
      </c>
      <c r="B4228">
        <v>37849</v>
      </c>
      <c r="C4228">
        <v>98.736599999999996</v>
      </c>
      <c r="D4228">
        <v>154.92310000000001</v>
      </c>
      <c r="E4228">
        <v>1417</v>
      </c>
      <c r="F4228">
        <v>60.040999999999997</v>
      </c>
      <c r="G4228">
        <v>6.9314</v>
      </c>
      <c r="H4228">
        <v>14.19534330299</v>
      </c>
    </row>
    <row r="4229" spans="1:9">
      <c r="A4229" s="1">
        <v>1</v>
      </c>
      <c r="B4229" t="s">
        <v>0</v>
      </c>
      <c r="C4229" t="s">
        <v>1</v>
      </c>
      <c r="D4229">
        <v>17217.56305828</v>
      </c>
      <c r="E4229">
        <v>-1.3E-7</v>
      </c>
      <c r="F4229" t="s">
        <v>2</v>
      </c>
      <c r="G4229" t="s">
        <v>1475</v>
      </c>
      <c r="H4229">
        <v>0</v>
      </c>
      <c r="I4229">
        <v>9990</v>
      </c>
    </row>
    <row r="4230" spans="1:9">
      <c r="A4230" s="1">
        <v>2</v>
      </c>
      <c r="B4230">
        <v>37849</v>
      </c>
      <c r="C4230">
        <v>98.736699999999999</v>
      </c>
      <c r="D4230">
        <v>155.61510000000001</v>
      </c>
      <c r="E4230">
        <v>1396</v>
      </c>
      <c r="F4230">
        <v>59.454099999999997</v>
      </c>
      <c r="G4230">
        <v>349.29480000000001</v>
      </c>
      <c r="H4230">
        <v>14.195343852991</v>
      </c>
    </row>
    <row r="4231" spans="1:9">
      <c r="A4231" s="1">
        <v>1</v>
      </c>
      <c r="B4231" t="s">
        <v>0</v>
      </c>
      <c r="C4231" t="s">
        <v>1</v>
      </c>
      <c r="D4231">
        <v>17219.27601727</v>
      </c>
      <c r="E4231">
        <v>-1.4000000000000001E-7</v>
      </c>
      <c r="F4231" t="s">
        <v>2</v>
      </c>
      <c r="G4231" t="s">
        <v>1476</v>
      </c>
      <c r="H4231">
        <v>0</v>
      </c>
      <c r="I4231">
        <v>9992</v>
      </c>
    </row>
    <row r="4232" spans="1:9">
      <c r="A4232" s="1">
        <v>2</v>
      </c>
      <c r="B4232">
        <v>37849</v>
      </c>
      <c r="C4232">
        <v>98.736800000000002</v>
      </c>
      <c r="D4232">
        <v>157.30510000000001</v>
      </c>
      <c r="E4232">
        <v>1356</v>
      </c>
      <c r="F4232">
        <v>58.366700000000002</v>
      </c>
      <c r="G4232">
        <v>99.231300000000005</v>
      </c>
      <c r="H4232">
        <v>14.195345172993401</v>
      </c>
    </row>
    <row r="4233" spans="1:9">
      <c r="A4233" s="1">
        <v>1</v>
      </c>
      <c r="B4233" t="s">
        <v>0</v>
      </c>
      <c r="C4233" t="s">
        <v>1</v>
      </c>
      <c r="D4233">
        <v>17219.27601727</v>
      </c>
      <c r="E4233">
        <v>-1.4000000000000001E-7</v>
      </c>
      <c r="F4233" t="s">
        <v>2</v>
      </c>
      <c r="G4233" t="s">
        <v>1476</v>
      </c>
      <c r="H4233">
        <v>0</v>
      </c>
      <c r="I4233">
        <v>9992</v>
      </c>
    </row>
    <row r="4234" spans="1:9">
      <c r="A4234" s="1">
        <v>2</v>
      </c>
      <c r="B4234">
        <v>37849</v>
      </c>
      <c r="C4234">
        <v>98.736800000000002</v>
      </c>
      <c r="D4234">
        <v>157.30510000000001</v>
      </c>
      <c r="E4234">
        <v>1356</v>
      </c>
      <c r="F4234">
        <v>58.366700000000002</v>
      </c>
      <c r="G4234">
        <v>99.231300000000005</v>
      </c>
      <c r="H4234">
        <v>14.195345172993401</v>
      </c>
    </row>
    <row r="4235" spans="1:9">
      <c r="A4235" s="1">
        <v>1</v>
      </c>
      <c r="B4235" t="s">
        <v>0</v>
      </c>
      <c r="C4235" t="s">
        <v>1</v>
      </c>
      <c r="D4235">
        <v>17220.594569389999</v>
      </c>
      <c r="E4235">
        <v>0</v>
      </c>
      <c r="F4235" t="s">
        <v>2</v>
      </c>
      <c r="G4235" t="s">
        <v>1477</v>
      </c>
      <c r="H4235">
        <v>0</v>
      </c>
      <c r="I4235">
        <v>9993</v>
      </c>
    </row>
    <row r="4236" spans="1:9">
      <c r="A4236" s="1">
        <v>2</v>
      </c>
      <c r="B4236">
        <v>37849</v>
      </c>
      <c r="C4236">
        <v>98.736900000000006</v>
      </c>
      <c r="D4236">
        <v>158.60599999999999</v>
      </c>
      <c r="E4236">
        <v>1329</v>
      </c>
      <c r="F4236">
        <v>57.7393</v>
      </c>
      <c r="G4236">
        <v>354.29539999999997</v>
      </c>
      <c r="H4236">
        <v>14.1953460129953</v>
      </c>
    </row>
    <row r="4237" spans="1:9">
      <c r="A4237" s="1">
        <v>1</v>
      </c>
      <c r="B4237" t="s">
        <v>0</v>
      </c>
      <c r="C4237" t="s">
        <v>1</v>
      </c>
      <c r="D4237">
        <v>17221.866082569999</v>
      </c>
      <c r="E4237">
        <v>1E-8</v>
      </c>
      <c r="F4237" t="s">
        <v>2</v>
      </c>
      <c r="G4237" t="s">
        <v>1478</v>
      </c>
      <c r="H4237">
        <v>0</v>
      </c>
      <c r="I4237">
        <v>9999</v>
      </c>
    </row>
    <row r="4238" spans="1:9">
      <c r="A4238" s="1">
        <v>2</v>
      </c>
      <c r="B4238">
        <v>37849</v>
      </c>
      <c r="C4238">
        <v>98.736900000000006</v>
      </c>
      <c r="D4238">
        <v>159.86060000000001</v>
      </c>
      <c r="E4238">
        <v>1287</v>
      </c>
      <c r="F4238">
        <v>56.383200000000002</v>
      </c>
      <c r="G4238">
        <v>9.8399000000000001</v>
      </c>
      <c r="H4238">
        <v>14.195346952997101</v>
      </c>
    </row>
    <row r="4239" spans="1:9">
      <c r="A4239" s="1">
        <v>1</v>
      </c>
      <c r="B4239" t="s">
        <v>0</v>
      </c>
      <c r="C4239" t="s">
        <v>1</v>
      </c>
      <c r="D4239">
        <v>17222.854452259999</v>
      </c>
      <c r="E4239">
        <v>-4.9999999999999998E-8</v>
      </c>
      <c r="F4239" t="s">
        <v>2</v>
      </c>
      <c r="G4239" t="s">
        <v>1479</v>
      </c>
      <c r="H4239">
        <v>0</v>
      </c>
      <c r="I4239">
        <v>9995</v>
      </c>
    </row>
    <row r="4240" spans="1:9">
      <c r="A4240" s="1">
        <v>2</v>
      </c>
      <c r="B4240">
        <v>37849</v>
      </c>
      <c r="C4240">
        <v>98.736999999999995</v>
      </c>
      <c r="D4240">
        <v>160.83580000000001</v>
      </c>
      <c r="E4240">
        <v>1254</v>
      </c>
      <c r="F4240">
        <v>55.612200000000001</v>
      </c>
      <c r="G4240">
        <v>18.658799999999999</v>
      </c>
      <c r="H4240">
        <v>14.1953476729985</v>
      </c>
    </row>
    <row r="4241" spans="1:9">
      <c r="A4241" s="1">
        <v>1</v>
      </c>
      <c r="B4241" t="s">
        <v>0</v>
      </c>
      <c r="C4241" t="s">
        <v>1</v>
      </c>
      <c r="D4241">
        <v>17223.905779780001</v>
      </c>
      <c r="E4241">
        <v>-4.0000000000000001E-8</v>
      </c>
      <c r="F4241" t="s">
        <v>2</v>
      </c>
      <c r="G4241" t="s">
        <v>1480</v>
      </c>
      <c r="H4241">
        <v>0</v>
      </c>
      <c r="I4241">
        <v>9998</v>
      </c>
    </row>
    <row r="4242" spans="1:9">
      <c r="A4242" s="1">
        <v>2</v>
      </c>
      <c r="B4242">
        <v>37849</v>
      </c>
      <c r="C4242">
        <v>98.736999999999995</v>
      </c>
      <c r="D4242">
        <v>161.87309999999999</v>
      </c>
      <c r="E4242">
        <v>1221</v>
      </c>
      <c r="F4242">
        <v>54.9146</v>
      </c>
      <c r="G4242">
        <v>348.95859999999999</v>
      </c>
      <c r="H4242">
        <v>14.195348763</v>
      </c>
    </row>
    <row r="4243" spans="1:9">
      <c r="A4243" s="1">
        <v>1</v>
      </c>
      <c r="B4243" t="s">
        <v>0</v>
      </c>
      <c r="C4243" t="s">
        <v>1</v>
      </c>
      <c r="D4243">
        <v>17224.96607726</v>
      </c>
      <c r="E4243">
        <v>1E-8</v>
      </c>
      <c r="F4243" t="s">
        <v>2</v>
      </c>
      <c r="G4243" t="s">
        <v>1481</v>
      </c>
      <c r="H4243">
        <v>0</v>
      </c>
      <c r="I4243">
        <v>9991</v>
      </c>
    </row>
    <row r="4244" spans="1:9">
      <c r="A4244" s="1">
        <v>2</v>
      </c>
      <c r="B4244">
        <v>37849</v>
      </c>
      <c r="C4244">
        <v>98.737099999999998</v>
      </c>
      <c r="D4244">
        <v>162.91929999999999</v>
      </c>
      <c r="E4244">
        <v>1195</v>
      </c>
      <c r="F4244">
        <v>54.433599999999998</v>
      </c>
      <c r="G4244">
        <v>4.8556999999999997</v>
      </c>
      <c r="H4244">
        <v>14.195349773001499</v>
      </c>
    </row>
    <row r="4245" spans="1:9">
      <c r="A4245" s="1">
        <v>1</v>
      </c>
      <c r="B4245" t="s">
        <v>0</v>
      </c>
      <c r="C4245" t="s">
        <v>1</v>
      </c>
      <c r="D4245">
        <v>17225.609213920001</v>
      </c>
      <c r="E4245">
        <v>1.3E-7</v>
      </c>
      <c r="F4245" t="s">
        <v>2</v>
      </c>
      <c r="G4245" t="s">
        <v>1482</v>
      </c>
      <c r="H4245">
        <v>0</v>
      </c>
      <c r="I4245">
        <v>9990</v>
      </c>
    </row>
    <row r="4246" spans="1:9">
      <c r="A4246" s="1">
        <v>2</v>
      </c>
      <c r="B4246">
        <v>37849</v>
      </c>
      <c r="C4246">
        <v>98.737099999999998</v>
      </c>
      <c r="D4246">
        <v>163.5539</v>
      </c>
      <c r="E4246">
        <v>1187</v>
      </c>
      <c r="F4246">
        <v>54.529400000000003</v>
      </c>
      <c r="G4246">
        <v>49.548400000000001</v>
      </c>
      <c r="H4246">
        <v>14.1953506130024</v>
      </c>
    </row>
    <row r="4247" spans="1:9">
      <c r="A4247" s="1">
        <v>1</v>
      </c>
      <c r="B4247" t="s">
        <v>0</v>
      </c>
      <c r="C4247" t="s">
        <v>1</v>
      </c>
      <c r="D4247">
        <v>17227.236605710001</v>
      </c>
      <c r="E4247">
        <v>0</v>
      </c>
      <c r="F4247" t="s">
        <v>2</v>
      </c>
      <c r="G4247" t="s">
        <v>1483</v>
      </c>
      <c r="H4247">
        <v>0</v>
      </c>
      <c r="I4247">
        <v>9996</v>
      </c>
    </row>
    <row r="4248" spans="1:9">
      <c r="A4248" s="1">
        <v>2</v>
      </c>
      <c r="B4248">
        <v>37849</v>
      </c>
      <c r="C4248">
        <v>98.737200000000001</v>
      </c>
      <c r="D4248">
        <v>165.15969999999999</v>
      </c>
      <c r="E4248">
        <v>1136</v>
      </c>
      <c r="F4248">
        <v>53.954500000000003</v>
      </c>
      <c r="G4248">
        <v>81.946399999999997</v>
      </c>
      <c r="H4248">
        <v>14.195351663004599</v>
      </c>
    </row>
    <row r="4249" spans="1:9">
      <c r="A4249" s="1">
        <v>1</v>
      </c>
      <c r="B4249" t="s">
        <v>0</v>
      </c>
      <c r="C4249" t="s">
        <v>1</v>
      </c>
      <c r="D4249">
        <v>17227.923000520001</v>
      </c>
      <c r="E4249">
        <v>-7.0000000000000005E-8</v>
      </c>
      <c r="F4249" t="s">
        <v>2</v>
      </c>
      <c r="G4249" t="s">
        <v>1484</v>
      </c>
      <c r="H4249">
        <v>0</v>
      </c>
      <c r="I4249">
        <v>9995</v>
      </c>
    </row>
    <row r="4250" spans="1:9">
      <c r="A4250" s="1">
        <v>2</v>
      </c>
      <c r="B4250">
        <v>37849</v>
      </c>
      <c r="C4250">
        <v>98.737200000000001</v>
      </c>
      <c r="D4250">
        <v>165.83699999999999</v>
      </c>
      <c r="E4250">
        <v>1104</v>
      </c>
      <c r="F4250">
        <v>53.385100000000001</v>
      </c>
      <c r="G4250">
        <v>348.24380000000002</v>
      </c>
      <c r="H4250">
        <v>14.195352113005701</v>
      </c>
    </row>
    <row r="4251" spans="1:9">
      <c r="A4251" s="1">
        <v>1</v>
      </c>
      <c r="B4251" t="s">
        <v>0</v>
      </c>
      <c r="C4251" t="s">
        <v>1</v>
      </c>
      <c r="D4251">
        <v>17228.835254410002</v>
      </c>
      <c r="E4251">
        <v>-1.4000000000000001E-7</v>
      </c>
      <c r="F4251" t="s">
        <v>2</v>
      </c>
      <c r="G4251" t="s">
        <v>1485</v>
      </c>
      <c r="H4251">
        <v>0</v>
      </c>
      <c r="I4251">
        <v>9991</v>
      </c>
    </row>
    <row r="4252" spans="1:9">
      <c r="A4252" s="1">
        <v>2</v>
      </c>
      <c r="B4252">
        <v>37849</v>
      </c>
      <c r="C4252">
        <v>98.737300000000005</v>
      </c>
      <c r="D4252">
        <v>166.7371</v>
      </c>
      <c r="E4252">
        <v>1070</v>
      </c>
      <c r="F4252">
        <v>52.668300000000002</v>
      </c>
      <c r="G4252">
        <v>328.25279999999998</v>
      </c>
      <c r="H4252">
        <v>14.195352843007001</v>
      </c>
    </row>
    <row r="4253" spans="1:9">
      <c r="A4253" s="1">
        <v>1</v>
      </c>
      <c r="B4253" t="s">
        <v>0</v>
      </c>
      <c r="C4253" t="s">
        <v>1</v>
      </c>
      <c r="D4253">
        <v>17229.894694980001</v>
      </c>
      <c r="E4253">
        <v>-9.9999999999999995E-8</v>
      </c>
      <c r="F4253" t="s">
        <v>2</v>
      </c>
      <c r="G4253" t="s">
        <v>1486</v>
      </c>
      <c r="H4253">
        <v>0</v>
      </c>
      <c r="I4253">
        <v>9998</v>
      </c>
    </row>
    <row r="4254" spans="1:9">
      <c r="A4254" s="1">
        <v>2</v>
      </c>
      <c r="B4254">
        <v>37849</v>
      </c>
      <c r="C4254">
        <v>98.737399999999994</v>
      </c>
      <c r="D4254">
        <v>167.7825</v>
      </c>
      <c r="E4254">
        <v>1041</v>
      </c>
      <c r="F4254">
        <v>52.261499999999998</v>
      </c>
      <c r="G4254">
        <v>339.70100000000002</v>
      </c>
      <c r="H4254">
        <v>14.195354073008501</v>
      </c>
    </row>
    <row r="4255" spans="1:9">
      <c r="A4255" s="1">
        <v>1</v>
      </c>
      <c r="B4255" t="s">
        <v>0</v>
      </c>
      <c r="C4255" t="s">
        <v>1</v>
      </c>
      <c r="D4255">
        <v>17230.890216629999</v>
      </c>
      <c r="E4255">
        <v>-4.0000000000000001E-8</v>
      </c>
      <c r="F4255" t="s">
        <v>2</v>
      </c>
      <c r="G4255" t="s">
        <v>1487</v>
      </c>
      <c r="H4255">
        <v>0</v>
      </c>
      <c r="I4255">
        <v>9993</v>
      </c>
    </row>
    <row r="4256" spans="1:9">
      <c r="A4256" s="1">
        <v>2</v>
      </c>
      <c r="B4256">
        <v>37849</v>
      </c>
      <c r="C4256">
        <v>98.737399999999994</v>
      </c>
      <c r="D4256">
        <v>168.76480000000001</v>
      </c>
      <c r="E4256">
        <v>1017</v>
      </c>
      <c r="F4256">
        <v>52.677300000000002</v>
      </c>
      <c r="G4256">
        <v>23.864000000000001</v>
      </c>
      <c r="H4256">
        <v>14.1953549730099</v>
      </c>
    </row>
    <row r="4257" spans="1:9">
      <c r="A4257" s="1">
        <v>1</v>
      </c>
      <c r="B4257" t="s">
        <v>0</v>
      </c>
      <c r="C4257" t="s">
        <v>1</v>
      </c>
      <c r="D4257">
        <v>17232.23467622</v>
      </c>
      <c r="E4257">
        <v>-2E-8</v>
      </c>
      <c r="F4257" t="s">
        <v>2</v>
      </c>
      <c r="G4257" t="s">
        <v>1488</v>
      </c>
      <c r="H4257">
        <v>0</v>
      </c>
      <c r="I4257">
        <v>9996</v>
      </c>
    </row>
    <row r="4258" spans="1:9">
      <c r="A4258" s="1">
        <v>2</v>
      </c>
      <c r="B4258">
        <v>37849</v>
      </c>
      <c r="C4258">
        <v>98.737499999999997</v>
      </c>
      <c r="D4258">
        <v>170.09139999999999</v>
      </c>
      <c r="E4258">
        <v>980</v>
      </c>
      <c r="F4258">
        <v>52.827199999999998</v>
      </c>
      <c r="G4258">
        <v>50.476900000000001</v>
      </c>
      <c r="H4258">
        <v>14.195355913011801</v>
      </c>
    </row>
    <row r="4259" spans="1:9">
      <c r="A4259" s="1">
        <v>1</v>
      </c>
      <c r="B4259" t="s">
        <v>0</v>
      </c>
      <c r="C4259" t="s">
        <v>1</v>
      </c>
      <c r="D4259">
        <v>17233.22858884</v>
      </c>
      <c r="E4259">
        <v>-7.0000000000000005E-8</v>
      </c>
      <c r="F4259" t="s">
        <v>2</v>
      </c>
      <c r="G4259" t="s">
        <v>1489</v>
      </c>
      <c r="H4259">
        <v>0</v>
      </c>
      <c r="I4259">
        <v>9995</v>
      </c>
    </row>
    <row r="4260" spans="1:9">
      <c r="A4260" s="1">
        <v>2</v>
      </c>
      <c r="B4260">
        <v>37849</v>
      </c>
      <c r="C4260">
        <v>98.737499999999997</v>
      </c>
      <c r="D4260">
        <v>171.07210000000001</v>
      </c>
      <c r="E4260">
        <v>942</v>
      </c>
      <c r="F4260">
        <v>52.744500000000002</v>
      </c>
      <c r="G4260">
        <v>86.921199999999999</v>
      </c>
      <c r="H4260">
        <v>14.1953566530131</v>
      </c>
    </row>
    <row r="4261" spans="1:9">
      <c r="A4261" s="1">
        <v>1</v>
      </c>
      <c r="B4261" t="s">
        <v>0</v>
      </c>
      <c r="C4261" t="s">
        <v>1</v>
      </c>
      <c r="D4261">
        <v>17234.282632499999</v>
      </c>
      <c r="E4261">
        <v>-1.1000000000000001E-7</v>
      </c>
      <c r="F4261" t="s">
        <v>2</v>
      </c>
      <c r="G4261" t="s">
        <v>1490</v>
      </c>
      <c r="H4261">
        <v>0</v>
      </c>
      <c r="I4261">
        <v>9991</v>
      </c>
    </row>
    <row r="4262" spans="1:9">
      <c r="A4262" s="1">
        <v>2</v>
      </c>
      <c r="B4262">
        <v>37849</v>
      </c>
      <c r="C4262">
        <v>98.7376</v>
      </c>
      <c r="D4262">
        <v>172.1122</v>
      </c>
      <c r="E4262">
        <v>896</v>
      </c>
      <c r="F4262">
        <v>52.288699999999999</v>
      </c>
      <c r="G4262">
        <v>70.855000000000004</v>
      </c>
      <c r="H4262">
        <v>14.1953573530147</v>
      </c>
    </row>
    <row r="4263" spans="1:9">
      <c r="A4263" s="1">
        <v>1</v>
      </c>
      <c r="B4263" t="s">
        <v>0</v>
      </c>
      <c r="C4263" t="s">
        <v>1</v>
      </c>
      <c r="D4263">
        <v>17234.8368935</v>
      </c>
      <c r="E4263">
        <v>-1.3E-7</v>
      </c>
      <c r="F4263" t="s">
        <v>2</v>
      </c>
      <c r="G4263" t="s">
        <v>1491</v>
      </c>
      <c r="H4263">
        <v>0</v>
      </c>
      <c r="I4263">
        <v>9993</v>
      </c>
    </row>
    <row r="4264" spans="1:9">
      <c r="A4264" s="1">
        <v>2</v>
      </c>
      <c r="B4264">
        <v>37849</v>
      </c>
      <c r="C4264">
        <v>98.7376</v>
      </c>
      <c r="D4264">
        <v>172.6592</v>
      </c>
      <c r="E4264">
        <v>878</v>
      </c>
      <c r="F4264">
        <v>52.124699999999997</v>
      </c>
      <c r="G4264">
        <v>21.880700000000001</v>
      </c>
      <c r="H4264">
        <v>14.195357573015499</v>
      </c>
    </row>
    <row r="4265" spans="1:9">
      <c r="A4265" s="1">
        <v>1</v>
      </c>
      <c r="B4265" t="s">
        <v>0</v>
      </c>
      <c r="C4265" t="s">
        <v>1</v>
      </c>
      <c r="D4265">
        <v>17235.894541009999</v>
      </c>
      <c r="E4265">
        <v>4.0000000000000001E-8</v>
      </c>
      <c r="F4265" t="s">
        <v>2</v>
      </c>
      <c r="G4265" t="s">
        <v>1492</v>
      </c>
      <c r="H4265">
        <v>0</v>
      </c>
      <c r="I4265">
        <v>9996</v>
      </c>
    </row>
    <row r="4266" spans="1:9">
      <c r="A4266" s="1">
        <v>2</v>
      </c>
      <c r="B4266">
        <v>37849</v>
      </c>
      <c r="C4266">
        <v>98.737700000000004</v>
      </c>
      <c r="D4266">
        <v>173.7028</v>
      </c>
      <c r="E4266">
        <v>853</v>
      </c>
      <c r="F4266">
        <v>52.872900000000001</v>
      </c>
      <c r="G4266">
        <v>23.017499999999998</v>
      </c>
      <c r="H4266">
        <v>14.195358943016901</v>
      </c>
    </row>
    <row r="4267" spans="1:9">
      <c r="A4267" s="1">
        <v>1</v>
      </c>
      <c r="B4267" t="s">
        <v>0</v>
      </c>
      <c r="C4267" t="s">
        <v>1</v>
      </c>
      <c r="D4267">
        <v>17237.17039359</v>
      </c>
      <c r="E4267">
        <v>1.9000000000000001E-7</v>
      </c>
      <c r="F4267" t="s">
        <v>2</v>
      </c>
      <c r="G4267" t="s">
        <v>1493</v>
      </c>
      <c r="H4267">
        <v>0</v>
      </c>
      <c r="I4267">
        <v>9995</v>
      </c>
    </row>
    <row r="4268" spans="1:9">
      <c r="A4268" s="1">
        <v>2</v>
      </c>
      <c r="B4268">
        <v>37849</v>
      </c>
      <c r="C4268">
        <v>98.737799999999993</v>
      </c>
      <c r="D4268">
        <v>174.96180000000001</v>
      </c>
      <c r="E4268">
        <v>826</v>
      </c>
      <c r="F4268">
        <v>54.682600000000001</v>
      </c>
      <c r="G4268">
        <v>57.565600000000003</v>
      </c>
      <c r="H4268">
        <v>14.195360373018699</v>
      </c>
    </row>
    <row r="4269" spans="1:9">
      <c r="A4269" s="1">
        <v>1</v>
      </c>
      <c r="B4269" t="s">
        <v>0</v>
      </c>
      <c r="C4269" t="s">
        <v>1</v>
      </c>
      <c r="D4269">
        <v>17237.936517089998</v>
      </c>
      <c r="E4269">
        <v>8.0000000000000002E-8</v>
      </c>
      <c r="F4269" t="s">
        <v>2</v>
      </c>
      <c r="G4269" t="s">
        <v>1494</v>
      </c>
      <c r="H4269">
        <v>0</v>
      </c>
      <c r="I4269">
        <v>9998</v>
      </c>
    </row>
    <row r="4270" spans="1:9">
      <c r="A4270" s="1">
        <v>2</v>
      </c>
      <c r="B4270">
        <v>37849</v>
      </c>
      <c r="C4270">
        <v>98.737799999999993</v>
      </c>
      <c r="D4270">
        <v>175.71770000000001</v>
      </c>
      <c r="E4270">
        <v>800</v>
      </c>
      <c r="F4270">
        <v>54.8018</v>
      </c>
      <c r="G4270">
        <v>10.386900000000001</v>
      </c>
      <c r="H4270">
        <v>14.1953606730199</v>
      </c>
    </row>
    <row r="4271" spans="1:9">
      <c r="A4271" s="1">
        <v>1</v>
      </c>
      <c r="B4271" t="s">
        <v>0</v>
      </c>
      <c r="C4271" t="s">
        <v>1</v>
      </c>
      <c r="D4271">
        <v>17238.85555633</v>
      </c>
      <c r="E4271">
        <v>-4.0000000000000001E-8</v>
      </c>
      <c r="F4271" t="s">
        <v>2</v>
      </c>
      <c r="G4271" t="s">
        <v>1495</v>
      </c>
      <c r="H4271">
        <v>0</v>
      </c>
      <c r="I4271">
        <v>9991</v>
      </c>
    </row>
    <row r="4272" spans="1:9">
      <c r="A4272" s="1">
        <v>2</v>
      </c>
      <c r="B4272">
        <v>37849</v>
      </c>
      <c r="C4272">
        <v>98.737799999999993</v>
      </c>
      <c r="D4272">
        <v>176.62459999999999</v>
      </c>
      <c r="E4272">
        <v>766</v>
      </c>
      <c r="F4272">
        <v>55.116900000000001</v>
      </c>
      <c r="G4272">
        <v>24.022600000000001</v>
      </c>
      <c r="H4272">
        <v>14.195361233021201</v>
      </c>
    </row>
    <row r="4273" spans="1:9">
      <c r="A4273" s="1">
        <v>1</v>
      </c>
      <c r="B4273" t="s">
        <v>0</v>
      </c>
      <c r="C4273" t="s">
        <v>1</v>
      </c>
      <c r="D4273">
        <v>17239.83885108</v>
      </c>
      <c r="E4273">
        <v>2E-8</v>
      </c>
      <c r="F4273" t="s">
        <v>2</v>
      </c>
      <c r="G4273" t="s">
        <v>1496</v>
      </c>
      <c r="H4273">
        <v>0</v>
      </c>
      <c r="I4273">
        <v>9995</v>
      </c>
    </row>
    <row r="4274" spans="1:9">
      <c r="A4274" s="1">
        <v>2</v>
      </c>
      <c r="B4274">
        <v>37849</v>
      </c>
      <c r="C4274">
        <v>98.737899999999996</v>
      </c>
      <c r="D4274">
        <v>177.5949</v>
      </c>
      <c r="E4274">
        <v>734</v>
      </c>
      <c r="F4274">
        <v>55.844200000000001</v>
      </c>
      <c r="G4274">
        <v>5.4287999999999998</v>
      </c>
      <c r="H4274">
        <v>14.195362753022501</v>
      </c>
    </row>
    <row r="4275" spans="1:9">
      <c r="A4275" s="1">
        <v>1</v>
      </c>
      <c r="B4275" t="s">
        <v>0</v>
      </c>
      <c r="C4275" t="s">
        <v>1</v>
      </c>
      <c r="D4275">
        <v>17241.186198650001</v>
      </c>
      <c r="E4275">
        <v>2.2999999999999999E-7</v>
      </c>
      <c r="F4275" t="s">
        <v>2</v>
      </c>
      <c r="G4275" t="s">
        <v>1497</v>
      </c>
      <c r="H4275">
        <v>0</v>
      </c>
      <c r="I4275">
        <v>9991</v>
      </c>
    </row>
    <row r="4276" spans="1:9">
      <c r="A4276" s="1">
        <v>2</v>
      </c>
      <c r="B4276">
        <v>37849</v>
      </c>
      <c r="C4276">
        <v>98.738</v>
      </c>
      <c r="D4276">
        <v>178.92449999999999</v>
      </c>
      <c r="E4276">
        <v>704</v>
      </c>
      <c r="F4276">
        <v>57.079599999999999</v>
      </c>
      <c r="G4276">
        <v>45.710599999999999</v>
      </c>
      <c r="H4276">
        <v>14.195364963024399</v>
      </c>
    </row>
    <row r="4277" spans="1:9">
      <c r="A4277" s="1">
        <v>1</v>
      </c>
      <c r="B4277" t="s">
        <v>0</v>
      </c>
      <c r="C4277" t="s">
        <v>1</v>
      </c>
      <c r="D4277">
        <v>17242.243247509999</v>
      </c>
      <c r="E4277">
        <v>2.1E-7</v>
      </c>
      <c r="F4277" t="s">
        <v>2</v>
      </c>
      <c r="G4277" t="s">
        <v>1498</v>
      </c>
      <c r="H4277">
        <v>0</v>
      </c>
      <c r="I4277">
        <v>9997</v>
      </c>
    </row>
    <row r="4278" spans="1:9">
      <c r="A4278" s="1">
        <v>2</v>
      </c>
      <c r="B4278">
        <v>37849</v>
      </c>
      <c r="C4278">
        <v>98.738100000000003</v>
      </c>
      <c r="D4278">
        <v>179.9676</v>
      </c>
      <c r="E4278">
        <v>682</v>
      </c>
      <c r="F4278">
        <v>59.089199999999998</v>
      </c>
      <c r="G4278">
        <v>42.531100000000002</v>
      </c>
      <c r="H4278">
        <v>14.195365913025899</v>
      </c>
    </row>
    <row r="4279" spans="1:9">
      <c r="A4279" s="1">
        <v>1</v>
      </c>
      <c r="B4279" t="s">
        <v>0</v>
      </c>
      <c r="C4279" t="s">
        <v>1</v>
      </c>
      <c r="D4279">
        <v>17242.726255059999</v>
      </c>
      <c r="E4279">
        <v>4.9999999999999998E-8</v>
      </c>
      <c r="F4279" t="s">
        <v>2</v>
      </c>
      <c r="G4279" t="s">
        <v>1499</v>
      </c>
      <c r="H4279">
        <v>0</v>
      </c>
      <c r="I4279">
        <v>9992</v>
      </c>
    </row>
    <row r="4280" spans="1:9">
      <c r="A4280" s="1">
        <v>2</v>
      </c>
      <c r="B4280">
        <v>37849</v>
      </c>
      <c r="C4280">
        <v>98.738100000000003</v>
      </c>
      <c r="D4280">
        <v>180.4442</v>
      </c>
      <c r="E4280">
        <v>668</v>
      </c>
      <c r="F4280">
        <v>59.547499999999999</v>
      </c>
      <c r="G4280">
        <v>349.01229999999998</v>
      </c>
      <c r="H4280">
        <v>14.1953655430267</v>
      </c>
    </row>
    <row r="4281" spans="1:9">
      <c r="A4281" s="1">
        <v>1</v>
      </c>
      <c r="B4281" t="s">
        <v>0</v>
      </c>
      <c r="C4281" t="s">
        <v>1</v>
      </c>
      <c r="D4281">
        <v>17243.442531839999</v>
      </c>
      <c r="E4281">
        <v>2E-8</v>
      </c>
      <c r="F4281" t="s">
        <v>2</v>
      </c>
      <c r="G4281" t="s">
        <v>1500</v>
      </c>
      <c r="H4281">
        <v>0</v>
      </c>
      <c r="I4281">
        <v>9994</v>
      </c>
    </row>
    <row r="4282" spans="1:9">
      <c r="A4282" s="1">
        <v>2</v>
      </c>
      <c r="B4282">
        <v>37849</v>
      </c>
      <c r="C4282">
        <v>98.738200000000006</v>
      </c>
      <c r="D4282">
        <v>181.15100000000001</v>
      </c>
      <c r="E4282">
        <v>646</v>
      </c>
      <c r="F4282">
        <v>60.74</v>
      </c>
      <c r="G4282">
        <v>46.1721</v>
      </c>
      <c r="H4282">
        <v>14.195366193027599</v>
      </c>
    </row>
    <row r="4283" spans="1:9">
      <c r="A4283" s="1">
        <v>1</v>
      </c>
      <c r="B4283" t="s">
        <v>0</v>
      </c>
      <c r="C4283" t="s">
        <v>1</v>
      </c>
      <c r="D4283">
        <v>17244.570594460001</v>
      </c>
      <c r="E4283">
        <v>-1E-8</v>
      </c>
      <c r="F4283" t="s">
        <v>2</v>
      </c>
      <c r="G4283" t="s">
        <v>1501</v>
      </c>
      <c r="H4283">
        <v>0</v>
      </c>
      <c r="I4283">
        <v>9994</v>
      </c>
    </row>
    <row r="4284" spans="1:9">
      <c r="A4284" s="1">
        <v>2</v>
      </c>
      <c r="B4284">
        <v>37849</v>
      </c>
      <c r="C4284">
        <v>98.738299999999995</v>
      </c>
      <c r="D4284">
        <v>182.26419999999999</v>
      </c>
      <c r="E4284">
        <v>612</v>
      </c>
      <c r="F4284">
        <v>62.493099999999998</v>
      </c>
      <c r="G4284">
        <v>45.95</v>
      </c>
      <c r="H4284">
        <v>14.1953675030292</v>
      </c>
    </row>
    <row r="4285" spans="1:9">
      <c r="A4285" s="1">
        <v>1</v>
      </c>
      <c r="B4285" t="s">
        <v>0</v>
      </c>
      <c r="C4285" t="s">
        <v>1</v>
      </c>
      <c r="D4285">
        <v>17245.902606629999</v>
      </c>
      <c r="E4285">
        <v>-2E-8</v>
      </c>
      <c r="F4285" t="s">
        <v>2</v>
      </c>
      <c r="G4285" t="s">
        <v>1502</v>
      </c>
      <c r="H4285">
        <v>0</v>
      </c>
      <c r="I4285">
        <v>9993</v>
      </c>
    </row>
    <row r="4286" spans="1:9">
      <c r="A4286" s="1">
        <v>2</v>
      </c>
      <c r="B4286">
        <v>37849</v>
      </c>
      <c r="C4286">
        <v>98.738399999999999</v>
      </c>
      <c r="D4286">
        <v>183.5787</v>
      </c>
      <c r="E4286">
        <v>587</v>
      </c>
      <c r="F4286">
        <v>64.692700000000002</v>
      </c>
      <c r="G4286">
        <v>6.9451000000000001</v>
      </c>
      <c r="H4286">
        <v>14.195369093031101</v>
      </c>
    </row>
    <row r="4287" spans="1:9">
      <c r="A4287" s="1">
        <v>1</v>
      </c>
      <c r="B4287" t="s">
        <v>0</v>
      </c>
      <c r="C4287" t="s">
        <v>1</v>
      </c>
      <c r="D4287">
        <v>17247.179056879999</v>
      </c>
      <c r="E4287">
        <v>4.9999999999999998E-8</v>
      </c>
      <c r="F4287" t="s">
        <v>2</v>
      </c>
      <c r="G4287" t="s">
        <v>1503</v>
      </c>
      <c r="H4287">
        <v>0</v>
      </c>
      <c r="I4287">
        <v>9994</v>
      </c>
    </row>
    <row r="4288" spans="1:9">
      <c r="A4288" s="1">
        <v>2</v>
      </c>
      <c r="B4288">
        <v>37849</v>
      </c>
      <c r="C4288">
        <v>98.738600000000005</v>
      </c>
      <c r="D4288">
        <v>184.8383</v>
      </c>
      <c r="E4288">
        <v>581</v>
      </c>
      <c r="F4288">
        <v>67.717699999999994</v>
      </c>
      <c r="G4288">
        <v>43.334800000000001</v>
      </c>
      <c r="H4288">
        <v>14.195370113032901</v>
      </c>
    </row>
    <row r="4289" spans="1:9">
      <c r="A4289" s="1">
        <v>1</v>
      </c>
      <c r="B4289" t="s">
        <v>0</v>
      </c>
      <c r="C4289" t="s">
        <v>1</v>
      </c>
      <c r="D4289">
        <v>17247.876667879998</v>
      </c>
      <c r="E4289">
        <v>1E-8</v>
      </c>
      <c r="F4289" t="s">
        <v>2</v>
      </c>
      <c r="G4289" t="s">
        <v>1504</v>
      </c>
      <c r="H4289">
        <v>0</v>
      </c>
      <c r="I4289">
        <v>9999</v>
      </c>
    </row>
    <row r="4290" spans="1:9">
      <c r="A4290" s="1">
        <v>2</v>
      </c>
      <c r="B4290">
        <v>37849</v>
      </c>
      <c r="C4290">
        <v>98.738600000000005</v>
      </c>
      <c r="D4290">
        <v>185.52680000000001</v>
      </c>
      <c r="E4290">
        <v>565</v>
      </c>
      <c r="F4290">
        <v>68.6374</v>
      </c>
      <c r="G4290">
        <v>5.4336000000000002</v>
      </c>
      <c r="H4290">
        <v>14.195370463033999</v>
      </c>
    </row>
    <row r="4291" spans="1:9">
      <c r="A4291" s="1">
        <v>1</v>
      </c>
      <c r="B4291" t="s">
        <v>0</v>
      </c>
      <c r="C4291" t="s">
        <v>1</v>
      </c>
      <c r="D4291">
        <v>17248.863705690001</v>
      </c>
      <c r="E4291">
        <v>5.9999999999999995E-8</v>
      </c>
      <c r="F4291" t="s">
        <v>2</v>
      </c>
      <c r="G4291" t="s">
        <v>1505</v>
      </c>
      <c r="H4291">
        <v>0</v>
      </c>
      <c r="I4291">
        <v>9999</v>
      </c>
    </row>
    <row r="4292" spans="1:9">
      <c r="A4292" s="1">
        <v>2</v>
      </c>
      <c r="B4292">
        <v>37849</v>
      </c>
      <c r="C4292">
        <v>98.738699999999994</v>
      </c>
      <c r="D4292">
        <v>186.5008</v>
      </c>
      <c r="E4292">
        <v>541</v>
      </c>
      <c r="F4292">
        <v>71.605199999999996</v>
      </c>
      <c r="G4292">
        <v>3.7201</v>
      </c>
      <c r="H4292">
        <v>14.1953716830354</v>
      </c>
    </row>
    <row r="4293" spans="1:9">
      <c r="A4293" s="1">
        <v>1</v>
      </c>
      <c r="B4293" t="s">
        <v>0</v>
      </c>
      <c r="C4293" t="s">
        <v>1</v>
      </c>
      <c r="D4293">
        <v>17249.914418479999</v>
      </c>
      <c r="E4293">
        <v>4.0000000000000001E-8</v>
      </c>
      <c r="F4293" t="s">
        <v>2</v>
      </c>
      <c r="G4293" t="s">
        <v>1506</v>
      </c>
      <c r="H4293">
        <v>0</v>
      </c>
      <c r="I4293">
        <v>9994</v>
      </c>
    </row>
    <row r="4294" spans="1:9">
      <c r="A4294" s="1">
        <v>2</v>
      </c>
      <c r="B4294">
        <v>37849</v>
      </c>
      <c r="C4294">
        <v>98.738799999999998</v>
      </c>
      <c r="D4294">
        <v>187.5378</v>
      </c>
      <c r="E4294">
        <v>518</v>
      </c>
      <c r="F4294">
        <v>74.881399999999999</v>
      </c>
      <c r="G4294">
        <v>326.91579999999999</v>
      </c>
      <c r="H4294">
        <v>14.1953729330369</v>
      </c>
    </row>
    <row r="4295" spans="1:9">
      <c r="A4295" s="1">
        <v>1</v>
      </c>
      <c r="B4295" t="s">
        <v>0</v>
      </c>
      <c r="C4295" t="s">
        <v>1</v>
      </c>
      <c r="D4295">
        <v>17250.630639489998</v>
      </c>
      <c r="E4295">
        <v>8.9999999999999999E-8</v>
      </c>
      <c r="F4295" t="s">
        <v>2</v>
      </c>
      <c r="G4295" t="s">
        <v>1507</v>
      </c>
      <c r="H4295">
        <v>0</v>
      </c>
      <c r="I4295">
        <v>9994</v>
      </c>
    </row>
    <row r="4296" spans="1:9">
      <c r="A4296" s="1">
        <v>2</v>
      </c>
      <c r="B4296">
        <v>37849</v>
      </c>
      <c r="C4296">
        <v>98.738900000000001</v>
      </c>
      <c r="D4296">
        <v>188.24459999999999</v>
      </c>
      <c r="E4296">
        <v>514</v>
      </c>
      <c r="F4296">
        <v>77.360100000000003</v>
      </c>
      <c r="G4296">
        <v>22.5063</v>
      </c>
      <c r="H4296">
        <v>14.1953738930379</v>
      </c>
    </row>
    <row r="4297" spans="1:9">
      <c r="A4297" s="1">
        <v>1</v>
      </c>
      <c r="B4297" t="s">
        <v>0</v>
      </c>
      <c r="C4297" t="s">
        <v>1</v>
      </c>
      <c r="D4297">
        <v>17251.54832631</v>
      </c>
      <c r="E4297">
        <v>2.4999999999999999E-7</v>
      </c>
      <c r="F4297" t="s">
        <v>2</v>
      </c>
      <c r="G4297" t="s">
        <v>1508</v>
      </c>
      <c r="H4297">
        <v>0</v>
      </c>
      <c r="I4297">
        <v>9990</v>
      </c>
    </row>
    <row r="4298" spans="1:9">
      <c r="A4298" s="1">
        <v>2</v>
      </c>
      <c r="B4298">
        <v>37849</v>
      </c>
      <c r="C4298">
        <v>98.739099999999993</v>
      </c>
      <c r="D4298">
        <v>189.15029999999999</v>
      </c>
      <c r="E4298">
        <v>512</v>
      </c>
      <c r="F4298">
        <v>80.97</v>
      </c>
      <c r="G4298">
        <v>25.944199999999999</v>
      </c>
      <c r="H4298">
        <v>14.195375533039201</v>
      </c>
    </row>
    <row r="4299" spans="1:9">
      <c r="A4299" s="1">
        <v>1</v>
      </c>
      <c r="B4299" t="s">
        <v>0</v>
      </c>
      <c r="C4299" t="s">
        <v>1</v>
      </c>
      <c r="D4299">
        <v>17252.594866039999</v>
      </c>
      <c r="E4299">
        <v>4.7999999999999996E-7</v>
      </c>
      <c r="F4299" t="s">
        <v>2</v>
      </c>
      <c r="G4299" t="s">
        <v>1509</v>
      </c>
      <c r="H4299">
        <v>0</v>
      </c>
      <c r="I4299">
        <v>9992</v>
      </c>
    </row>
    <row r="4300" spans="1:9">
      <c r="A4300" s="1">
        <v>2</v>
      </c>
      <c r="B4300">
        <v>37849</v>
      </c>
      <c r="C4300">
        <v>98.739099999999993</v>
      </c>
      <c r="D4300">
        <v>190.1831</v>
      </c>
      <c r="E4300">
        <v>521</v>
      </c>
      <c r="F4300">
        <v>84.664599999999993</v>
      </c>
      <c r="G4300">
        <v>327.40879999999999</v>
      </c>
      <c r="H4300">
        <v>14.1953775930407</v>
      </c>
    </row>
    <row r="4301" spans="1:9">
      <c r="A4301" s="1">
        <v>1</v>
      </c>
      <c r="B4301" t="s">
        <v>0</v>
      </c>
      <c r="C4301" t="s">
        <v>1</v>
      </c>
      <c r="D4301">
        <v>17253.9320099</v>
      </c>
      <c r="E4301">
        <v>2.8999999999999998E-7</v>
      </c>
      <c r="F4301" t="s">
        <v>2</v>
      </c>
      <c r="G4301" t="s">
        <v>1510</v>
      </c>
      <c r="H4301">
        <v>0</v>
      </c>
      <c r="I4301">
        <v>9993</v>
      </c>
    </row>
    <row r="4302" spans="1:9">
      <c r="A4302" s="1">
        <v>2</v>
      </c>
      <c r="B4302">
        <v>37849</v>
      </c>
      <c r="C4302">
        <v>98.7393</v>
      </c>
      <c r="D4302">
        <v>191.50280000000001</v>
      </c>
      <c r="E4302">
        <v>519</v>
      </c>
      <c r="F4302">
        <v>89.366399999999999</v>
      </c>
      <c r="G4302">
        <v>312.11599999999999</v>
      </c>
      <c r="H4302">
        <v>14.195378353042599</v>
      </c>
    </row>
    <row r="4303" spans="1:9">
      <c r="A4303" s="1">
        <v>1</v>
      </c>
      <c r="B4303" t="s">
        <v>0</v>
      </c>
      <c r="C4303" t="s">
        <v>1</v>
      </c>
      <c r="D4303">
        <v>17254.853230640001</v>
      </c>
      <c r="E4303">
        <v>2.1E-7</v>
      </c>
      <c r="F4303" t="s">
        <v>2</v>
      </c>
      <c r="G4303" t="s">
        <v>1511</v>
      </c>
      <c r="H4303">
        <v>0</v>
      </c>
      <c r="I4303">
        <v>9997</v>
      </c>
    </row>
    <row r="4304" spans="1:9">
      <c r="A4304" s="1">
        <v>2</v>
      </c>
      <c r="B4304">
        <v>37849</v>
      </c>
      <c r="C4304">
        <v>98.739400000000003</v>
      </c>
      <c r="D4304">
        <v>192.41200000000001</v>
      </c>
      <c r="E4304">
        <v>516</v>
      </c>
      <c r="F4304">
        <v>92.522499999999994</v>
      </c>
      <c r="G4304">
        <v>334.05880000000002</v>
      </c>
      <c r="H4304">
        <v>14.195379463043899</v>
      </c>
    </row>
    <row r="4305" spans="1:9">
      <c r="A4305" s="1">
        <v>1</v>
      </c>
      <c r="B4305" t="s">
        <v>0</v>
      </c>
      <c r="C4305" t="s">
        <v>1</v>
      </c>
      <c r="D4305">
        <v>17255.906059630001</v>
      </c>
      <c r="E4305">
        <v>5.9999999999999995E-8</v>
      </c>
      <c r="F4305" t="s">
        <v>2</v>
      </c>
      <c r="G4305" t="s">
        <v>1512</v>
      </c>
      <c r="H4305">
        <v>0</v>
      </c>
      <c r="I4305">
        <v>9995</v>
      </c>
    </row>
    <row r="4306" spans="1:9">
      <c r="A4306" s="1">
        <v>2</v>
      </c>
      <c r="B4306">
        <v>37849</v>
      </c>
      <c r="C4306">
        <v>98.739500000000007</v>
      </c>
      <c r="D4306">
        <v>193.4511</v>
      </c>
      <c r="E4306">
        <v>526</v>
      </c>
      <c r="F4306">
        <v>95.835599999999999</v>
      </c>
      <c r="G4306">
        <v>308.02890000000002</v>
      </c>
      <c r="H4306">
        <v>14.195380463045399</v>
      </c>
    </row>
    <row r="4307" spans="1:9">
      <c r="A4307" s="1">
        <v>1</v>
      </c>
      <c r="B4307" t="s">
        <v>0</v>
      </c>
      <c r="C4307" t="s">
        <v>1</v>
      </c>
      <c r="D4307">
        <v>17256.892283019999</v>
      </c>
      <c r="E4307">
        <v>1.6999999999999999E-7</v>
      </c>
      <c r="F4307" t="s">
        <v>2</v>
      </c>
      <c r="G4307" t="s">
        <v>1513</v>
      </c>
      <c r="H4307">
        <v>0</v>
      </c>
      <c r="I4307">
        <v>9991</v>
      </c>
    </row>
    <row r="4308" spans="1:9">
      <c r="A4308" s="1">
        <v>2</v>
      </c>
      <c r="B4308">
        <v>37849</v>
      </c>
      <c r="C4308">
        <v>98.739599999999996</v>
      </c>
      <c r="D4308">
        <v>194.42449999999999</v>
      </c>
      <c r="E4308">
        <v>540</v>
      </c>
      <c r="F4308">
        <v>98.337900000000005</v>
      </c>
      <c r="G4308">
        <v>302.62479999999999</v>
      </c>
      <c r="H4308">
        <v>14.195382223046799</v>
      </c>
    </row>
    <row r="4309" spans="1:9">
      <c r="A4309" s="1">
        <v>1</v>
      </c>
      <c r="B4309" t="s">
        <v>0</v>
      </c>
      <c r="C4309" t="s">
        <v>1</v>
      </c>
      <c r="D4309">
        <v>17257.885504440001</v>
      </c>
      <c r="E4309">
        <v>2.7000000000000001E-7</v>
      </c>
      <c r="F4309" t="s">
        <v>2</v>
      </c>
      <c r="G4309" t="s">
        <v>1514</v>
      </c>
      <c r="H4309">
        <v>0</v>
      </c>
      <c r="I4309">
        <v>9990</v>
      </c>
    </row>
    <row r="4310" spans="1:9">
      <c r="A4310" s="1">
        <v>2</v>
      </c>
      <c r="B4310">
        <v>37849</v>
      </c>
      <c r="C4310">
        <v>98.739699999999999</v>
      </c>
      <c r="D4310">
        <v>195.40469999999999</v>
      </c>
      <c r="E4310">
        <v>561</v>
      </c>
      <c r="F4310">
        <v>101.21129999999999</v>
      </c>
      <c r="G4310">
        <v>332.59230000000002</v>
      </c>
      <c r="H4310">
        <v>14.195383753048199</v>
      </c>
    </row>
    <row r="4311" spans="1:9">
      <c r="A4311" s="1">
        <v>1</v>
      </c>
      <c r="B4311" t="s">
        <v>0</v>
      </c>
      <c r="C4311" t="s">
        <v>1</v>
      </c>
      <c r="D4311">
        <v>17258.870935250001</v>
      </c>
      <c r="E4311">
        <v>1.1999999999999999E-7</v>
      </c>
      <c r="F4311" t="s">
        <v>2</v>
      </c>
      <c r="G4311" t="s">
        <v>1515</v>
      </c>
      <c r="H4311">
        <v>0</v>
      </c>
      <c r="I4311">
        <v>9996</v>
      </c>
    </row>
    <row r="4312" spans="1:9">
      <c r="A4312" s="1">
        <v>2</v>
      </c>
      <c r="B4312">
        <v>37849</v>
      </c>
      <c r="C4312">
        <v>98.739800000000002</v>
      </c>
      <c r="D4312">
        <v>196.37739999999999</v>
      </c>
      <c r="E4312">
        <v>579</v>
      </c>
      <c r="F4312">
        <v>103.30029999999999</v>
      </c>
      <c r="G4312">
        <v>323.55410000000001</v>
      </c>
      <c r="H4312">
        <v>14.1953841030496</v>
      </c>
    </row>
    <row r="4313" spans="1:9">
      <c r="A4313" s="1">
        <v>1</v>
      </c>
      <c r="B4313" t="s">
        <v>0</v>
      </c>
      <c r="C4313" t="s">
        <v>1</v>
      </c>
      <c r="D4313">
        <v>17259.923265590001</v>
      </c>
      <c r="E4313">
        <v>-8.0000000000000002E-8</v>
      </c>
      <c r="F4313" t="s">
        <v>2</v>
      </c>
      <c r="G4313" t="s">
        <v>1516</v>
      </c>
      <c r="H4313">
        <v>0</v>
      </c>
      <c r="I4313">
        <v>9994</v>
      </c>
    </row>
    <row r="4314" spans="1:9">
      <c r="A4314" s="1">
        <v>2</v>
      </c>
      <c r="B4314">
        <v>37849</v>
      </c>
      <c r="C4314">
        <v>98.739900000000006</v>
      </c>
      <c r="D4314">
        <v>197.416</v>
      </c>
      <c r="E4314">
        <v>590</v>
      </c>
      <c r="F4314">
        <v>106.12220000000001</v>
      </c>
      <c r="G4314">
        <v>295.47039999999998</v>
      </c>
      <c r="H4314">
        <v>14.195384623051099</v>
      </c>
    </row>
    <row r="4315" spans="1:9">
      <c r="A4315" s="1">
        <v>1</v>
      </c>
      <c r="B4315" t="s">
        <v>0</v>
      </c>
      <c r="C4315" t="s">
        <v>1</v>
      </c>
      <c r="D4315">
        <v>17260.570453169999</v>
      </c>
      <c r="E4315">
        <v>-8.0000000000000002E-8</v>
      </c>
      <c r="F4315" t="s">
        <v>2</v>
      </c>
      <c r="G4315" t="s">
        <v>1517</v>
      </c>
      <c r="H4315">
        <v>0</v>
      </c>
      <c r="I4315">
        <v>9997</v>
      </c>
    </row>
    <row r="4316" spans="1:9">
      <c r="A4316" s="1">
        <v>2</v>
      </c>
      <c r="B4316">
        <v>37849</v>
      </c>
      <c r="C4316">
        <v>98.74</v>
      </c>
      <c r="D4316">
        <v>198.0548</v>
      </c>
      <c r="E4316">
        <v>605</v>
      </c>
      <c r="F4316">
        <v>107.56659999999999</v>
      </c>
      <c r="G4316">
        <v>359.5129</v>
      </c>
      <c r="H4316">
        <v>14.195385303051999</v>
      </c>
    </row>
    <row r="4317" spans="1:9">
      <c r="A4317" s="1">
        <v>1</v>
      </c>
      <c r="B4317" t="s">
        <v>0</v>
      </c>
      <c r="C4317" t="s">
        <v>1</v>
      </c>
      <c r="D4317">
        <v>17261.894936820001</v>
      </c>
      <c r="E4317">
        <v>-4.0000000000000001E-8</v>
      </c>
      <c r="F4317" t="s">
        <v>2</v>
      </c>
      <c r="G4317" t="s">
        <v>1518</v>
      </c>
      <c r="H4317">
        <v>0</v>
      </c>
      <c r="I4317">
        <v>9996</v>
      </c>
    </row>
    <row r="4318" spans="1:9">
      <c r="A4318" s="1">
        <v>2</v>
      </c>
      <c r="B4318">
        <v>37849</v>
      </c>
      <c r="C4318">
        <v>98.740099999999998</v>
      </c>
      <c r="D4318">
        <v>199.3621</v>
      </c>
      <c r="E4318">
        <v>639</v>
      </c>
      <c r="F4318">
        <v>109.75579999999999</v>
      </c>
      <c r="G4318">
        <v>282.07549999999998</v>
      </c>
      <c r="H4318">
        <v>14.195387013053899</v>
      </c>
    </row>
    <row r="4319" spans="1:9">
      <c r="A4319" s="1">
        <v>1</v>
      </c>
      <c r="B4319" t="s">
        <v>0</v>
      </c>
      <c r="C4319" t="s">
        <v>1</v>
      </c>
      <c r="D4319">
        <v>17262.890673540001</v>
      </c>
      <c r="E4319">
        <v>4.9999999999999998E-8</v>
      </c>
      <c r="F4319" t="s">
        <v>2</v>
      </c>
      <c r="G4319" t="s">
        <v>1519</v>
      </c>
      <c r="H4319">
        <v>0</v>
      </c>
      <c r="I4319">
        <v>9990</v>
      </c>
    </row>
    <row r="4320" spans="1:9">
      <c r="A4320" s="1">
        <v>2</v>
      </c>
      <c r="B4320">
        <v>37849</v>
      </c>
      <c r="C4320">
        <v>98.740300000000005</v>
      </c>
      <c r="D4320">
        <v>200.3449</v>
      </c>
      <c r="E4320">
        <v>667</v>
      </c>
      <c r="F4320">
        <v>110.9491</v>
      </c>
      <c r="G4320">
        <v>326.57130000000001</v>
      </c>
      <c r="H4320">
        <v>14.1953880330553</v>
      </c>
    </row>
    <row r="4321" spans="1:9">
      <c r="A4321" s="1">
        <v>1</v>
      </c>
      <c r="B4321" t="s">
        <v>0</v>
      </c>
      <c r="C4321" t="s">
        <v>1</v>
      </c>
      <c r="D4321">
        <v>17263.875656159998</v>
      </c>
      <c r="E4321">
        <v>8.0000000000000002E-8</v>
      </c>
      <c r="F4321" t="s">
        <v>2</v>
      </c>
      <c r="G4321" t="s">
        <v>1520</v>
      </c>
      <c r="H4321">
        <v>0</v>
      </c>
      <c r="I4321">
        <v>9990</v>
      </c>
    </row>
    <row r="4322" spans="1:9">
      <c r="A4322" s="1">
        <v>2</v>
      </c>
      <c r="B4322">
        <v>37849</v>
      </c>
      <c r="C4322">
        <v>98.740399999999994</v>
      </c>
      <c r="D4322">
        <v>201.31720000000001</v>
      </c>
      <c r="E4322">
        <v>691</v>
      </c>
      <c r="F4322">
        <v>112.60080000000001</v>
      </c>
      <c r="G4322">
        <v>315.68290000000002</v>
      </c>
      <c r="H4322">
        <v>14.1953887630567</v>
      </c>
    </row>
    <row r="4323" spans="1:9">
      <c r="A4323" s="1">
        <v>1</v>
      </c>
      <c r="B4323" t="s">
        <v>0</v>
      </c>
      <c r="C4323" t="s">
        <v>1</v>
      </c>
      <c r="D4323">
        <v>17264.92768991</v>
      </c>
      <c r="E4323">
        <v>2.9999999999999997E-8</v>
      </c>
      <c r="F4323" t="s">
        <v>2</v>
      </c>
      <c r="G4323" t="s">
        <v>1521</v>
      </c>
      <c r="H4323">
        <v>0</v>
      </c>
      <c r="I4323">
        <v>9997</v>
      </c>
    </row>
    <row r="4324" spans="1:9">
      <c r="A4324" s="1">
        <v>2</v>
      </c>
      <c r="B4324">
        <v>37849</v>
      </c>
      <c r="C4324">
        <v>98.740499999999997</v>
      </c>
      <c r="D4324">
        <v>202.35560000000001</v>
      </c>
      <c r="E4324">
        <v>716</v>
      </c>
      <c r="F4324">
        <v>114.4462</v>
      </c>
      <c r="G4324">
        <v>287.06259999999997</v>
      </c>
      <c r="H4324">
        <v>14.1953895430582</v>
      </c>
    </row>
    <row r="4325" spans="1:9">
      <c r="A4325" s="1">
        <v>1</v>
      </c>
      <c r="B4325" t="s">
        <v>0</v>
      </c>
      <c r="C4325" t="s">
        <v>1</v>
      </c>
      <c r="D4325">
        <v>17265.914545420001</v>
      </c>
      <c r="E4325">
        <v>0</v>
      </c>
      <c r="F4325" t="s">
        <v>2</v>
      </c>
      <c r="G4325" t="s">
        <v>1522</v>
      </c>
      <c r="H4325">
        <v>0</v>
      </c>
      <c r="I4325">
        <v>9992</v>
      </c>
    </row>
    <row r="4326" spans="1:9">
      <c r="A4326" s="1">
        <v>2</v>
      </c>
      <c r="B4326">
        <v>37849</v>
      </c>
      <c r="C4326">
        <v>98.740700000000004</v>
      </c>
      <c r="D4326">
        <v>203.3297</v>
      </c>
      <c r="E4326">
        <v>742</v>
      </c>
      <c r="F4326">
        <v>115.66540000000001</v>
      </c>
      <c r="G4326">
        <v>286.17329999999998</v>
      </c>
      <c r="H4326">
        <v>14.195390523059601</v>
      </c>
    </row>
    <row r="4327" spans="1:9">
      <c r="A4327" s="1">
        <v>1</v>
      </c>
      <c r="B4327" t="s">
        <v>0</v>
      </c>
      <c r="C4327" t="s">
        <v>1</v>
      </c>
      <c r="D4327">
        <v>17267.19561802</v>
      </c>
      <c r="E4327">
        <v>1.1999999999999999E-7</v>
      </c>
      <c r="F4327" t="s">
        <v>2</v>
      </c>
      <c r="G4327" t="s">
        <v>1523</v>
      </c>
      <c r="H4327">
        <v>0</v>
      </c>
      <c r="I4327">
        <v>9990</v>
      </c>
    </row>
    <row r="4328" spans="1:9">
      <c r="A4328" s="1">
        <v>2</v>
      </c>
      <c r="B4328">
        <v>37849</v>
      </c>
      <c r="C4328">
        <v>98.740899999999996</v>
      </c>
      <c r="D4328">
        <v>204.5942</v>
      </c>
      <c r="E4328">
        <v>785</v>
      </c>
      <c r="F4328">
        <v>116.1735</v>
      </c>
      <c r="G4328">
        <v>348.69900000000001</v>
      </c>
      <c r="H4328">
        <v>14.195392283061301</v>
      </c>
    </row>
    <row r="4329" spans="1:9">
      <c r="A4329" s="1">
        <v>1</v>
      </c>
      <c r="B4329" t="s">
        <v>0</v>
      </c>
      <c r="C4329" t="s">
        <v>1</v>
      </c>
      <c r="D4329">
        <v>17267.962366309999</v>
      </c>
      <c r="E4329">
        <v>2.2000000000000001E-7</v>
      </c>
      <c r="F4329" t="s">
        <v>2</v>
      </c>
      <c r="G4329" t="s">
        <v>1524</v>
      </c>
      <c r="H4329">
        <v>0</v>
      </c>
      <c r="I4329">
        <v>9998</v>
      </c>
    </row>
    <row r="4330" spans="1:9">
      <c r="A4330" s="1">
        <v>2</v>
      </c>
      <c r="B4330">
        <v>37849</v>
      </c>
      <c r="C4330">
        <v>98.741</v>
      </c>
      <c r="D4330">
        <v>205.3511</v>
      </c>
      <c r="E4330">
        <v>805</v>
      </c>
      <c r="F4330">
        <v>116.51900000000001</v>
      </c>
      <c r="G4330">
        <v>304.4939</v>
      </c>
      <c r="H4330">
        <v>14.1953933830625</v>
      </c>
    </row>
    <row r="4331" spans="1:9">
      <c r="A4331" s="1">
        <v>1</v>
      </c>
      <c r="B4331" t="s">
        <v>0</v>
      </c>
      <c r="C4331" t="s">
        <v>1</v>
      </c>
      <c r="D4331">
        <v>17268.875469070001</v>
      </c>
      <c r="E4331">
        <v>2.9999999999999999E-7</v>
      </c>
      <c r="F4331" t="s">
        <v>2</v>
      </c>
      <c r="G4331" t="s">
        <v>1525</v>
      </c>
      <c r="H4331">
        <v>0</v>
      </c>
      <c r="I4331">
        <v>9991</v>
      </c>
    </row>
    <row r="4332" spans="1:9">
      <c r="A4332" s="1">
        <v>2</v>
      </c>
      <c r="B4332">
        <v>37849</v>
      </c>
      <c r="C4332">
        <v>98.741</v>
      </c>
      <c r="D4332">
        <v>206.25239999999999</v>
      </c>
      <c r="E4332">
        <v>833</v>
      </c>
      <c r="F4332">
        <v>116.9269</v>
      </c>
      <c r="G4332">
        <v>287.72730000000001</v>
      </c>
      <c r="H4332">
        <v>14.1953944530638</v>
      </c>
    </row>
    <row r="4333" spans="1:9">
      <c r="A4333" s="1">
        <v>1</v>
      </c>
      <c r="B4333" t="s">
        <v>0</v>
      </c>
      <c r="C4333" t="s">
        <v>1</v>
      </c>
      <c r="D4333">
        <v>17269.932150910001</v>
      </c>
      <c r="E4333">
        <v>2.3999999999999998E-7</v>
      </c>
      <c r="F4333" t="s">
        <v>2</v>
      </c>
      <c r="G4333" t="s">
        <v>1526</v>
      </c>
      <c r="H4333">
        <v>0</v>
      </c>
      <c r="I4333">
        <v>9998</v>
      </c>
    </row>
    <row r="4334" spans="1:9">
      <c r="A4334" s="1">
        <v>2</v>
      </c>
      <c r="B4334">
        <v>37849</v>
      </c>
      <c r="C4334">
        <v>98.741100000000003</v>
      </c>
      <c r="D4334">
        <v>207.2955</v>
      </c>
      <c r="E4334">
        <v>863</v>
      </c>
      <c r="F4334">
        <v>117.5382</v>
      </c>
      <c r="G4334">
        <v>284.08330000000001</v>
      </c>
      <c r="H4334">
        <v>14.1953955530653</v>
      </c>
    </row>
    <row r="4335" spans="1:9">
      <c r="A4335" s="1">
        <v>1</v>
      </c>
      <c r="B4335" t="s">
        <v>0</v>
      </c>
      <c r="C4335" t="s">
        <v>1</v>
      </c>
      <c r="D4335">
        <v>17271.2133861</v>
      </c>
      <c r="E4335">
        <v>2.8999999999999998E-7</v>
      </c>
      <c r="F4335" t="s">
        <v>2</v>
      </c>
      <c r="G4335" t="s">
        <v>1527</v>
      </c>
      <c r="H4335">
        <v>0</v>
      </c>
      <c r="I4335">
        <v>9997</v>
      </c>
    </row>
    <row r="4336" spans="1:9">
      <c r="A4336" s="1">
        <v>2</v>
      </c>
      <c r="B4336">
        <v>37849</v>
      </c>
      <c r="C4336">
        <v>98.741299999999995</v>
      </c>
      <c r="D4336">
        <v>208.56020000000001</v>
      </c>
      <c r="E4336">
        <v>899</v>
      </c>
      <c r="F4336">
        <v>118.6494</v>
      </c>
      <c r="G4336">
        <v>346.83920000000001</v>
      </c>
      <c r="H4336">
        <v>14.195397903067001</v>
      </c>
    </row>
    <row r="4337" spans="1:9">
      <c r="A4337" s="1">
        <v>1</v>
      </c>
      <c r="B4337" t="s">
        <v>0</v>
      </c>
      <c r="C4337" t="s">
        <v>1</v>
      </c>
      <c r="D4337">
        <v>17271.635605079999</v>
      </c>
      <c r="E4337">
        <v>2.6E-7</v>
      </c>
      <c r="F4337" t="s">
        <v>2</v>
      </c>
      <c r="G4337" t="s">
        <v>1528</v>
      </c>
      <c r="H4337">
        <v>0</v>
      </c>
      <c r="I4337">
        <v>9999</v>
      </c>
    </row>
    <row r="4338" spans="1:9">
      <c r="A4338" s="1">
        <v>2</v>
      </c>
      <c r="B4338">
        <v>37849</v>
      </c>
      <c r="C4338">
        <v>98.741299999999995</v>
      </c>
      <c r="D4338">
        <v>208.977</v>
      </c>
      <c r="E4338">
        <v>909</v>
      </c>
      <c r="F4338">
        <v>118.5916</v>
      </c>
      <c r="G4338">
        <v>343.36689999999999</v>
      </c>
      <c r="H4338">
        <v>14.195398363067699</v>
      </c>
    </row>
    <row r="4339" spans="1:9">
      <c r="A4339" s="1">
        <v>1</v>
      </c>
      <c r="B4339" t="s">
        <v>0</v>
      </c>
      <c r="C4339" t="s">
        <v>1</v>
      </c>
      <c r="D4339">
        <v>17272.62166696</v>
      </c>
      <c r="E4339">
        <v>2.6E-7</v>
      </c>
      <c r="F4339" t="s">
        <v>2</v>
      </c>
      <c r="G4339" t="s">
        <v>1529</v>
      </c>
      <c r="H4339">
        <v>0</v>
      </c>
      <c r="I4339">
        <v>9993</v>
      </c>
    </row>
    <row r="4340" spans="1:9">
      <c r="A4340" s="1">
        <v>2</v>
      </c>
      <c r="B4340">
        <v>37849</v>
      </c>
      <c r="C4340">
        <v>98.707300000000004</v>
      </c>
      <c r="D4340">
        <v>209.9469</v>
      </c>
      <c r="E4340">
        <v>939</v>
      </c>
      <c r="F4340">
        <v>113.6126</v>
      </c>
      <c r="G4340">
        <v>344.64640000000003</v>
      </c>
      <c r="H4340">
        <v>14.195473313069099</v>
      </c>
    </row>
    <row r="4341" spans="1:9">
      <c r="A4341" s="1">
        <v>1</v>
      </c>
      <c r="B4341" t="s">
        <v>0</v>
      </c>
      <c r="C4341" t="s">
        <v>1</v>
      </c>
      <c r="D4341">
        <v>17273.954684420001</v>
      </c>
      <c r="E4341">
        <v>-3.1E-7</v>
      </c>
      <c r="F4341" t="s">
        <v>2</v>
      </c>
      <c r="G4341" t="s">
        <v>1530</v>
      </c>
      <c r="H4341">
        <v>0</v>
      </c>
      <c r="I4341">
        <v>9998</v>
      </c>
    </row>
    <row r="4342" spans="1:9">
      <c r="A4342" s="1">
        <v>2</v>
      </c>
      <c r="B4342">
        <v>37849</v>
      </c>
      <c r="C4342">
        <v>98.707599999999999</v>
      </c>
      <c r="D4342">
        <v>211.2578</v>
      </c>
      <c r="E4342">
        <v>980</v>
      </c>
      <c r="F4342">
        <v>114.4482</v>
      </c>
      <c r="G4342">
        <v>312.18790000000001</v>
      </c>
      <c r="H4342">
        <v>14.195475313071</v>
      </c>
    </row>
    <row r="4343" spans="1:9">
      <c r="A4343" s="1">
        <v>1</v>
      </c>
      <c r="B4343" t="s">
        <v>0</v>
      </c>
      <c r="C4343" t="s">
        <v>1</v>
      </c>
      <c r="D4343">
        <v>17274.803609129998</v>
      </c>
      <c r="E4343">
        <v>-3.3000000000000002E-7</v>
      </c>
      <c r="F4343" t="s">
        <v>2</v>
      </c>
      <c r="G4343" t="s">
        <v>1531</v>
      </c>
      <c r="H4343">
        <v>0</v>
      </c>
      <c r="I4343">
        <v>9993</v>
      </c>
    </row>
    <row r="4344" spans="1:9">
      <c r="A4344" s="1">
        <v>2</v>
      </c>
      <c r="B4344">
        <v>37849</v>
      </c>
      <c r="C4344">
        <v>98.707700000000003</v>
      </c>
      <c r="D4344">
        <v>212.0926</v>
      </c>
      <c r="E4344">
        <v>1001</v>
      </c>
      <c r="F4344">
        <v>114.4414</v>
      </c>
      <c r="G4344">
        <v>328.072</v>
      </c>
      <c r="H4344">
        <v>14.1954759630721</v>
      </c>
    </row>
    <row r="4345" spans="1:9">
      <c r="A4345" s="1">
        <v>1</v>
      </c>
      <c r="B4345" t="s">
        <v>0</v>
      </c>
      <c r="C4345" t="s">
        <v>1</v>
      </c>
      <c r="D4345">
        <v>17275.923346420001</v>
      </c>
      <c r="E4345">
        <v>5.9999999999999995E-8</v>
      </c>
      <c r="F4345" t="s">
        <v>2</v>
      </c>
      <c r="G4345" t="s">
        <v>1532</v>
      </c>
      <c r="H4345">
        <v>0</v>
      </c>
      <c r="I4345">
        <v>9994</v>
      </c>
    </row>
    <row r="4346" spans="1:9">
      <c r="A4346" s="1">
        <v>2</v>
      </c>
      <c r="B4346">
        <v>37849</v>
      </c>
      <c r="C4346">
        <v>98.707899999999995</v>
      </c>
      <c r="D4346">
        <v>213.19380000000001</v>
      </c>
      <c r="E4346">
        <v>1032</v>
      </c>
      <c r="F4346">
        <v>114.8824</v>
      </c>
      <c r="G4346">
        <v>286.68299999999999</v>
      </c>
      <c r="H4346">
        <v>14.1954785730738</v>
      </c>
    </row>
    <row r="4347" spans="1:9">
      <c r="A4347" s="1">
        <v>1</v>
      </c>
      <c r="B4347" t="s">
        <v>0</v>
      </c>
      <c r="C4347" t="s">
        <v>1</v>
      </c>
      <c r="D4347">
        <v>17287.474663239998</v>
      </c>
      <c r="E4347">
        <v>6.02E-6</v>
      </c>
      <c r="F4347" t="s">
        <v>2</v>
      </c>
      <c r="G4347" t="s">
        <v>1533</v>
      </c>
      <c r="H4347">
        <v>0</v>
      </c>
      <c r="I4347">
        <v>9997</v>
      </c>
    </row>
    <row r="4348" spans="1:9">
      <c r="A4348" s="1">
        <v>2</v>
      </c>
      <c r="B4348">
        <v>37849</v>
      </c>
      <c r="C4348">
        <v>98.712000000000003</v>
      </c>
      <c r="D4348">
        <v>224.55199999999999</v>
      </c>
      <c r="E4348">
        <v>628</v>
      </c>
      <c r="F4348">
        <v>136.16650000000001</v>
      </c>
      <c r="G4348">
        <v>224.00620000000001</v>
      </c>
      <c r="H4348">
        <v>14.195620803090801</v>
      </c>
    </row>
    <row r="4349" spans="1:9">
      <c r="A4349" s="1">
        <v>1</v>
      </c>
      <c r="B4349" t="s">
        <v>0</v>
      </c>
      <c r="C4349" t="s">
        <v>1</v>
      </c>
      <c r="D4349">
        <v>17288.461506039999</v>
      </c>
      <c r="E4349">
        <v>6.8999999999999996E-7</v>
      </c>
      <c r="F4349" t="s">
        <v>2</v>
      </c>
      <c r="G4349" t="s">
        <v>1534</v>
      </c>
      <c r="H4349">
        <v>0</v>
      </c>
      <c r="I4349">
        <v>9997</v>
      </c>
    </row>
    <row r="4350" spans="1:9">
      <c r="A4350" s="1">
        <v>2</v>
      </c>
      <c r="B4350">
        <v>37849</v>
      </c>
      <c r="C4350">
        <v>98.706199999999995</v>
      </c>
      <c r="D4350">
        <v>225.51730000000001</v>
      </c>
      <c r="E4350">
        <v>556</v>
      </c>
      <c r="F4350">
        <v>111.17010000000001</v>
      </c>
      <c r="G4350">
        <v>249.00299999999999</v>
      </c>
      <c r="H4350">
        <v>14.1954907130915</v>
      </c>
    </row>
    <row r="4351" spans="1:9">
      <c r="A4351" s="1">
        <v>1</v>
      </c>
      <c r="B4351" t="s">
        <v>0</v>
      </c>
      <c r="C4351" t="s">
        <v>1</v>
      </c>
      <c r="D4351">
        <v>17288.461506039999</v>
      </c>
      <c r="E4351">
        <v>6.8999999999999996E-7</v>
      </c>
      <c r="F4351" t="s">
        <v>2</v>
      </c>
      <c r="G4351" t="s">
        <v>1534</v>
      </c>
      <c r="H4351">
        <v>0</v>
      </c>
      <c r="I4351">
        <v>9997</v>
      </c>
    </row>
    <row r="4352" spans="1:9">
      <c r="A4352" s="1">
        <v>2</v>
      </c>
      <c r="B4352">
        <v>37849</v>
      </c>
      <c r="C4352">
        <v>98.706199999999995</v>
      </c>
      <c r="D4352">
        <v>225.51730000000001</v>
      </c>
      <c r="E4352">
        <v>556</v>
      </c>
      <c r="F4352">
        <v>111.17010000000001</v>
      </c>
      <c r="G4352">
        <v>249.00299999999999</v>
      </c>
      <c r="H4352">
        <v>14.1954907130915</v>
      </c>
    </row>
    <row r="4353" spans="1:9">
      <c r="A4353" s="1">
        <v>1</v>
      </c>
      <c r="B4353" t="s">
        <v>0</v>
      </c>
      <c r="C4353" t="s">
        <v>1</v>
      </c>
      <c r="D4353">
        <v>17288.461506039999</v>
      </c>
      <c r="E4353">
        <v>6.8999999999999996E-7</v>
      </c>
      <c r="F4353" t="s">
        <v>2</v>
      </c>
      <c r="G4353" t="s">
        <v>1534</v>
      </c>
      <c r="H4353">
        <v>0</v>
      </c>
      <c r="I4353">
        <v>9997</v>
      </c>
    </row>
    <row r="4354" spans="1:9">
      <c r="A4354" s="1">
        <v>2</v>
      </c>
      <c r="B4354">
        <v>37849</v>
      </c>
      <c r="C4354">
        <v>98.706199999999995</v>
      </c>
      <c r="D4354">
        <v>225.51730000000001</v>
      </c>
      <c r="E4354">
        <v>556</v>
      </c>
      <c r="F4354">
        <v>111.17010000000001</v>
      </c>
      <c r="G4354">
        <v>249.00299999999999</v>
      </c>
      <c r="H4354">
        <v>14.1954907130915</v>
      </c>
    </row>
    <row r="4355" spans="1:9">
      <c r="A4355" s="1">
        <v>1</v>
      </c>
      <c r="B4355" t="s">
        <v>0</v>
      </c>
      <c r="C4355" t="s">
        <v>1</v>
      </c>
      <c r="D4355">
        <v>17288.461506039999</v>
      </c>
      <c r="E4355">
        <v>6.8999999999999996E-7</v>
      </c>
      <c r="F4355" t="s">
        <v>2</v>
      </c>
      <c r="G4355" t="s">
        <v>1534</v>
      </c>
      <c r="H4355">
        <v>0</v>
      </c>
      <c r="I4355">
        <v>9997</v>
      </c>
    </row>
    <row r="4356" spans="1:9">
      <c r="A4356" s="1">
        <v>2</v>
      </c>
      <c r="B4356">
        <v>37849</v>
      </c>
      <c r="C4356">
        <v>98.706199999999995</v>
      </c>
      <c r="D4356">
        <v>225.51730000000001</v>
      </c>
      <c r="E4356">
        <v>556</v>
      </c>
      <c r="F4356">
        <v>111.17010000000001</v>
      </c>
      <c r="G4356">
        <v>249.00299999999999</v>
      </c>
      <c r="H4356">
        <v>14.1954907130915</v>
      </c>
    </row>
    <row r="4357" spans="1:9">
      <c r="A4357" s="1">
        <v>1</v>
      </c>
      <c r="B4357" t="s">
        <v>0</v>
      </c>
      <c r="C4357" t="s">
        <v>1</v>
      </c>
      <c r="D4357">
        <v>17288.461506039999</v>
      </c>
      <c r="E4357">
        <v>6.8999999999999996E-7</v>
      </c>
      <c r="F4357" t="s">
        <v>2</v>
      </c>
      <c r="G4357" t="s">
        <v>1534</v>
      </c>
      <c r="H4357">
        <v>0</v>
      </c>
      <c r="I4357">
        <v>9997</v>
      </c>
    </row>
    <row r="4358" spans="1:9">
      <c r="A4358" s="1">
        <v>2</v>
      </c>
      <c r="B4358">
        <v>37849</v>
      </c>
      <c r="C4358">
        <v>98.706199999999995</v>
      </c>
      <c r="D4358">
        <v>225.51730000000001</v>
      </c>
      <c r="E4358">
        <v>556</v>
      </c>
      <c r="F4358">
        <v>111.17010000000001</v>
      </c>
      <c r="G4358">
        <v>249.00299999999999</v>
      </c>
      <c r="H4358">
        <v>14.1954907130915</v>
      </c>
    </row>
    <row r="4359" spans="1:9">
      <c r="A4359" s="1">
        <v>1</v>
      </c>
      <c r="B4359" t="s">
        <v>0</v>
      </c>
      <c r="C4359" t="s">
        <v>1</v>
      </c>
      <c r="D4359">
        <v>17288.461506039999</v>
      </c>
      <c r="E4359">
        <v>6.8999999999999996E-7</v>
      </c>
      <c r="F4359" t="s">
        <v>2</v>
      </c>
      <c r="G4359" t="s">
        <v>1534</v>
      </c>
      <c r="H4359">
        <v>0</v>
      </c>
      <c r="I4359">
        <v>9997</v>
      </c>
    </row>
    <row r="4360" spans="1:9">
      <c r="A4360" s="1">
        <v>2</v>
      </c>
      <c r="B4360">
        <v>37849</v>
      </c>
      <c r="C4360">
        <v>98.706199999999995</v>
      </c>
      <c r="D4360">
        <v>225.51730000000001</v>
      </c>
      <c r="E4360">
        <v>556</v>
      </c>
      <c r="F4360">
        <v>111.17010000000001</v>
      </c>
      <c r="G4360">
        <v>249.00299999999999</v>
      </c>
      <c r="H4360">
        <v>14.1954907130915</v>
      </c>
    </row>
    <row r="4361" spans="1:9">
      <c r="A4361" s="1">
        <v>1</v>
      </c>
      <c r="B4361" t="s">
        <v>0</v>
      </c>
      <c r="C4361" t="s">
        <v>1</v>
      </c>
      <c r="D4361">
        <v>17288.461506039999</v>
      </c>
      <c r="E4361">
        <v>6.8999999999999996E-7</v>
      </c>
      <c r="F4361" t="s">
        <v>2</v>
      </c>
      <c r="G4361" t="s">
        <v>1534</v>
      </c>
      <c r="H4361">
        <v>0</v>
      </c>
      <c r="I4361">
        <v>9997</v>
      </c>
    </row>
    <row r="4362" spans="1:9">
      <c r="A4362" s="1">
        <v>2</v>
      </c>
      <c r="B4362">
        <v>37849</v>
      </c>
      <c r="C4362">
        <v>98.706199999999995</v>
      </c>
      <c r="D4362">
        <v>225.51730000000001</v>
      </c>
      <c r="E4362">
        <v>556</v>
      </c>
      <c r="F4362">
        <v>111.17010000000001</v>
      </c>
      <c r="G4362">
        <v>249.00299999999999</v>
      </c>
      <c r="H4362">
        <v>14.1954907130915</v>
      </c>
    </row>
    <row r="4363" spans="1:9">
      <c r="A4363" s="1">
        <v>1</v>
      </c>
      <c r="B4363" t="s">
        <v>0</v>
      </c>
      <c r="C4363" t="s">
        <v>1</v>
      </c>
      <c r="D4363">
        <v>17288.461506039999</v>
      </c>
      <c r="E4363">
        <v>6.8999999999999996E-7</v>
      </c>
      <c r="F4363" t="s">
        <v>2</v>
      </c>
      <c r="G4363" t="s">
        <v>1534</v>
      </c>
      <c r="H4363">
        <v>0</v>
      </c>
      <c r="I4363">
        <v>9997</v>
      </c>
    </row>
    <row r="4364" spans="1:9">
      <c r="A4364" s="1">
        <v>2</v>
      </c>
      <c r="B4364">
        <v>37849</v>
      </c>
      <c r="C4364">
        <v>98.706199999999995</v>
      </c>
      <c r="D4364">
        <v>225.51730000000001</v>
      </c>
      <c r="E4364">
        <v>556</v>
      </c>
      <c r="F4364">
        <v>111.17010000000001</v>
      </c>
      <c r="G4364">
        <v>249.00299999999999</v>
      </c>
      <c r="H4364">
        <v>14.1954907130915</v>
      </c>
    </row>
    <row r="4365" spans="1:9">
      <c r="A4365" s="1">
        <v>1</v>
      </c>
      <c r="B4365" t="s">
        <v>0</v>
      </c>
      <c r="C4365" t="s">
        <v>1</v>
      </c>
      <c r="D4365">
        <v>17288.461506039999</v>
      </c>
      <c r="E4365">
        <v>6.8999999999999996E-7</v>
      </c>
      <c r="F4365" t="s">
        <v>2</v>
      </c>
      <c r="G4365" t="s">
        <v>1534</v>
      </c>
      <c r="H4365">
        <v>0</v>
      </c>
      <c r="I4365">
        <v>9997</v>
      </c>
    </row>
    <row r="4366" spans="1:9">
      <c r="A4366" s="1">
        <v>2</v>
      </c>
      <c r="B4366">
        <v>37849</v>
      </c>
      <c r="C4366">
        <v>98.706199999999995</v>
      </c>
      <c r="D4366">
        <v>225.51730000000001</v>
      </c>
      <c r="E4366">
        <v>556</v>
      </c>
      <c r="F4366">
        <v>111.17010000000001</v>
      </c>
      <c r="G4366">
        <v>249.00299999999999</v>
      </c>
      <c r="H4366">
        <v>14.1954907130915</v>
      </c>
    </row>
    <row r="4367" spans="1:9">
      <c r="A4367" s="1">
        <v>1</v>
      </c>
      <c r="B4367" t="s">
        <v>0</v>
      </c>
      <c r="C4367" t="s">
        <v>1</v>
      </c>
      <c r="D4367">
        <v>17288.461506039999</v>
      </c>
      <c r="E4367">
        <v>6.8999999999999996E-7</v>
      </c>
      <c r="F4367" t="s">
        <v>2</v>
      </c>
      <c r="G4367" t="s">
        <v>1534</v>
      </c>
      <c r="H4367">
        <v>0</v>
      </c>
      <c r="I4367">
        <v>9997</v>
      </c>
    </row>
    <row r="4368" spans="1:9">
      <c r="A4368" s="1">
        <v>2</v>
      </c>
      <c r="B4368">
        <v>37849</v>
      </c>
      <c r="C4368">
        <v>98.706199999999995</v>
      </c>
      <c r="D4368">
        <v>225.51730000000001</v>
      </c>
      <c r="E4368">
        <v>556</v>
      </c>
      <c r="F4368">
        <v>111.17010000000001</v>
      </c>
      <c r="G4368">
        <v>249.00299999999999</v>
      </c>
      <c r="H4368">
        <v>14.1954907130915</v>
      </c>
    </row>
    <row r="4369" spans="1:9">
      <c r="A4369" s="1">
        <v>1</v>
      </c>
      <c r="B4369" t="s">
        <v>0</v>
      </c>
      <c r="C4369" t="s">
        <v>1</v>
      </c>
      <c r="D4369">
        <v>17288.461506039999</v>
      </c>
      <c r="E4369">
        <v>6.8999999999999996E-7</v>
      </c>
      <c r="F4369" t="s">
        <v>2</v>
      </c>
      <c r="G4369" t="s">
        <v>1534</v>
      </c>
      <c r="H4369">
        <v>0</v>
      </c>
      <c r="I4369">
        <v>9997</v>
      </c>
    </row>
    <row r="4370" spans="1:9">
      <c r="A4370" s="1">
        <v>2</v>
      </c>
      <c r="B4370">
        <v>37849</v>
      </c>
      <c r="C4370">
        <v>98.706199999999995</v>
      </c>
      <c r="D4370">
        <v>225.51730000000001</v>
      </c>
      <c r="E4370">
        <v>556</v>
      </c>
      <c r="F4370">
        <v>111.17010000000001</v>
      </c>
      <c r="G4370">
        <v>249.00299999999999</v>
      </c>
      <c r="H4370">
        <v>14.1954907130915</v>
      </c>
    </row>
    <row r="4371" spans="1:9">
      <c r="A4371" s="1">
        <v>1</v>
      </c>
      <c r="B4371" t="s">
        <v>0</v>
      </c>
      <c r="C4371" t="s">
        <v>1</v>
      </c>
      <c r="D4371">
        <v>17288.898484419999</v>
      </c>
      <c r="E4371">
        <v>9.9999999999999995E-8</v>
      </c>
      <c r="F4371" t="s">
        <v>2</v>
      </c>
      <c r="G4371" t="s">
        <v>1535</v>
      </c>
      <c r="H4371">
        <v>0</v>
      </c>
      <c r="I4371">
        <v>9990</v>
      </c>
    </row>
    <row r="4372" spans="1:9">
      <c r="A4372" s="1">
        <v>2</v>
      </c>
      <c r="B4372">
        <v>37849</v>
      </c>
      <c r="C4372">
        <v>98.709900000000005</v>
      </c>
      <c r="D4372">
        <v>225.95509999999999</v>
      </c>
      <c r="E4372">
        <v>1374</v>
      </c>
      <c r="F4372">
        <v>108.1764</v>
      </c>
      <c r="G4372">
        <v>323.86590000000001</v>
      </c>
      <c r="H4372">
        <v>14.195494633092199</v>
      </c>
    </row>
    <row r="4373" spans="1:9">
      <c r="A4373" s="1">
        <v>1</v>
      </c>
      <c r="B4373" t="s">
        <v>0</v>
      </c>
      <c r="C4373" t="s">
        <v>1</v>
      </c>
      <c r="D4373">
        <v>17289.878285899998</v>
      </c>
      <c r="E4373">
        <v>1.8E-7</v>
      </c>
      <c r="F4373" t="s">
        <v>2</v>
      </c>
      <c r="G4373" t="s">
        <v>1536</v>
      </c>
      <c r="H4373">
        <v>0</v>
      </c>
      <c r="I4373">
        <v>9995</v>
      </c>
    </row>
    <row r="4374" spans="1:9">
      <c r="A4374" s="1">
        <v>2</v>
      </c>
      <c r="B4374">
        <v>37849</v>
      </c>
      <c r="C4374">
        <v>98.710099999999997</v>
      </c>
      <c r="D4374">
        <v>226.91890000000001</v>
      </c>
      <c r="E4374">
        <v>1394</v>
      </c>
      <c r="F4374">
        <v>107.3563</v>
      </c>
      <c r="G4374">
        <v>289.02210000000002</v>
      </c>
      <c r="H4374">
        <v>14.195495923093601</v>
      </c>
    </row>
    <row r="4375" spans="1:9">
      <c r="A4375" s="1">
        <v>1</v>
      </c>
      <c r="B4375" t="s">
        <v>0</v>
      </c>
      <c r="C4375" t="s">
        <v>1</v>
      </c>
      <c r="D4375">
        <v>17290.872576940001</v>
      </c>
      <c r="E4375">
        <v>1.1999999999999999E-7</v>
      </c>
      <c r="F4375" t="s">
        <v>2</v>
      </c>
      <c r="G4375" t="s">
        <v>1537</v>
      </c>
      <c r="H4375">
        <v>0</v>
      </c>
      <c r="I4375">
        <v>9990</v>
      </c>
    </row>
    <row r="4376" spans="1:9">
      <c r="A4376" s="1">
        <v>2</v>
      </c>
      <c r="B4376">
        <v>37849</v>
      </c>
      <c r="C4376">
        <v>98.7102</v>
      </c>
      <c r="D4376">
        <v>227.89689999999999</v>
      </c>
      <c r="E4376">
        <v>1406</v>
      </c>
      <c r="F4376">
        <v>106.6615</v>
      </c>
      <c r="G4376">
        <v>328.05880000000002</v>
      </c>
      <c r="H4376">
        <v>14.195496693094899</v>
      </c>
    </row>
    <row r="4377" spans="1:9">
      <c r="A4377" s="1">
        <v>1</v>
      </c>
      <c r="B4377" t="s">
        <v>0</v>
      </c>
      <c r="C4377" t="s">
        <v>1</v>
      </c>
      <c r="D4377">
        <v>17292.223150099999</v>
      </c>
      <c r="E4377">
        <v>4.9999999999999998E-8</v>
      </c>
      <c r="F4377" t="s">
        <v>2</v>
      </c>
      <c r="G4377" t="s">
        <v>1538</v>
      </c>
      <c r="H4377">
        <v>0</v>
      </c>
      <c r="I4377">
        <v>9999</v>
      </c>
    </row>
    <row r="4378" spans="1:9">
      <c r="A4378" s="1">
        <v>2</v>
      </c>
      <c r="B4378">
        <v>37849</v>
      </c>
      <c r="C4378">
        <v>98.710400000000007</v>
      </c>
      <c r="D4378">
        <v>229.22550000000001</v>
      </c>
      <c r="E4378">
        <v>1436</v>
      </c>
      <c r="F4378">
        <v>105.89700000000001</v>
      </c>
      <c r="G4378">
        <v>26.877199999999998</v>
      </c>
      <c r="H4378">
        <v>14.195498123096799</v>
      </c>
    </row>
    <row r="4379" spans="1:9">
      <c r="A4379" s="1">
        <v>1</v>
      </c>
      <c r="B4379" t="s">
        <v>0</v>
      </c>
      <c r="C4379" t="s">
        <v>1</v>
      </c>
      <c r="D4379">
        <v>17292.559139910001</v>
      </c>
      <c r="E4379">
        <v>-2E-8</v>
      </c>
      <c r="F4379" t="s">
        <v>2</v>
      </c>
      <c r="G4379" t="s">
        <v>1539</v>
      </c>
      <c r="H4379">
        <v>0</v>
      </c>
      <c r="I4379">
        <v>9997</v>
      </c>
    </row>
    <row r="4380" spans="1:9">
      <c r="A4380" s="1">
        <v>2</v>
      </c>
      <c r="B4380">
        <v>37849</v>
      </c>
      <c r="C4380">
        <v>98.710499999999996</v>
      </c>
      <c r="D4380">
        <v>229.55600000000001</v>
      </c>
      <c r="E4380">
        <v>1436</v>
      </c>
      <c r="F4380">
        <v>105.73399999999999</v>
      </c>
      <c r="G4380">
        <v>303.10849999999999</v>
      </c>
      <c r="H4380">
        <v>14.1954981030974</v>
      </c>
    </row>
    <row r="4381" spans="1:9">
      <c r="A4381" s="1">
        <v>1</v>
      </c>
      <c r="B4381" t="s">
        <v>0</v>
      </c>
      <c r="C4381" t="s">
        <v>1</v>
      </c>
      <c r="D4381">
        <v>17293.82939793</v>
      </c>
      <c r="E4381">
        <v>-1E-8</v>
      </c>
      <c r="F4381" t="s">
        <v>2</v>
      </c>
      <c r="G4381" t="s">
        <v>1540</v>
      </c>
      <c r="H4381">
        <v>0</v>
      </c>
      <c r="I4381">
        <v>9999</v>
      </c>
    </row>
    <row r="4382" spans="1:9">
      <c r="A4382" s="1">
        <v>2</v>
      </c>
      <c r="B4382">
        <v>37849</v>
      </c>
      <c r="C4382">
        <v>98.710700000000003</v>
      </c>
      <c r="D4382">
        <v>230.80549999999999</v>
      </c>
      <c r="E4382">
        <v>1464</v>
      </c>
      <c r="F4382">
        <v>104.6056</v>
      </c>
      <c r="G4382">
        <v>312.0813</v>
      </c>
      <c r="H4382">
        <v>14.195499523099199</v>
      </c>
    </row>
    <row r="4383" spans="1:9">
      <c r="A4383" s="1">
        <v>1</v>
      </c>
      <c r="B4383" t="s">
        <v>0</v>
      </c>
      <c r="C4383" t="s">
        <v>1</v>
      </c>
      <c r="D4383">
        <v>17294.882642929999</v>
      </c>
      <c r="E4383">
        <v>2.4999999999999999E-7</v>
      </c>
      <c r="F4383" t="s">
        <v>2</v>
      </c>
      <c r="G4383" t="s">
        <v>1541</v>
      </c>
      <c r="H4383">
        <v>0</v>
      </c>
      <c r="I4383">
        <v>9993</v>
      </c>
    </row>
    <row r="4384" spans="1:9">
      <c r="A4384" s="1">
        <v>2</v>
      </c>
      <c r="B4384">
        <v>37849</v>
      </c>
      <c r="C4384">
        <v>98.710899999999995</v>
      </c>
      <c r="D4384">
        <v>231.8416</v>
      </c>
      <c r="E4384">
        <v>1484</v>
      </c>
      <c r="F4384">
        <v>103.73099999999999</v>
      </c>
      <c r="G4384">
        <v>292.4067</v>
      </c>
      <c r="H4384">
        <v>14.1955014031007</v>
      </c>
    </row>
    <row r="4385" spans="1:9">
      <c r="A4385" s="1">
        <v>1</v>
      </c>
      <c r="B4385" t="s">
        <v>0</v>
      </c>
      <c r="C4385" t="s">
        <v>1</v>
      </c>
      <c r="D4385">
        <v>17295.945383319999</v>
      </c>
      <c r="E4385">
        <v>3.2000000000000001E-7</v>
      </c>
      <c r="F4385" t="s">
        <v>2</v>
      </c>
      <c r="G4385" t="s">
        <v>1542</v>
      </c>
      <c r="H4385">
        <v>0</v>
      </c>
      <c r="I4385">
        <v>9995</v>
      </c>
    </row>
    <row r="4386" spans="1:9">
      <c r="A4386" s="1">
        <v>2</v>
      </c>
      <c r="B4386">
        <v>37849</v>
      </c>
      <c r="C4386">
        <v>98.711100000000002</v>
      </c>
      <c r="D4386">
        <v>232.887</v>
      </c>
      <c r="E4386">
        <v>1499</v>
      </c>
      <c r="F4386">
        <v>102.77419999999999</v>
      </c>
      <c r="G4386">
        <v>321.31240000000003</v>
      </c>
      <c r="H4386">
        <v>14.1955025531022</v>
      </c>
    </row>
    <row r="4387" spans="1:9">
      <c r="A4387" s="1">
        <v>1</v>
      </c>
      <c r="B4387" t="s">
        <v>0</v>
      </c>
      <c r="C4387" t="s">
        <v>1</v>
      </c>
      <c r="D4387">
        <v>17297.228159480001</v>
      </c>
      <c r="E4387">
        <v>2.7000000000000001E-7</v>
      </c>
      <c r="F4387" t="s">
        <v>2</v>
      </c>
      <c r="G4387" t="s">
        <v>1543</v>
      </c>
      <c r="H4387">
        <v>0</v>
      </c>
      <c r="I4387">
        <v>9995</v>
      </c>
    </row>
    <row r="4388" spans="1:9">
      <c r="A4388" s="1">
        <v>2</v>
      </c>
      <c r="B4388">
        <v>37849</v>
      </c>
      <c r="C4388">
        <v>98.711399999999998</v>
      </c>
      <c r="D4388">
        <v>234.149</v>
      </c>
      <c r="E4388">
        <v>1518</v>
      </c>
      <c r="F4388">
        <v>101.7822</v>
      </c>
      <c r="G4388">
        <v>34.087400000000002</v>
      </c>
      <c r="H4388">
        <v>14.195504093103899</v>
      </c>
    </row>
    <row r="4389" spans="1:9">
      <c r="A4389" s="1">
        <v>1</v>
      </c>
      <c r="B4389" t="s">
        <v>0</v>
      </c>
      <c r="C4389" t="s">
        <v>1</v>
      </c>
      <c r="D4389">
        <v>17297.839742060001</v>
      </c>
      <c r="E4389">
        <v>2.3999999999999998E-7</v>
      </c>
      <c r="F4389" t="s">
        <v>2</v>
      </c>
      <c r="G4389" t="s">
        <v>1544</v>
      </c>
      <c r="H4389">
        <v>0</v>
      </c>
      <c r="I4389">
        <v>9991</v>
      </c>
    </row>
    <row r="4390" spans="1:9">
      <c r="A4390" s="1">
        <v>2</v>
      </c>
      <c r="B4390">
        <v>37849</v>
      </c>
      <c r="C4390">
        <v>98.711399999999998</v>
      </c>
      <c r="D4390">
        <v>234.75059999999999</v>
      </c>
      <c r="E4390">
        <v>1520</v>
      </c>
      <c r="F4390">
        <v>101.3192</v>
      </c>
      <c r="G4390">
        <v>278.21050000000002</v>
      </c>
      <c r="H4390">
        <v>14.195504883104901</v>
      </c>
    </row>
    <row r="4391" spans="1:9">
      <c r="A4391" s="1">
        <v>1</v>
      </c>
      <c r="B4391" t="s">
        <v>0</v>
      </c>
      <c r="C4391" t="s">
        <v>1</v>
      </c>
      <c r="D4391">
        <v>17298.902156600001</v>
      </c>
      <c r="E4391">
        <v>1.9000000000000001E-7</v>
      </c>
      <c r="F4391" t="s">
        <v>2</v>
      </c>
      <c r="G4391" t="s">
        <v>1545</v>
      </c>
      <c r="H4391">
        <v>0</v>
      </c>
      <c r="I4391">
        <v>9997</v>
      </c>
    </row>
    <row r="4392" spans="1:9">
      <c r="A4392" s="1">
        <v>2</v>
      </c>
      <c r="B4392">
        <v>37849</v>
      </c>
      <c r="C4392">
        <v>98.711600000000004</v>
      </c>
      <c r="D4392">
        <v>235.79580000000001</v>
      </c>
      <c r="E4392">
        <v>1541</v>
      </c>
      <c r="F4392">
        <v>100.3186</v>
      </c>
      <c r="G4392">
        <v>305.4973</v>
      </c>
      <c r="H4392">
        <v>14.1955061931064</v>
      </c>
    </row>
    <row r="4393" spans="1:9">
      <c r="A4393" s="1">
        <v>1</v>
      </c>
      <c r="B4393" t="s">
        <v>0</v>
      </c>
      <c r="C4393" t="s">
        <v>1</v>
      </c>
      <c r="D4393">
        <v>17299.743161869999</v>
      </c>
      <c r="E4393">
        <v>2.8999999999999998E-7</v>
      </c>
      <c r="F4393" t="s">
        <v>2</v>
      </c>
      <c r="G4393" t="s">
        <v>1546</v>
      </c>
      <c r="H4393">
        <v>0</v>
      </c>
      <c r="I4393">
        <v>9994</v>
      </c>
    </row>
    <row r="4394" spans="1:9">
      <c r="A4394" s="1">
        <v>2</v>
      </c>
      <c r="B4394">
        <v>37849</v>
      </c>
      <c r="C4394">
        <v>98.711699999999993</v>
      </c>
      <c r="D4394">
        <v>236.6232</v>
      </c>
      <c r="E4394">
        <v>1558</v>
      </c>
      <c r="F4394">
        <v>99.323999999999998</v>
      </c>
      <c r="G4394">
        <v>281.92989999999998</v>
      </c>
      <c r="H4394">
        <v>14.1955075131076</v>
      </c>
    </row>
    <row r="4395" spans="1:9">
      <c r="A4395" s="1">
        <v>1</v>
      </c>
      <c r="B4395" t="s">
        <v>0</v>
      </c>
      <c r="C4395" t="s">
        <v>1</v>
      </c>
      <c r="D4395">
        <v>17300.806592069999</v>
      </c>
      <c r="E4395">
        <v>3.7E-7</v>
      </c>
      <c r="F4395" t="s">
        <v>2</v>
      </c>
      <c r="G4395" t="s">
        <v>1547</v>
      </c>
      <c r="H4395">
        <v>0</v>
      </c>
      <c r="I4395">
        <v>9995</v>
      </c>
    </row>
    <row r="4396" spans="1:9">
      <c r="A4396" s="1">
        <v>2</v>
      </c>
      <c r="B4396">
        <v>37849</v>
      </c>
      <c r="C4396">
        <v>98.711799999999997</v>
      </c>
      <c r="D4396">
        <v>237.6694</v>
      </c>
      <c r="E4396">
        <v>1573</v>
      </c>
      <c r="F4396">
        <v>98.357200000000006</v>
      </c>
      <c r="G4396">
        <v>314.37169999999998</v>
      </c>
      <c r="H4396">
        <v>14.195509183108999</v>
      </c>
    </row>
    <row r="4397" spans="1:9">
      <c r="A4397" s="1">
        <v>1</v>
      </c>
      <c r="B4397" t="s">
        <v>0</v>
      </c>
      <c r="C4397" t="s">
        <v>1</v>
      </c>
      <c r="D4397">
        <v>17301.866749029999</v>
      </c>
      <c r="E4397">
        <v>2.6E-7</v>
      </c>
      <c r="F4397" t="s">
        <v>2</v>
      </c>
      <c r="G4397" t="s">
        <v>1548</v>
      </c>
      <c r="H4397">
        <v>0</v>
      </c>
      <c r="I4397">
        <v>9990</v>
      </c>
    </row>
    <row r="4398" spans="1:9">
      <c r="A4398" s="1">
        <v>2</v>
      </c>
      <c r="B4398">
        <v>37849</v>
      </c>
      <c r="C4398">
        <v>98.712000000000003</v>
      </c>
      <c r="D4398">
        <v>238.7124</v>
      </c>
      <c r="E4398">
        <v>1582</v>
      </c>
      <c r="F4398">
        <v>97.419700000000006</v>
      </c>
      <c r="G4398">
        <v>330.06670000000003</v>
      </c>
      <c r="H4398">
        <v>14.1955102531105</v>
      </c>
    </row>
    <row r="4399" spans="1:9">
      <c r="A4399" s="1">
        <v>1</v>
      </c>
      <c r="B4399" t="s">
        <v>0</v>
      </c>
      <c r="C4399" t="s">
        <v>1</v>
      </c>
      <c r="D4399">
        <v>17303.146606999999</v>
      </c>
      <c r="E4399">
        <v>1.1000000000000001E-7</v>
      </c>
      <c r="F4399" t="s">
        <v>2</v>
      </c>
      <c r="G4399" t="s">
        <v>1549</v>
      </c>
      <c r="H4399">
        <v>0</v>
      </c>
      <c r="I4399">
        <v>9996</v>
      </c>
    </row>
    <row r="4400" spans="1:9">
      <c r="A4400" s="1">
        <v>2</v>
      </c>
      <c r="B4400">
        <v>37849</v>
      </c>
      <c r="C4400">
        <v>98.712199999999996</v>
      </c>
      <c r="D4400">
        <v>239.9716</v>
      </c>
      <c r="E4400">
        <v>1599</v>
      </c>
      <c r="F4400">
        <v>96.339100000000002</v>
      </c>
      <c r="G4400">
        <v>28.03</v>
      </c>
      <c r="H4400">
        <v>14.1955116331123</v>
      </c>
    </row>
    <row r="4401" spans="1:9">
      <c r="A4401" s="1">
        <v>1</v>
      </c>
      <c r="B4401" t="s">
        <v>0</v>
      </c>
      <c r="C4401" t="s">
        <v>1</v>
      </c>
      <c r="D4401">
        <v>17303.146606999999</v>
      </c>
      <c r="E4401">
        <v>1.1000000000000001E-7</v>
      </c>
      <c r="F4401" t="s">
        <v>2</v>
      </c>
      <c r="G4401" t="s">
        <v>1549</v>
      </c>
      <c r="H4401">
        <v>0</v>
      </c>
      <c r="I4401">
        <v>9996</v>
      </c>
    </row>
    <row r="4402" spans="1:9">
      <c r="A4402" s="1">
        <v>2</v>
      </c>
      <c r="B4402">
        <v>37849</v>
      </c>
      <c r="C4402">
        <v>98.712199999999996</v>
      </c>
      <c r="D4402">
        <v>239.9716</v>
      </c>
      <c r="E4402">
        <v>1599</v>
      </c>
      <c r="F4402">
        <v>96.339100000000002</v>
      </c>
      <c r="G4402">
        <v>28.03</v>
      </c>
      <c r="H4402">
        <v>14.1955116331123</v>
      </c>
    </row>
    <row r="4403" spans="1:9">
      <c r="A4403" s="1">
        <v>1</v>
      </c>
      <c r="B4403" t="s">
        <v>0</v>
      </c>
      <c r="C4403" t="s">
        <v>1</v>
      </c>
      <c r="D4403">
        <v>17303.146606999999</v>
      </c>
      <c r="E4403">
        <v>1.1000000000000001E-7</v>
      </c>
      <c r="F4403" t="s">
        <v>2</v>
      </c>
      <c r="G4403" t="s">
        <v>1549</v>
      </c>
      <c r="H4403">
        <v>0</v>
      </c>
      <c r="I4403">
        <v>9996</v>
      </c>
    </row>
    <row r="4404" spans="1:9">
      <c r="A4404" s="1">
        <v>2</v>
      </c>
      <c r="B4404">
        <v>37849</v>
      </c>
      <c r="C4404">
        <v>98.712199999999996</v>
      </c>
      <c r="D4404">
        <v>239.9716</v>
      </c>
      <c r="E4404">
        <v>1599</v>
      </c>
      <c r="F4404">
        <v>96.339100000000002</v>
      </c>
      <c r="G4404">
        <v>28.03</v>
      </c>
      <c r="H4404">
        <v>14.1955116331123</v>
      </c>
    </row>
    <row r="4405" spans="1:9">
      <c r="A4405" s="1">
        <v>1</v>
      </c>
      <c r="B4405" t="s">
        <v>0</v>
      </c>
      <c r="C4405" t="s">
        <v>1</v>
      </c>
      <c r="D4405">
        <v>17303.146606999999</v>
      </c>
      <c r="E4405">
        <v>1.1000000000000001E-7</v>
      </c>
      <c r="F4405" t="s">
        <v>2</v>
      </c>
      <c r="G4405" t="s">
        <v>1549</v>
      </c>
      <c r="H4405">
        <v>0</v>
      </c>
      <c r="I4405">
        <v>9996</v>
      </c>
    </row>
    <row r="4406" spans="1:9">
      <c r="A4406" s="1">
        <v>2</v>
      </c>
      <c r="B4406">
        <v>37849</v>
      </c>
      <c r="C4406">
        <v>98.712199999999996</v>
      </c>
      <c r="D4406">
        <v>239.9716</v>
      </c>
      <c r="E4406">
        <v>1599</v>
      </c>
      <c r="F4406">
        <v>96.339100000000002</v>
      </c>
      <c r="G4406">
        <v>28.03</v>
      </c>
      <c r="H4406">
        <v>14.1955116331123</v>
      </c>
    </row>
    <row r="4407" spans="1:9">
      <c r="A4407" s="1">
        <v>1</v>
      </c>
      <c r="B4407" t="s">
        <v>0</v>
      </c>
      <c r="C4407" t="s">
        <v>1</v>
      </c>
      <c r="D4407">
        <v>17303.146606999999</v>
      </c>
      <c r="E4407">
        <v>1.1000000000000001E-7</v>
      </c>
      <c r="F4407" t="s">
        <v>2</v>
      </c>
      <c r="G4407" t="s">
        <v>1549</v>
      </c>
      <c r="H4407">
        <v>0</v>
      </c>
      <c r="I4407">
        <v>9996</v>
      </c>
    </row>
    <row r="4408" spans="1:9">
      <c r="A4408" s="1">
        <v>2</v>
      </c>
      <c r="B4408">
        <v>37849</v>
      </c>
      <c r="C4408">
        <v>98.712199999999996</v>
      </c>
      <c r="D4408">
        <v>239.9716</v>
      </c>
      <c r="E4408">
        <v>1599</v>
      </c>
      <c r="F4408">
        <v>96.339100000000002</v>
      </c>
      <c r="G4408">
        <v>28.03</v>
      </c>
      <c r="H4408">
        <v>14.1955116331123</v>
      </c>
    </row>
    <row r="4409" spans="1:9">
      <c r="A4409" s="1">
        <v>1</v>
      </c>
      <c r="B4409" t="s">
        <v>0</v>
      </c>
      <c r="C4409" t="s">
        <v>1</v>
      </c>
      <c r="D4409">
        <v>17303.83885312</v>
      </c>
      <c r="E4409">
        <v>-4.0000000000000001E-8</v>
      </c>
      <c r="F4409" t="s">
        <v>2</v>
      </c>
      <c r="G4409" t="s">
        <v>1550</v>
      </c>
      <c r="H4409">
        <v>0</v>
      </c>
      <c r="I4409">
        <v>9996</v>
      </c>
    </row>
    <row r="4410" spans="1:9">
      <c r="A4410" s="1">
        <v>2</v>
      </c>
      <c r="B4410">
        <v>37849</v>
      </c>
      <c r="C4410">
        <v>98.712400000000002</v>
      </c>
      <c r="D4410">
        <v>240.65270000000001</v>
      </c>
      <c r="E4410">
        <v>1601</v>
      </c>
      <c r="F4410">
        <v>95.701400000000007</v>
      </c>
      <c r="G4410">
        <v>324.31920000000002</v>
      </c>
      <c r="H4410">
        <v>14.195512253113399</v>
      </c>
    </row>
    <row r="4411" spans="1:9">
      <c r="A4411" s="1">
        <v>1</v>
      </c>
      <c r="B4411" t="s">
        <v>0</v>
      </c>
      <c r="C4411" t="s">
        <v>1</v>
      </c>
      <c r="D4411">
        <v>17303.83885312</v>
      </c>
      <c r="E4411">
        <v>-4.0000000000000001E-8</v>
      </c>
      <c r="F4411" t="s">
        <v>2</v>
      </c>
      <c r="G4411" t="s">
        <v>1550</v>
      </c>
      <c r="H4411">
        <v>0</v>
      </c>
      <c r="I4411">
        <v>9996</v>
      </c>
    </row>
    <row r="4412" spans="1:9">
      <c r="A4412" s="1">
        <v>2</v>
      </c>
      <c r="B4412">
        <v>37849</v>
      </c>
      <c r="C4412">
        <v>98.712400000000002</v>
      </c>
      <c r="D4412">
        <v>240.65270000000001</v>
      </c>
      <c r="E4412">
        <v>1601</v>
      </c>
      <c r="F4412">
        <v>95.701400000000007</v>
      </c>
      <c r="G4412">
        <v>324.31920000000002</v>
      </c>
      <c r="H4412">
        <v>14.195512253113399</v>
      </c>
    </row>
    <row r="4413" spans="1:9">
      <c r="A4413" s="1">
        <v>1</v>
      </c>
      <c r="B4413" t="s">
        <v>0</v>
      </c>
      <c r="C4413" t="s">
        <v>1</v>
      </c>
      <c r="D4413">
        <v>17304.825138529999</v>
      </c>
      <c r="E4413">
        <v>1.1999999999999999E-7</v>
      </c>
      <c r="F4413" t="s">
        <v>2</v>
      </c>
      <c r="G4413" t="s">
        <v>1551</v>
      </c>
      <c r="H4413">
        <v>0</v>
      </c>
      <c r="I4413">
        <v>9995</v>
      </c>
    </row>
    <row r="4414" spans="1:9">
      <c r="A4414" s="1">
        <v>2</v>
      </c>
      <c r="B4414">
        <v>37849</v>
      </c>
      <c r="C4414">
        <v>98.712500000000006</v>
      </c>
      <c r="D4414">
        <v>241.62309999999999</v>
      </c>
      <c r="E4414">
        <v>1608</v>
      </c>
      <c r="F4414">
        <v>94.531499999999994</v>
      </c>
      <c r="G4414">
        <v>322.9486</v>
      </c>
      <c r="H4414">
        <v>14.1955141131148</v>
      </c>
    </row>
    <row r="4415" spans="1:9">
      <c r="A4415" s="1">
        <v>1</v>
      </c>
      <c r="B4415" t="s">
        <v>0</v>
      </c>
      <c r="C4415" t="s">
        <v>1</v>
      </c>
      <c r="D4415">
        <v>17304.825138529999</v>
      </c>
      <c r="E4415">
        <v>1.1999999999999999E-7</v>
      </c>
      <c r="F4415" t="s">
        <v>2</v>
      </c>
      <c r="G4415" t="s">
        <v>1551</v>
      </c>
      <c r="H4415">
        <v>0</v>
      </c>
      <c r="I4415">
        <v>9995</v>
      </c>
    </row>
    <row r="4416" spans="1:9">
      <c r="A4416" s="1">
        <v>2</v>
      </c>
      <c r="B4416">
        <v>37849</v>
      </c>
      <c r="C4416">
        <v>98.712500000000006</v>
      </c>
      <c r="D4416">
        <v>241.62309999999999</v>
      </c>
      <c r="E4416">
        <v>1608</v>
      </c>
      <c r="F4416">
        <v>94.531499999999994</v>
      </c>
      <c r="G4416">
        <v>322.9486</v>
      </c>
      <c r="H4416">
        <v>14.1955141131148</v>
      </c>
    </row>
    <row r="4417" spans="1:9">
      <c r="A4417" s="1">
        <v>1</v>
      </c>
      <c r="B4417" t="s">
        <v>0</v>
      </c>
      <c r="C4417" t="s">
        <v>1</v>
      </c>
      <c r="D4417">
        <v>17305.886034129999</v>
      </c>
      <c r="E4417">
        <v>2.1E-7</v>
      </c>
      <c r="F4417" t="s">
        <v>2</v>
      </c>
      <c r="G4417" t="s">
        <v>1552</v>
      </c>
      <c r="H4417">
        <v>0</v>
      </c>
      <c r="I4417">
        <v>9994</v>
      </c>
    </row>
    <row r="4418" spans="1:9">
      <c r="A4418" s="1">
        <v>2</v>
      </c>
      <c r="B4418">
        <v>37849</v>
      </c>
      <c r="C4418">
        <v>98.712699999999998</v>
      </c>
      <c r="D4418">
        <v>242.6669</v>
      </c>
      <c r="E4418">
        <v>1622</v>
      </c>
      <c r="F4418">
        <v>93.257300000000001</v>
      </c>
      <c r="G4418">
        <v>342.75479999999999</v>
      </c>
      <c r="H4418">
        <v>14.195515523116301</v>
      </c>
    </row>
    <row r="4419" spans="1:9">
      <c r="A4419" s="1">
        <v>1</v>
      </c>
      <c r="B4419" t="s">
        <v>0</v>
      </c>
      <c r="C4419" t="s">
        <v>1</v>
      </c>
      <c r="D4419">
        <v>17305.886034129999</v>
      </c>
      <c r="E4419">
        <v>2.1E-7</v>
      </c>
      <c r="F4419" t="s">
        <v>2</v>
      </c>
      <c r="G4419" t="s">
        <v>1552</v>
      </c>
      <c r="H4419">
        <v>0</v>
      </c>
      <c r="I4419">
        <v>9994</v>
      </c>
    </row>
    <row r="4420" spans="1:9">
      <c r="A4420" s="1">
        <v>2</v>
      </c>
      <c r="B4420">
        <v>37849</v>
      </c>
      <c r="C4420">
        <v>98.712699999999998</v>
      </c>
      <c r="D4420">
        <v>242.6669</v>
      </c>
      <c r="E4420">
        <v>1622</v>
      </c>
      <c r="F4420">
        <v>93.257300000000001</v>
      </c>
      <c r="G4420">
        <v>342.75479999999999</v>
      </c>
      <c r="H4420">
        <v>14.195515523116301</v>
      </c>
    </row>
    <row r="4421" spans="1:9">
      <c r="A4421" s="1">
        <v>1</v>
      </c>
      <c r="B4421" t="s">
        <v>0</v>
      </c>
      <c r="C4421" t="s">
        <v>1</v>
      </c>
      <c r="D4421">
        <v>17306.87142521</v>
      </c>
      <c r="E4421">
        <v>5.9999999999999995E-8</v>
      </c>
      <c r="F4421" t="s">
        <v>2</v>
      </c>
      <c r="G4421" t="s">
        <v>1553</v>
      </c>
      <c r="H4421">
        <v>0</v>
      </c>
      <c r="I4421">
        <v>9990</v>
      </c>
    </row>
    <row r="4422" spans="1:9">
      <c r="A4422" s="1">
        <v>2</v>
      </c>
      <c r="B4422">
        <v>37849</v>
      </c>
      <c r="C4422">
        <v>98.712900000000005</v>
      </c>
      <c r="D4422">
        <v>243.63650000000001</v>
      </c>
      <c r="E4422">
        <v>1627</v>
      </c>
      <c r="F4422">
        <v>92.196600000000004</v>
      </c>
      <c r="G4422">
        <v>336.70769999999999</v>
      </c>
      <c r="H4422">
        <v>14.195515913117699</v>
      </c>
    </row>
    <row r="4423" spans="1:9">
      <c r="A4423" s="1">
        <v>1</v>
      </c>
      <c r="B4423" t="s">
        <v>0</v>
      </c>
      <c r="C4423" t="s">
        <v>1</v>
      </c>
      <c r="D4423">
        <v>17306.87142521</v>
      </c>
      <c r="E4423">
        <v>5.9999999999999995E-8</v>
      </c>
      <c r="F4423" t="s">
        <v>2</v>
      </c>
      <c r="G4423" t="s">
        <v>1553</v>
      </c>
      <c r="H4423">
        <v>0</v>
      </c>
      <c r="I4423">
        <v>9990</v>
      </c>
    </row>
    <row r="4424" spans="1:9">
      <c r="A4424" s="1">
        <v>2</v>
      </c>
      <c r="B4424">
        <v>37849</v>
      </c>
      <c r="C4424">
        <v>98.712900000000005</v>
      </c>
      <c r="D4424">
        <v>243.63650000000001</v>
      </c>
      <c r="E4424">
        <v>1627</v>
      </c>
      <c r="F4424">
        <v>92.196600000000004</v>
      </c>
      <c r="G4424">
        <v>336.70769999999999</v>
      </c>
      <c r="H4424">
        <v>14.195515913117699</v>
      </c>
    </row>
    <row r="4425" spans="1:9">
      <c r="A4425" s="1">
        <v>1</v>
      </c>
      <c r="B4425" t="s">
        <v>0</v>
      </c>
      <c r="C4425" t="s">
        <v>1</v>
      </c>
      <c r="D4425">
        <v>17307.923345859999</v>
      </c>
      <c r="E4425">
        <v>2.9999999999999997E-8</v>
      </c>
      <c r="F4425" t="s">
        <v>2</v>
      </c>
      <c r="G4425" t="s">
        <v>1554</v>
      </c>
      <c r="H4425">
        <v>0</v>
      </c>
      <c r="I4425">
        <v>9996</v>
      </c>
    </row>
    <row r="4426" spans="1:9">
      <c r="A4426" s="1">
        <v>2</v>
      </c>
      <c r="B4426">
        <v>37849</v>
      </c>
      <c r="C4426">
        <v>98.713099999999997</v>
      </c>
      <c r="D4426">
        <v>244.67150000000001</v>
      </c>
      <c r="E4426">
        <v>1634</v>
      </c>
      <c r="F4426">
        <v>91.182699999999997</v>
      </c>
      <c r="G4426">
        <v>310.41489999999999</v>
      </c>
      <c r="H4426">
        <v>14.1955169831192</v>
      </c>
    </row>
    <row r="4427" spans="1:9">
      <c r="A4427" s="1">
        <v>1</v>
      </c>
      <c r="B4427" t="s">
        <v>0</v>
      </c>
      <c r="C4427" t="s">
        <v>1</v>
      </c>
      <c r="D4427">
        <v>17307.923345859999</v>
      </c>
      <c r="E4427">
        <v>2.9999999999999997E-8</v>
      </c>
      <c r="F4427" t="s">
        <v>2</v>
      </c>
      <c r="G4427" t="s">
        <v>1554</v>
      </c>
      <c r="H4427">
        <v>0</v>
      </c>
      <c r="I4427">
        <v>9996</v>
      </c>
    </row>
    <row r="4428" spans="1:9">
      <c r="A4428" s="1">
        <v>2</v>
      </c>
      <c r="B4428">
        <v>37849</v>
      </c>
      <c r="C4428">
        <v>98.713099999999997</v>
      </c>
      <c r="D4428">
        <v>244.67150000000001</v>
      </c>
      <c r="E4428">
        <v>1634</v>
      </c>
      <c r="F4428">
        <v>91.182699999999997</v>
      </c>
      <c r="G4428">
        <v>310.41489999999999</v>
      </c>
      <c r="H4428">
        <v>14.1955169831192</v>
      </c>
    </row>
    <row r="4429" spans="1:9">
      <c r="A4429" s="1">
        <v>1</v>
      </c>
      <c r="B4429" t="s">
        <v>0</v>
      </c>
      <c r="C4429" t="s">
        <v>1</v>
      </c>
      <c r="D4429">
        <v>17309.204870950001</v>
      </c>
      <c r="E4429">
        <v>1.6E-7</v>
      </c>
      <c r="F4429" t="s">
        <v>2</v>
      </c>
      <c r="G4429" t="s">
        <v>1555</v>
      </c>
      <c r="H4429">
        <v>0</v>
      </c>
      <c r="I4429">
        <v>9999</v>
      </c>
    </row>
    <row r="4430" spans="1:9">
      <c r="A4430" s="1">
        <v>2</v>
      </c>
      <c r="B4430">
        <v>37849</v>
      </c>
      <c r="C4430">
        <v>98.713300000000004</v>
      </c>
      <c r="D4430">
        <v>245.9325</v>
      </c>
      <c r="E4430">
        <v>1640</v>
      </c>
      <c r="F4430">
        <v>90.0565</v>
      </c>
      <c r="G4430">
        <v>16.941600000000001</v>
      </c>
      <c r="H4430">
        <v>14.1955191131209</v>
      </c>
    </row>
    <row r="4431" spans="1:9">
      <c r="A4431" s="1">
        <v>1</v>
      </c>
      <c r="B4431" t="s">
        <v>0</v>
      </c>
      <c r="C4431" t="s">
        <v>1</v>
      </c>
      <c r="D4431">
        <v>17309.204870950001</v>
      </c>
      <c r="E4431">
        <v>1.6E-7</v>
      </c>
      <c r="F4431" t="s">
        <v>2</v>
      </c>
      <c r="G4431" t="s">
        <v>1555</v>
      </c>
      <c r="H4431">
        <v>0</v>
      </c>
      <c r="I4431">
        <v>9999</v>
      </c>
    </row>
    <row r="4432" spans="1:9">
      <c r="A4432" s="1">
        <v>2</v>
      </c>
      <c r="B4432">
        <v>37849</v>
      </c>
      <c r="C4432">
        <v>98.713300000000004</v>
      </c>
      <c r="D4432">
        <v>245.9325</v>
      </c>
      <c r="E4432">
        <v>1640</v>
      </c>
      <c r="F4432">
        <v>90.0565</v>
      </c>
      <c r="G4432">
        <v>16.941600000000001</v>
      </c>
      <c r="H4432">
        <v>14.1955191131209</v>
      </c>
    </row>
    <row r="4433" spans="1:9">
      <c r="A4433" s="1">
        <v>1</v>
      </c>
      <c r="B4433" t="s">
        <v>0</v>
      </c>
      <c r="C4433" t="s">
        <v>1</v>
      </c>
      <c r="D4433">
        <v>17309.559728820001</v>
      </c>
      <c r="E4433">
        <v>1.3E-7</v>
      </c>
      <c r="F4433" t="s">
        <v>2</v>
      </c>
      <c r="G4433" t="s">
        <v>1556</v>
      </c>
      <c r="H4433">
        <v>0</v>
      </c>
      <c r="I4433">
        <v>9993</v>
      </c>
    </row>
    <row r="4434" spans="1:9">
      <c r="A4434" s="1">
        <v>2</v>
      </c>
      <c r="B4434">
        <v>37849</v>
      </c>
      <c r="C4434">
        <v>98.713399999999993</v>
      </c>
      <c r="D4434">
        <v>246.2817</v>
      </c>
      <c r="E4434">
        <v>1634</v>
      </c>
      <c r="F4434">
        <v>89.684299999999993</v>
      </c>
      <c r="G4434">
        <v>29.753399999999999</v>
      </c>
      <c r="H4434">
        <v>14.195519333121499</v>
      </c>
    </row>
    <row r="4435" spans="1:9">
      <c r="A4435" s="1">
        <v>1</v>
      </c>
      <c r="B4435" t="s">
        <v>0</v>
      </c>
      <c r="C4435" t="s">
        <v>1</v>
      </c>
      <c r="D4435">
        <v>17309.559728820001</v>
      </c>
      <c r="E4435">
        <v>1.3E-7</v>
      </c>
      <c r="F4435" t="s">
        <v>2</v>
      </c>
      <c r="G4435" t="s">
        <v>1556</v>
      </c>
      <c r="H4435">
        <v>0</v>
      </c>
      <c r="I4435">
        <v>9993</v>
      </c>
    </row>
    <row r="4436" spans="1:9">
      <c r="A4436" s="1">
        <v>2</v>
      </c>
      <c r="B4436">
        <v>37849</v>
      </c>
      <c r="C4436">
        <v>98.713399999999993</v>
      </c>
      <c r="D4436">
        <v>246.2817</v>
      </c>
      <c r="E4436">
        <v>1634</v>
      </c>
      <c r="F4436">
        <v>89.684299999999993</v>
      </c>
      <c r="G4436">
        <v>29.753399999999999</v>
      </c>
      <c r="H4436">
        <v>14.195519333121499</v>
      </c>
    </row>
    <row r="4437" spans="1:9">
      <c r="A4437" s="1">
        <v>1</v>
      </c>
      <c r="B4437" t="s">
        <v>0</v>
      </c>
      <c r="C4437" t="s">
        <v>1</v>
      </c>
      <c r="D4437">
        <v>17310.88261447</v>
      </c>
      <c r="E4437">
        <v>2.3999999999999998E-7</v>
      </c>
      <c r="F4437" t="s">
        <v>2</v>
      </c>
      <c r="G4437" t="s">
        <v>1557</v>
      </c>
      <c r="H4437">
        <v>0</v>
      </c>
      <c r="I4437">
        <v>9998</v>
      </c>
    </row>
    <row r="4438" spans="1:9">
      <c r="A4438" s="1">
        <v>2</v>
      </c>
      <c r="B4438">
        <v>37849</v>
      </c>
      <c r="C4438">
        <v>98.7136</v>
      </c>
      <c r="D4438">
        <v>247.58349999999999</v>
      </c>
      <c r="E4438">
        <v>1652</v>
      </c>
      <c r="F4438">
        <v>88.300899999999999</v>
      </c>
      <c r="G4438">
        <v>307.7869</v>
      </c>
      <c r="H4438">
        <v>14.195520893123399</v>
      </c>
    </row>
    <row r="4439" spans="1:9">
      <c r="A4439" s="1">
        <v>1</v>
      </c>
      <c r="B4439" t="s">
        <v>0</v>
      </c>
      <c r="C4439" t="s">
        <v>1</v>
      </c>
      <c r="D4439">
        <v>17310.88261447</v>
      </c>
      <c r="E4439">
        <v>2.3999999999999998E-7</v>
      </c>
      <c r="F4439" t="s">
        <v>2</v>
      </c>
      <c r="G4439" t="s">
        <v>1557</v>
      </c>
      <c r="H4439">
        <v>0</v>
      </c>
      <c r="I4439">
        <v>9998</v>
      </c>
    </row>
    <row r="4440" spans="1:9">
      <c r="A4440" s="1">
        <v>2</v>
      </c>
      <c r="B4440">
        <v>37849</v>
      </c>
      <c r="C4440">
        <v>98.7136</v>
      </c>
      <c r="D4440">
        <v>247.58349999999999</v>
      </c>
      <c r="E4440">
        <v>1652</v>
      </c>
      <c r="F4440">
        <v>88.300899999999999</v>
      </c>
      <c r="G4440">
        <v>307.7869</v>
      </c>
      <c r="H4440">
        <v>14.195520893123399</v>
      </c>
    </row>
    <row r="4441" spans="1:9">
      <c r="A4441" s="1">
        <v>1</v>
      </c>
      <c r="B4441" t="s">
        <v>0</v>
      </c>
      <c r="C4441" t="s">
        <v>1</v>
      </c>
      <c r="D4441">
        <v>17311.520199660001</v>
      </c>
      <c r="E4441">
        <v>3.3999999999999997E-7</v>
      </c>
      <c r="F4441" t="s">
        <v>2</v>
      </c>
      <c r="G4441" t="s">
        <v>1558</v>
      </c>
      <c r="H4441">
        <v>0</v>
      </c>
      <c r="I4441">
        <v>9995</v>
      </c>
    </row>
    <row r="4442" spans="1:9">
      <c r="A4442" s="1">
        <v>2</v>
      </c>
      <c r="B4442">
        <v>37849</v>
      </c>
      <c r="C4442">
        <v>98.713700000000003</v>
      </c>
      <c r="D4442">
        <v>248.21090000000001</v>
      </c>
      <c r="E4442">
        <v>1649</v>
      </c>
      <c r="F4442">
        <v>87.696200000000005</v>
      </c>
      <c r="G4442">
        <v>324.86399999999998</v>
      </c>
      <c r="H4442">
        <v>14.1955217531243</v>
      </c>
    </row>
    <row r="4443" spans="1:9">
      <c r="A4443" s="1">
        <v>1</v>
      </c>
      <c r="B4443" t="s">
        <v>0</v>
      </c>
      <c r="C4443" t="s">
        <v>1</v>
      </c>
      <c r="D4443">
        <v>17311.946118190001</v>
      </c>
      <c r="E4443">
        <v>3.5999999999999999E-7</v>
      </c>
      <c r="F4443" t="s">
        <v>2</v>
      </c>
      <c r="G4443" t="s">
        <v>1559</v>
      </c>
      <c r="H4443">
        <v>0</v>
      </c>
      <c r="I4443">
        <v>9992</v>
      </c>
    </row>
    <row r="4444" spans="1:9">
      <c r="A4444" s="1">
        <v>2</v>
      </c>
      <c r="B4444">
        <v>37849</v>
      </c>
      <c r="C4444">
        <v>98.713800000000006</v>
      </c>
      <c r="D4444">
        <v>248.63</v>
      </c>
      <c r="E4444">
        <v>1647</v>
      </c>
      <c r="F4444">
        <v>87.369600000000005</v>
      </c>
      <c r="G4444">
        <v>340.57369999999997</v>
      </c>
      <c r="H4444">
        <v>14.195522383124899</v>
      </c>
    </row>
    <row r="4445" spans="1:9">
      <c r="A4445" s="1">
        <v>1</v>
      </c>
      <c r="B4445" t="s">
        <v>0</v>
      </c>
      <c r="C4445" t="s">
        <v>1</v>
      </c>
      <c r="D4445">
        <v>17312.92776255</v>
      </c>
      <c r="E4445">
        <v>3.5999999999999999E-7</v>
      </c>
      <c r="F4445" t="s">
        <v>2</v>
      </c>
      <c r="G4445" t="s">
        <v>1560</v>
      </c>
      <c r="H4445">
        <v>0</v>
      </c>
      <c r="I4445">
        <v>9994</v>
      </c>
    </row>
    <row r="4446" spans="1:9">
      <c r="A4446" s="1">
        <v>2</v>
      </c>
      <c r="B4446">
        <v>37849</v>
      </c>
      <c r="C4446">
        <v>98.713999999999999</v>
      </c>
      <c r="D4446">
        <v>249.5959</v>
      </c>
      <c r="E4446">
        <v>1651</v>
      </c>
      <c r="F4446">
        <v>86.477199999999996</v>
      </c>
      <c r="G4446">
        <v>315.22480000000002</v>
      </c>
      <c r="H4446">
        <v>14.195523783126299</v>
      </c>
    </row>
    <row r="4447" spans="1:9">
      <c r="A4447" s="1">
        <v>1</v>
      </c>
      <c r="B4447" t="s">
        <v>0</v>
      </c>
      <c r="C4447" t="s">
        <v>1</v>
      </c>
      <c r="D4447">
        <v>17312.92776255</v>
      </c>
      <c r="E4447">
        <v>3.5999999999999999E-7</v>
      </c>
      <c r="F4447" t="s">
        <v>2</v>
      </c>
      <c r="G4447" t="s">
        <v>1560</v>
      </c>
      <c r="H4447">
        <v>0</v>
      </c>
      <c r="I4447">
        <v>9994</v>
      </c>
    </row>
    <row r="4448" spans="1:9">
      <c r="A4448" s="1">
        <v>2</v>
      </c>
      <c r="B4448">
        <v>37849</v>
      </c>
      <c r="C4448">
        <v>98.713999999999999</v>
      </c>
      <c r="D4448">
        <v>249.5959</v>
      </c>
      <c r="E4448">
        <v>1651</v>
      </c>
      <c r="F4448">
        <v>86.477199999999996</v>
      </c>
      <c r="G4448">
        <v>315.22480000000002</v>
      </c>
      <c r="H4448">
        <v>14.195523783126299</v>
      </c>
    </row>
    <row r="4449" spans="1:9">
      <c r="A4449" s="1">
        <v>1</v>
      </c>
      <c r="B4449" t="s">
        <v>0</v>
      </c>
      <c r="C4449" t="s">
        <v>1</v>
      </c>
      <c r="D4449">
        <v>17313.920145200002</v>
      </c>
      <c r="E4449">
        <v>2.8999999999999998E-7</v>
      </c>
      <c r="F4449" t="s">
        <v>2</v>
      </c>
      <c r="G4449" t="s">
        <v>1561</v>
      </c>
      <c r="H4449">
        <v>0</v>
      </c>
      <c r="I4449">
        <v>9997</v>
      </c>
    </row>
    <row r="4450" spans="1:9">
      <c r="A4450" s="1">
        <v>2</v>
      </c>
      <c r="B4450">
        <v>37849</v>
      </c>
      <c r="C4450">
        <v>98.714200000000005</v>
      </c>
      <c r="D4450">
        <v>250.57249999999999</v>
      </c>
      <c r="E4450">
        <v>1647</v>
      </c>
      <c r="F4450">
        <v>85.4542</v>
      </c>
      <c r="G4450">
        <v>344.85309999999998</v>
      </c>
      <c r="H4450">
        <v>14.195525043127599</v>
      </c>
    </row>
    <row r="4451" spans="1:9">
      <c r="A4451" s="1">
        <v>1</v>
      </c>
      <c r="B4451" t="s">
        <v>0</v>
      </c>
      <c r="C4451" t="s">
        <v>1</v>
      </c>
      <c r="D4451">
        <v>17313.920145200002</v>
      </c>
      <c r="E4451">
        <v>2.8999999999999998E-7</v>
      </c>
      <c r="F4451" t="s">
        <v>2</v>
      </c>
      <c r="G4451" t="s">
        <v>1561</v>
      </c>
      <c r="H4451">
        <v>0</v>
      </c>
      <c r="I4451">
        <v>9997</v>
      </c>
    </row>
    <row r="4452" spans="1:9">
      <c r="A4452" s="1">
        <v>2</v>
      </c>
      <c r="B4452">
        <v>37849</v>
      </c>
      <c r="C4452">
        <v>98.714200000000005</v>
      </c>
      <c r="D4452">
        <v>250.57249999999999</v>
      </c>
      <c r="E4452">
        <v>1647</v>
      </c>
      <c r="F4452">
        <v>85.4542</v>
      </c>
      <c r="G4452">
        <v>344.85309999999998</v>
      </c>
      <c r="H4452">
        <v>14.195525043127599</v>
      </c>
    </row>
    <row r="4453" spans="1:9">
      <c r="A4453" s="1">
        <v>1</v>
      </c>
      <c r="B4453" t="s">
        <v>0</v>
      </c>
      <c r="C4453" t="s">
        <v>1</v>
      </c>
      <c r="D4453">
        <v>17315.19562024</v>
      </c>
      <c r="E4453">
        <v>2.7000000000000001E-7</v>
      </c>
      <c r="F4453" t="s">
        <v>2</v>
      </c>
      <c r="G4453" t="s">
        <v>1562</v>
      </c>
      <c r="H4453">
        <v>0</v>
      </c>
      <c r="I4453">
        <v>9997</v>
      </c>
    </row>
    <row r="4454" spans="1:9">
      <c r="A4454" s="1">
        <v>2</v>
      </c>
      <c r="B4454">
        <v>37849</v>
      </c>
      <c r="C4454">
        <v>98.714399999999998</v>
      </c>
      <c r="D4454">
        <v>251.82769999999999</v>
      </c>
      <c r="E4454">
        <v>1656</v>
      </c>
      <c r="F4454">
        <v>84.277199999999993</v>
      </c>
      <c r="G4454">
        <v>20.5334</v>
      </c>
      <c r="H4454">
        <v>14.1955267931294</v>
      </c>
    </row>
    <row r="4455" spans="1:9">
      <c r="A4455" s="1">
        <v>1</v>
      </c>
      <c r="B4455" t="s">
        <v>0</v>
      </c>
      <c r="C4455" t="s">
        <v>1</v>
      </c>
      <c r="D4455">
        <v>17315.19562024</v>
      </c>
      <c r="E4455">
        <v>2.7000000000000001E-7</v>
      </c>
      <c r="F4455" t="s">
        <v>2</v>
      </c>
      <c r="G4455" t="s">
        <v>1562</v>
      </c>
      <c r="H4455">
        <v>0</v>
      </c>
      <c r="I4455">
        <v>9997</v>
      </c>
    </row>
    <row r="4456" spans="1:9">
      <c r="A4456" s="1">
        <v>2</v>
      </c>
      <c r="B4456">
        <v>37849</v>
      </c>
      <c r="C4456">
        <v>98.714399999999998</v>
      </c>
      <c r="D4456">
        <v>251.82769999999999</v>
      </c>
      <c r="E4456">
        <v>1656</v>
      </c>
      <c r="F4456">
        <v>84.277199999999993</v>
      </c>
      <c r="G4456">
        <v>20.5334</v>
      </c>
      <c r="H4456">
        <v>14.1955267931294</v>
      </c>
    </row>
    <row r="4457" spans="1:9">
      <c r="A4457" s="1">
        <v>1</v>
      </c>
      <c r="B4457" t="s">
        <v>0</v>
      </c>
      <c r="C4457" t="s">
        <v>1</v>
      </c>
      <c r="D4457">
        <v>17315.888017820002</v>
      </c>
      <c r="E4457">
        <v>3.3999999999999997E-7</v>
      </c>
      <c r="F4457" t="s">
        <v>2</v>
      </c>
      <c r="G4457" t="s">
        <v>1563</v>
      </c>
      <c r="H4457">
        <v>0</v>
      </c>
      <c r="I4457">
        <v>9997</v>
      </c>
    </row>
    <row r="4458" spans="1:9">
      <c r="A4458" s="1">
        <v>2</v>
      </c>
      <c r="B4458">
        <v>37849</v>
      </c>
      <c r="C4458">
        <v>98.714500000000001</v>
      </c>
      <c r="D4458">
        <v>252.50899999999999</v>
      </c>
      <c r="E4458">
        <v>1655</v>
      </c>
      <c r="F4458">
        <v>83.525300000000001</v>
      </c>
      <c r="G4458">
        <v>317.71390000000002</v>
      </c>
      <c r="H4458">
        <v>14.1955280031305</v>
      </c>
    </row>
    <row r="4459" spans="1:9">
      <c r="A4459" s="1">
        <v>1</v>
      </c>
      <c r="B4459" t="s">
        <v>0</v>
      </c>
      <c r="C4459" t="s">
        <v>1</v>
      </c>
      <c r="D4459">
        <v>17315.888017820002</v>
      </c>
      <c r="E4459">
        <v>3.3999999999999997E-7</v>
      </c>
      <c r="F4459" t="s">
        <v>2</v>
      </c>
      <c r="G4459" t="s">
        <v>1563</v>
      </c>
      <c r="H4459">
        <v>0</v>
      </c>
      <c r="I4459">
        <v>9997</v>
      </c>
    </row>
    <row r="4460" spans="1:9">
      <c r="A4460" s="1">
        <v>2</v>
      </c>
      <c r="B4460">
        <v>37849</v>
      </c>
      <c r="C4460">
        <v>98.714500000000001</v>
      </c>
      <c r="D4460">
        <v>252.50899999999999</v>
      </c>
      <c r="E4460">
        <v>1655</v>
      </c>
      <c r="F4460">
        <v>83.525300000000001</v>
      </c>
      <c r="G4460">
        <v>317.71390000000002</v>
      </c>
      <c r="H4460">
        <v>14.1955280031305</v>
      </c>
    </row>
    <row r="4461" spans="1:9">
      <c r="A4461" s="1">
        <v>1</v>
      </c>
      <c r="B4461" t="s">
        <v>0</v>
      </c>
      <c r="C4461" t="s">
        <v>1</v>
      </c>
      <c r="D4461">
        <v>17316.875471709998</v>
      </c>
      <c r="E4461">
        <v>2.6E-7</v>
      </c>
      <c r="F4461" t="s">
        <v>2</v>
      </c>
      <c r="G4461" t="s">
        <v>1564</v>
      </c>
      <c r="H4461">
        <v>0</v>
      </c>
      <c r="I4461">
        <v>9994</v>
      </c>
    </row>
    <row r="4462" spans="1:9">
      <c r="A4462" s="1">
        <v>2</v>
      </c>
      <c r="B4462">
        <v>37849</v>
      </c>
      <c r="C4462">
        <v>98.714699999999993</v>
      </c>
      <c r="D4462">
        <v>253.48079999999999</v>
      </c>
      <c r="E4462">
        <v>1655</v>
      </c>
      <c r="F4462">
        <v>82.487399999999994</v>
      </c>
      <c r="G4462">
        <v>322.18470000000002</v>
      </c>
      <c r="H4462">
        <v>14.1955287131319</v>
      </c>
    </row>
    <row r="4463" spans="1:9">
      <c r="A4463" s="1">
        <v>1</v>
      </c>
      <c r="B4463" t="s">
        <v>0</v>
      </c>
      <c r="C4463" t="s">
        <v>1</v>
      </c>
      <c r="D4463">
        <v>17316.875471709998</v>
      </c>
      <c r="E4463">
        <v>2.6E-7</v>
      </c>
      <c r="F4463" t="s">
        <v>2</v>
      </c>
      <c r="G4463" t="s">
        <v>1564</v>
      </c>
      <c r="H4463">
        <v>0</v>
      </c>
      <c r="I4463">
        <v>9994</v>
      </c>
    </row>
    <row r="4464" spans="1:9">
      <c r="A4464" s="1">
        <v>2</v>
      </c>
      <c r="B4464">
        <v>37849</v>
      </c>
      <c r="C4464">
        <v>98.714699999999993</v>
      </c>
      <c r="D4464">
        <v>253.48079999999999</v>
      </c>
      <c r="E4464">
        <v>1655</v>
      </c>
      <c r="F4464">
        <v>82.487399999999994</v>
      </c>
      <c r="G4464">
        <v>322.18470000000002</v>
      </c>
      <c r="H4464">
        <v>14.1955287131319</v>
      </c>
    </row>
    <row r="4465" spans="1:9">
      <c r="A4465" s="1">
        <v>1</v>
      </c>
      <c r="B4465" t="s">
        <v>0</v>
      </c>
      <c r="C4465" t="s">
        <v>1</v>
      </c>
      <c r="D4465">
        <v>17317.724316150001</v>
      </c>
      <c r="E4465">
        <v>1.9000000000000001E-7</v>
      </c>
      <c r="F4465" t="s">
        <v>2</v>
      </c>
      <c r="G4465" t="s">
        <v>1565</v>
      </c>
      <c r="H4465">
        <v>0</v>
      </c>
      <c r="I4465">
        <v>9995</v>
      </c>
    </row>
    <row r="4466" spans="1:9">
      <c r="A4466" s="1">
        <v>2</v>
      </c>
      <c r="B4466">
        <v>37849</v>
      </c>
      <c r="C4466">
        <v>98.714799999999997</v>
      </c>
      <c r="D4466">
        <v>254.31620000000001</v>
      </c>
      <c r="E4466">
        <v>1653</v>
      </c>
      <c r="F4466">
        <v>81.703699999999998</v>
      </c>
      <c r="G4466">
        <v>338.4522</v>
      </c>
      <c r="H4466">
        <v>14.195529453133</v>
      </c>
    </row>
    <row r="4467" spans="1:9">
      <c r="A4467" s="1">
        <v>1</v>
      </c>
      <c r="B4467" t="s">
        <v>0</v>
      </c>
      <c r="C4467" t="s">
        <v>1</v>
      </c>
      <c r="D4467">
        <v>17317.724316150001</v>
      </c>
      <c r="E4467">
        <v>1.9000000000000001E-7</v>
      </c>
      <c r="F4467" t="s">
        <v>2</v>
      </c>
      <c r="G4467" t="s">
        <v>1565</v>
      </c>
      <c r="H4467">
        <v>0</v>
      </c>
      <c r="I4467">
        <v>9995</v>
      </c>
    </row>
    <row r="4468" spans="1:9">
      <c r="A4468" s="1">
        <v>2</v>
      </c>
      <c r="B4468">
        <v>37849</v>
      </c>
      <c r="C4468">
        <v>98.714799999999997</v>
      </c>
      <c r="D4468">
        <v>254.31620000000001</v>
      </c>
      <c r="E4468">
        <v>1653</v>
      </c>
      <c r="F4468">
        <v>81.703699999999998</v>
      </c>
      <c r="G4468">
        <v>338.4522</v>
      </c>
      <c r="H4468">
        <v>14.195529453133</v>
      </c>
    </row>
    <row r="4469" spans="1:9">
      <c r="A4469" s="1">
        <v>1</v>
      </c>
      <c r="B4469" t="s">
        <v>0</v>
      </c>
      <c r="C4469" t="s">
        <v>1</v>
      </c>
      <c r="D4469">
        <v>17318.85288663</v>
      </c>
      <c r="E4469">
        <v>1E-8</v>
      </c>
      <c r="F4469" t="s">
        <v>2</v>
      </c>
      <c r="G4469" t="s">
        <v>1566</v>
      </c>
      <c r="H4469">
        <v>0</v>
      </c>
      <c r="I4469">
        <v>9990</v>
      </c>
    </row>
    <row r="4470" spans="1:9">
      <c r="A4470" s="1">
        <v>2</v>
      </c>
      <c r="B4470">
        <v>37849</v>
      </c>
      <c r="C4470">
        <v>98.7149</v>
      </c>
      <c r="D4470">
        <v>255.42679999999999</v>
      </c>
      <c r="E4470">
        <v>1642</v>
      </c>
      <c r="F4470">
        <v>80.709599999999995</v>
      </c>
      <c r="G4470">
        <v>343.63510000000002</v>
      </c>
      <c r="H4470">
        <v>14.1955305431346</v>
      </c>
    </row>
    <row r="4471" spans="1:9">
      <c r="A4471" s="1">
        <v>1</v>
      </c>
      <c r="B4471" t="s">
        <v>0</v>
      </c>
      <c r="C4471" t="s">
        <v>1</v>
      </c>
      <c r="D4471">
        <v>17318.85288663</v>
      </c>
      <c r="E4471">
        <v>1E-8</v>
      </c>
      <c r="F4471" t="s">
        <v>2</v>
      </c>
      <c r="G4471" t="s">
        <v>1566</v>
      </c>
      <c r="H4471">
        <v>0</v>
      </c>
      <c r="I4471">
        <v>9990</v>
      </c>
    </row>
    <row r="4472" spans="1:9">
      <c r="A4472" s="1">
        <v>2</v>
      </c>
      <c r="B4472">
        <v>37849</v>
      </c>
      <c r="C4472">
        <v>98.7149</v>
      </c>
      <c r="D4472">
        <v>255.42679999999999</v>
      </c>
      <c r="E4472">
        <v>1642</v>
      </c>
      <c r="F4472">
        <v>80.709599999999995</v>
      </c>
      <c r="G4472">
        <v>343.63510000000002</v>
      </c>
      <c r="H4472">
        <v>14.1955305431346</v>
      </c>
    </row>
    <row r="4473" spans="1:9">
      <c r="A4473" s="1">
        <v>1</v>
      </c>
      <c r="B4473" t="s">
        <v>0</v>
      </c>
      <c r="C4473" t="s">
        <v>1</v>
      </c>
      <c r="D4473">
        <v>17320.205765139999</v>
      </c>
      <c r="E4473">
        <v>4.9999999999999998E-8</v>
      </c>
      <c r="F4473" t="s">
        <v>2</v>
      </c>
      <c r="G4473" t="s">
        <v>1567</v>
      </c>
      <c r="H4473">
        <v>0</v>
      </c>
      <c r="I4473">
        <v>9990</v>
      </c>
    </row>
    <row r="4474" spans="1:9">
      <c r="A4474" s="1">
        <v>2</v>
      </c>
      <c r="B4474">
        <v>37849</v>
      </c>
      <c r="C4474">
        <v>98.715199999999996</v>
      </c>
      <c r="D4474">
        <v>256.75830000000002</v>
      </c>
      <c r="E4474">
        <v>1638</v>
      </c>
      <c r="F4474">
        <v>79.475200000000001</v>
      </c>
      <c r="G4474">
        <v>54.7151</v>
      </c>
      <c r="H4474">
        <v>14.195532563136499</v>
      </c>
    </row>
    <row r="4475" spans="1:9">
      <c r="A4475" s="1">
        <v>1</v>
      </c>
      <c r="B4475" t="s">
        <v>0</v>
      </c>
      <c r="C4475" t="s">
        <v>1</v>
      </c>
      <c r="D4475">
        <v>17320.205765139999</v>
      </c>
      <c r="E4475">
        <v>4.9999999999999998E-8</v>
      </c>
      <c r="F4475" t="s">
        <v>2</v>
      </c>
      <c r="G4475" t="s">
        <v>1567</v>
      </c>
      <c r="H4475">
        <v>0</v>
      </c>
      <c r="I4475">
        <v>9990</v>
      </c>
    </row>
    <row r="4476" spans="1:9">
      <c r="A4476" s="1">
        <v>2</v>
      </c>
      <c r="B4476">
        <v>37849</v>
      </c>
      <c r="C4476">
        <v>98.715199999999996</v>
      </c>
      <c r="D4476">
        <v>256.75830000000002</v>
      </c>
      <c r="E4476">
        <v>1638</v>
      </c>
      <c r="F4476">
        <v>79.475200000000001</v>
      </c>
      <c r="G4476">
        <v>54.7151</v>
      </c>
      <c r="H4476">
        <v>14.195532563136499</v>
      </c>
    </row>
    <row r="4477" spans="1:9">
      <c r="A4477" s="1">
        <v>1</v>
      </c>
      <c r="B4477" t="s">
        <v>0</v>
      </c>
      <c r="C4477" t="s">
        <v>1</v>
      </c>
      <c r="D4477">
        <v>17320.892346979999</v>
      </c>
      <c r="E4477">
        <v>4.9999999999999998E-8</v>
      </c>
      <c r="F4477" t="s">
        <v>2</v>
      </c>
      <c r="G4477" t="s">
        <v>1568</v>
      </c>
      <c r="H4477">
        <v>0</v>
      </c>
      <c r="I4477">
        <v>9994</v>
      </c>
    </row>
    <row r="4478" spans="1:9">
      <c r="A4478" s="1">
        <v>2</v>
      </c>
      <c r="B4478">
        <v>37849</v>
      </c>
      <c r="C4478">
        <v>98.715299999999999</v>
      </c>
      <c r="D4478">
        <v>257.43400000000003</v>
      </c>
      <c r="E4478">
        <v>1633</v>
      </c>
      <c r="F4478">
        <v>78.6755</v>
      </c>
      <c r="G4478">
        <v>322.24099999999999</v>
      </c>
      <c r="H4478">
        <v>14.1955331731376</v>
      </c>
    </row>
    <row r="4479" spans="1:9">
      <c r="A4479" s="1">
        <v>1</v>
      </c>
      <c r="B4479" t="s">
        <v>0</v>
      </c>
      <c r="C4479" t="s">
        <v>1</v>
      </c>
      <c r="D4479">
        <v>17321.878230760001</v>
      </c>
      <c r="E4479">
        <v>1.9999999999999999E-7</v>
      </c>
      <c r="F4479" t="s">
        <v>2</v>
      </c>
      <c r="G4479" t="s">
        <v>628</v>
      </c>
      <c r="H4479">
        <v>0</v>
      </c>
      <c r="I4479">
        <v>9996</v>
      </c>
    </row>
    <row r="4480" spans="1:9">
      <c r="A4480" s="1">
        <v>2</v>
      </c>
      <c r="B4480">
        <v>37849</v>
      </c>
      <c r="C4480">
        <v>98.715500000000006</v>
      </c>
      <c r="D4480">
        <v>258.40429999999998</v>
      </c>
      <c r="E4480">
        <v>1633</v>
      </c>
      <c r="F4480">
        <v>77.668599999999998</v>
      </c>
      <c r="G4480">
        <v>318.66329999999999</v>
      </c>
      <c r="H4480">
        <v>14.195534653138999</v>
      </c>
    </row>
    <row r="4481" spans="1:9">
      <c r="A4481" s="1">
        <v>1</v>
      </c>
      <c r="B4481" t="s">
        <v>0</v>
      </c>
      <c r="C4481" t="s">
        <v>1</v>
      </c>
      <c r="D4481">
        <v>17321.878230760001</v>
      </c>
      <c r="E4481">
        <v>1.9999999999999999E-7</v>
      </c>
      <c r="F4481" t="s">
        <v>2</v>
      </c>
      <c r="G4481" t="s">
        <v>628</v>
      </c>
      <c r="H4481">
        <v>0</v>
      </c>
      <c r="I4481">
        <v>9996</v>
      </c>
    </row>
    <row r="4482" spans="1:9">
      <c r="A4482" s="1">
        <v>2</v>
      </c>
      <c r="B4482">
        <v>37849</v>
      </c>
      <c r="C4482">
        <v>98.715500000000006</v>
      </c>
      <c r="D4482">
        <v>258.40429999999998</v>
      </c>
      <c r="E4482">
        <v>1633</v>
      </c>
      <c r="F4482">
        <v>77.668599999999998</v>
      </c>
      <c r="G4482">
        <v>318.66329999999999</v>
      </c>
      <c r="H4482">
        <v>14.195534653138999</v>
      </c>
    </row>
    <row r="4483" spans="1:9">
      <c r="A4483" s="1">
        <v>1</v>
      </c>
      <c r="B4483" t="s">
        <v>0</v>
      </c>
      <c r="C4483" t="s">
        <v>1</v>
      </c>
      <c r="D4483">
        <v>17322.80299819</v>
      </c>
      <c r="E4483">
        <v>1.9000000000000001E-7</v>
      </c>
      <c r="F4483" t="s">
        <v>2</v>
      </c>
      <c r="G4483" t="s">
        <v>1407</v>
      </c>
      <c r="H4483">
        <v>0</v>
      </c>
      <c r="I4483">
        <v>9990</v>
      </c>
    </row>
    <row r="4484" spans="1:9">
      <c r="A4484" s="1">
        <v>2</v>
      </c>
      <c r="B4484">
        <v>37849</v>
      </c>
      <c r="C4484">
        <v>98.715699999999998</v>
      </c>
      <c r="D4484">
        <v>259.31450000000001</v>
      </c>
      <c r="E4484">
        <v>1619</v>
      </c>
      <c r="F4484">
        <v>76.728899999999996</v>
      </c>
      <c r="G4484">
        <v>2.8660999999999999</v>
      </c>
      <c r="H4484">
        <v>14.1955353631402</v>
      </c>
    </row>
    <row r="4485" spans="1:9">
      <c r="A4485" s="1">
        <v>1</v>
      </c>
      <c r="B4485" t="s">
        <v>0</v>
      </c>
      <c r="C4485" t="s">
        <v>1</v>
      </c>
      <c r="D4485">
        <v>17322.871227160002</v>
      </c>
      <c r="E4485">
        <v>1.3E-7</v>
      </c>
      <c r="F4485" t="s">
        <v>2</v>
      </c>
      <c r="G4485" t="s">
        <v>1569</v>
      </c>
      <c r="H4485">
        <v>0</v>
      </c>
      <c r="I4485">
        <v>9991</v>
      </c>
    </row>
    <row r="4486" spans="1:9">
      <c r="A4486" s="1">
        <v>2</v>
      </c>
      <c r="B4486">
        <v>37849</v>
      </c>
      <c r="C4486">
        <v>98.715699999999998</v>
      </c>
      <c r="D4486">
        <v>259.38159999999999</v>
      </c>
      <c r="E4486">
        <v>1618</v>
      </c>
      <c r="F4486">
        <v>76.687700000000007</v>
      </c>
      <c r="G4486">
        <v>351.38780000000003</v>
      </c>
      <c r="H4486">
        <v>14.1955351631404</v>
      </c>
    </row>
    <row r="4487" spans="1:9">
      <c r="A4487" s="1">
        <v>1</v>
      </c>
      <c r="B4487" t="s">
        <v>0</v>
      </c>
      <c r="C4487" t="s">
        <v>1</v>
      </c>
      <c r="D4487">
        <v>17323.929001960001</v>
      </c>
      <c r="E4487">
        <v>5.9999999999999995E-8</v>
      </c>
      <c r="F4487" t="s">
        <v>2</v>
      </c>
      <c r="G4487" t="s">
        <v>1570</v>
      </c>
      <c r="H4487">
        <v>0</v>
      </c>
      <c r="I4487">
        <v>9994</v>
      </c>
    </row>
    <row r="4488" spans="1:9">
      <c r="A4488" s="1">
        <v>2</v>
      </c>
      <c r="B4488">
        <v>37849</v>
      </c>
      <c r="C4488">
        <v>98.715900000000005</v>
      </c>
      <c r="D4488">
        <v>260.42270000000002</v>
      </c>
      <c r="E4488">
        <v>1605</v>
      </c>
      <c r="F4488">
        <v>75.749399999999994</v>
      </c>
      <c r="G4488">
        <v>354.92689999999999</v>
      </c>
      <c r="H4488">
        <v>14.1955360931419</v>
      </c>
    </row>
    <row r="4489" spans="1:9">
      <c r="A4489" s="1">
        <v>1</v>
      </c>
      <c r="B4489" t="s">
        <v>0</v>
      </c>
      <c r="C4489" t="s">
        <v>1</v>
      </c>
      <c r="D4489">
        <v>17323.929001960001</v>
      </c>
      <c r="E4489">
        <v>5.9999999999999995E-8</v>
      </c>
      <c r="F4489" t="s">
        <v>2</v>
      </c>
      <c r="G4489" t="s">
        <v>1570</v>
      </c>
      <c r="H4489">
        <v>0</v>
      </c>
      <c r="I4489">
        <v>9994</v>
      </c>
    </row>
    <row r="4490" spans="1:9">
      <c r="A4490" s="1">
        <v>2</v>
      </c>
      <c r="B4490">
        <v>37849</v>
      </c>
      <c r="C4490">
        <v>98.715900000000005</v>
      </c>
      <c r="D4490">
        <v>260.42270000000002</v>
      </c>
      <c r="E4490">
        <v>1605</v>
      </c>
      <c r="F4490">
        <v>75.749399999999994</v>
      </c>
      <c r="G4490">
        <v>354.92689999999999</v>
      </c>
      <c r="H4490">
        <v>14.1955360931419</v>
      </c>
    </row>
    <row r="4491" spans="1:9">
      <c r="A4491" s="1">
        <v>1</v>
      </c>
      <c r="B4491" t="s">
        <v>0</v>
      </c>
      <c r="C4491" t="s">
        <v>1</v>
      </c>
      <c r="D4491">
        <v>17325.209937619999</v>
      </c>
      <c r="E4491">
        <v>1.1999999999999999E-7</v>
      </c>
      <c r="F4491" t="s">
        <v>2</v>
      </c>
      <c r="G4491" t="s">
        <v>1571</v>
      </c>
      <c r="H4491">
        <v>0</v>
      </c>
      <c r="I4491">
        <v>9998</v>
      </c>
    </row>
    <row r="4492" spans="1:9">
      <c r="A4492" s="1">
        <v>2</v>
      </c>
      <c r="B4492">
        <v>37849</v>
      </c>
      <c r="C4492">
        <v>98.716200000000001</v>
      </c>
      <c r="D4492">
        <v>261.68349999999998</v>
      </c>
      <c r="E4492">
        <v>1595</v>
      </c>
      <c r="F4492">
        <v>74.594499999999996</v>
      </c>
      <c r="G4492">
        <v>58.480600000000003</v>
      </c>
      <c r="H4492">
        <v>14.195537883143601</v>
      </c>
    </row>
    <row r="4493" spans="1:9">
      <c r="A4493" s="1">
        <v>1</v>
      </c>
      <c r="B4493" t="s">
        <v>0</v>
      </c>
      <c r="C4493" t="s">
        <v>1</v>
      </c>
      <c r="D4493">
        <v>17325.209937619999</v>
      </c>
      <c r="E4493">
        <v>1.1999999999999999E-7</v>
      </c>
      <c r="F4493" t="s">
        <v>2</v>
      </c>
      <c r="G4493" t="s">
        <v>1571</v>
      </c>
      <c r="H4493">
        <v>0</v>
      </c>
      <c r="I4493">
        <v>9998</v>
      </c>
    </row>
    <row r="4494" spans="1:9">
      <c r="A4494" s="1">
        <v>2</v>
      </c>
      <c r="B4494">
        <v>37849</v>
      </c>
      <c r="C4494">
        <v>98.716200000000001</v>
      </c>
      <c r="D4494">
        <v>261.68349999999998</v>
      </c>
      <c r="E4494">
        <v>1595</v>
      </c>
      <c r="F4494">
        <v>74.594499999999996</v>
      </c>
      <c r="G4494">
        <v>58.480600000000003</v>
      </c>
      <c r="H4494">
        <v>14.195537883143601</v>
      </c>
    </row>
    <row r="4495" spans="1:9">
      <c r="A4495" s="1">
        <v>1</v>
      </c>
      <c r="B4495" t="s">
        <v>0</v>
      </c>
      <c r="C4495" t="s">
        <v>1</v>
      </c>
      <c r="D4495">
        <v>17325.897739240001</v>
      </c>
      <c r="E4495">
        <v>1.8E-7</v>
      </c>
      <c r="F4495" t="s">
        <v>2</v>
      </c>
      <c r="G4495" t="s">
        <v>1572</v>
      </c>
      <c r="H4495">
        <v>0</v>
      </c>
      <c r="I4495">
        <v>9990</v>
      </c>
    </row>
    <row r="4496" spans="1:9">
      <c r="A4496" s="1">
        <v>2</v>
      </c>
      <c r="B4496">
        <v>37849</v>
      </c>
      <c r="C4496">
        <v>98.716300000000004</v>
      </c>
      <c r="D4496">
        <v>262.36040000000003</v>
      </c>
      <c r="E4496">
        <v>1591</v>
      </c>
      <c r="F4496">
        <v>73.793099999999995</v>
      </c>
      <c r="G4496">
        <v>332.23970000000003</v>
      </c>
      <c r="H4496">
        <v>14.195538923144699</v>
      </c>
    </row>
    <row r="4497" spans="1:9">
      <c r="A4497" s="1">
        <v>1</v>
      </c>
      <c r="B4497" t="s">
        <v>0</v>
      </c>
      <c r="C4497" t="s">
        <v>1</v>
      </c>
      <c r="D4497">
        <v>17325.897739240001</v>
      </c>
      <c r="E4497">
        <v>1.8E-7</v>
      </c>
      <c r="F4497" t="s">
        <v>2</v>
      </c>
      <c r="G4497" t="s">
        <v>1572</v>
      </c>
      <c r="H4497">
        <v>0</v>
      </c>
      <c r="I4497">
        <v>9990</v>
      </c>
    </row>
    <row r="4498" spans="1:9">
      <c r="A4498" s="1">
        <v>2</v>
      </c>
      <c r="B4498">
        <v>37849</v>
      </c>
      <c r="C4498">
        <v>98.716300000000004</v>
      </c>
      <c r="D4498">
        <v>262.36040000000003</v>
      </c>
      <c r="E4498">
        <v>1591</v>
      </c>
      <c r="F4498">
        <v>73.793099999999995</v>
      </c>
      <c r="G4498">
        <v>332.23970000000003</v>
      </c>
      <c r="H4498">
        <v>14.195538923144699</v>
      </c>
    </row>
    <row r="4499" spans="1:9">
      <c r="A4499" s="1">
        <v>1</v>
      </c>
      <c r="B4499" t="s">
        <v>0</v>
      </c>
      <c r="C4499" t="s">
        <v>1</v>
      </c>
      <c r="D4499">
        <v>17326.613968829999</v>
      </c>
      <c r="E4499">
        <v>2.7000000000000001E-7</v>
      </c>
      <c r="F4499" t="s">
        <v>2</v>
      </c>
      <c r="G4499" t="s">
        <v>1573</v>
      </c>
      <c r="H4499">
        <v>0</v>
      </c>
      <c r="I4499">
        <v>9999</v>
      </c>
    </row>
    <row r="4500" spans="1:9">
      <c r="A4500" s="1">
        <v>2</v>
      </c>
      <c r="B4500">
        <v>37849</v>
      </c>
      <c r="C4500">
        <v>98.716399999999993</v>
      </c>
      <c r="D4500">
        <v>263.06540000000001</v>
      </c>
      <c r="E4500">
        <v>1592</v>
      </c>
      <c r="F4500">
        <v>73.137200000000007</v>
      </c>
      <c r="G4500">
        <v>31.049900000000001</v>
      </c>
      <c r="H4500">
        <v>14.1955398731457</v>
      </c>
    </row>
    <row r="4501" spans="1:9">
      <c r="A4501" s="1">
        <v>1</v>
      </c>
      <c r="B4501" t="s">
        <v>0</v>
      </c>
      <c r="C4501" t="s">
        <v>1</v>
      </c>
      <c r="D4501">
        <v>17326.613968829999</v>
      </c>
      <c r="E4501">
        <v>2.7000000000000001E-7</v>
      </c>
      <c r="F4501" t="s">
        <v>2</v>
      </c>
      <c r="G4501" t="s">
        <v>1573</v>
      </c>
      <c r="H4501">
        <v>0</v>
      </c>
      <c r="I4501">
        <v>9999</v>
      </c>
    </row>
    <row r="4502" spans="1:9">
      <c r="A4502" s="1">
        <v>2</v>
      </c>
      <c r="B4502">
        <v>37849</v>
      </c>
      <c r="C4502">
        <v>98.716399999999993</v>
      </c>
      <c r="D4502">
        <v>263.06540000000001</v>
      </c>
      <c r="E4502">
        <v>1592</v>
      </c>
      <c r="F4502">
        <v>73.137200000000007</v>
      </c>
      <c r="G4502">
        <v>31.049900000000001</v>
      </c>
      <c r="H4502">
        <v>14.1955398731457</v>
      </c>
    </row>
    <row r="4503" spans="1:9">
      <c r="A4503" s="1">
        <v>1</v>
      </c>
      <c r="B4503" t="s">
        <v>0</v>
      </c>
      <c r="C4503" t="s">
        <v>1</v>
      </c>
      <c r="D4503">
        <v>17327.59933949</v>
      </c>
      <c r="E4503">
        <v>2.9999999999999999E-7</v>
      </c>
      <c r="F4503" t="s">
        <v>2</v>
      </c>
      <c r="G4503" t="s">
        <v>1574</v>
      </c>
      <c r="H4503">
        <v>0</v>
      </c>
      <c r="I4503">
        <v>9998</v>
      </c>
    </row>
    <row r="4504" spans="1:9">
      <c r="A4504" s="1">
        <v>2</v>
      </c>
      <c r="B4504">
        <v>37849</v>
      </c>
      <c r="C4504">
        <v>98.716499999999996</v>
      </c>
      <c r="D4504">
        <v>264.03530000000001</v>
      </c>
      <c r="E4504">
        <v>1581</v>
      </c>
      <c r="F4504">
        <v>72.200599999999994</v>
      </c>
      <c r="G4504">
        <v>24.7834</v>
      </c>
      <c r="H4504">
        <v>14.1955409031471</v>
      </c>
    </row>
    <row r="4505" spans="1:9">
      <c r="A4505" s="1">
        <v>1</v>
      </c>
      <c r="B4505" t="s">
        <v>0</v>
      </c>
      <c r="C4505" t="s">
        <v>1</v>
      </c>
      <c r="D4505">
        <v>17328.307631439999</v>
      </c>
      <c r="E4505">
        <v>3.3000000000000002E-7</v>
      </c>
      <c r="F4505" t="s">
        <v>2</v>
      </c>
      <c r="G4505" t="s">
        <v>1575</v>
      </c>
      <c r="H4505">
        <v>0</v>
      </c>
      <c r="I4505">
        <v>9992</v>
      </c>
    </row>
    <row r="4506" spans="1:9">
      <c r="A4506" s="1">
        <v>2</v>
      </c>
      <c r="B4506">
        <v>37849</v>
      </c>
      <c r="C4506">
        <v>98.7166</v>
      </c>
      <c r="D4506">
        <v>264.73250000000002</v>
      </c>
      <c r="E4506">
        <v>1571</v>
      </c>
      <c r="F4506">
        <v>71.627600000000001</v>
      </c>
      <c r="G4506">
        <v>42.969900000000003</v>
      </c>
      <c r="H4506">
        <v>14.1955421331481</v>
      </c>
    </row>
    <row r="4507" spans="1:9">
      <c r="A4507" s="1">
        <v>1</v>
      </c>
      <c r="B4507" t="s">
        <v>0</v>
      </c>
      <c r="C4507" t="s">
        <v>1</v>
      </c>
      <c r="D4507">
        <v>17329.15344645</v>
      </c>
      <c r="E4507">
        <v>2.4999999999999999E-7</v>
      </c>
      <c r="F4507" t="s">
        <v>2</v>
      </c>
      <c r="G4507" t="s">
        <v>1576</v>
      </c>
      <c r="H4507">
        <v>0</v>
      </c>
      <c r="I4507">
        <v>9991</v>
      </c>
    </row>
    <row r="4508" spans="1:9">
      <c r="A4508" s="1">
        <v>2</v>
      </c>
      <c r="B4508">
        <v>37849</v>
      </c>
      <c r="C4508">
        <v>98.716700000000003</v>
      </c>
      <c r="D4508">
        <v>265.565</v>
      </c>
      <c r="E4508">
        <v>1556</v>
      </c>
      <c r="F4508">
        <v>70.877499999999998</v>
      </c>
      <c r="G4508">
        <v>43.735199999999999</v>
      </c>
      <c r="H4508">
        <v>14.1955429731492</v>
      </c>
    </row>
    <row r="4509" spans="1:9">
      <c r="A4509" s="1">
        <v>1</v>
      </c>
      <c r="B4509" t="s">
        <v>0</v>
      </c>
      <c r="C4509" t="s">
        <v>1</v>
      </c>
      <c r="D4509">
        <v>17329.15344645</v>
      </c>
      <c r="E4509">
        <v>2.4999999999999999E-7</v>
      </c>
      <c r="F4509" t="s">
        <v>2</v>
      </c>
      <c r="G4509" t="s">
        <v>1576</v>
      </c>
      <c r="H4509">
        <v>0</v>
      </c>
      <c r="I4509">
        <v>9991</v>
      </c>
    </row>
    <row r="4510" spans="1:9">
      <c r="A4510" s="1">
        <v>2</v>
      </c>
      <c r="B4510">
        <v>37849</v>
      </c>
      <c r="C4510">
        <v>98.716700000000003</v>
      </c>
      <c r="D4510">
        <v>265.565</v>
      </c>
      <c r="E4510">
        <v>1556</v>
      </c>
      <c r="F4510">
        <v>70.877499999999998</v>
      </c>
      <c r="G4510">
        <v>43.735199999999999</v>
      </c>
      <c r="H4510">
        <v>14.1955429731492</v>
      </c>
    </row>
    <row r="4511" spans="1:9">
      <c r="A4511" s="1">
        <v>1</v>
      </c>
      <c r="B4511" t="s">
        <v>0</v>
      </c>
      <c r="C4511" t="s">
        <v>1</v>
      </c>
      <c r="D4511">
        <v>17330.213863239998</v>
      </c>
      <c r="E4511">
        <v>1.8E-7</v>
      </c>
      <c r="F4511" t="s">
        <v>2</v>
      </c>
      <c r="G4511" t="s">
        <v>1577</v>
      </c>
      <c r="H4511">
        <v>0</v>
      </c>
      <c r="I4511">
        <v>9999</v>
      </c>
    </row>
    <row r="4512" spans="1:9">
      <c r="A4512" s="1">
        <v>2</v>
      </c>
      <c r="B4512">
        <v>37849</v>
      </c>
      <c r="C4512">
        <v>98.716899999999995</v>
      </c>
      <c r="D4512">
        <v>266.60879999999997</v>
      </c>
      <c r="E4512">
        <v>1534</v>
      </c>
      <c r="F4512">
        <v>69.859800000000007</v>
      </c>
      <c r="G4512">
        <v>60.850999999999999</v>
      </c>
      <c r="H4512">
        <v>14.195544493150701</v>
      </c>
    </row>
    <row r="4513" spans="1:9">
      <c r="A4513" s="1">
        <v>1</v>
      </c>
      <c r="B4513" t="s">
        <v>0</v>
      </c>
      <c r="C4513" t="s">
        <v>1</v>
      </c>
      <c r="D4513">
        <v>17330.213863239998</v>
      </c>
      <c r="E4513">
        <v>1.8E-7</v>
      </c>
      <c r="F4513" t="s">
        <v>2</v>
      </c>
      <c r="G4513" t="s">
        <v>1577</v>
      </c>
      <c r="H4513">
        <v>0</v>
      </c>
      <c r="I4513">
        <v>9999</v>
      </c>
    </row>
    <row r="4514" spans="1:9">
      <c r="A4514" s="1">
        <v>2</v>
      </c>
      <c r="B4514">
        <v>37849</v>
      </c>
      <c r="C4514">
        <v>98.716899999999995</v>
      </c>
      <c r="D4514">
        <v>266.60879999999997</v>
      </c>
      <c r="E4514">
        <v>1534</v>
      </c>
      <c r="F4514">
        <v>69.859800000000007</v>
      </c>
      <c r="G4514">
        <v>60.850999999999999</v>
      </c>
      <c r="H4514">
        <v>14.195544493150701</v>
      </c>
    </row>
    <row r="4515" spans="1:9">
      <c r="A4515" s="1">
        <v>1</v>
      </c>
      <c r="B4515" t="s">
        <v>0</v>
      </c>
      <c r="C4515" t="s">
        <v>1</v>
      </c>
      <c r="D4515">
        <v>17330.902081740001</v>
      </c>
      <c r="E4515">
        <v>1.8E-7</v>
      </c>
      <c r="F4515" t="s">
        <v>2</v>
      </c>
      <c r="G4515" t="s">
        <v>1578</v>
      </c>
      <c r="H4515">
        <v>0</v>
      </c>
      <c r="I4515">
        <v>9995</v>
      </c>
    </row>
    <row r="4516" spans="1:9">
      <c r="A4516" s="1">
        <v>2</v>
      </c>
      <c r="B4516">
        <v>37849</v>
      </c>
      <c r="C4516">
        <v>98.716999999999999</v>
      </c>
      <c r="D4516">
        <v>267.28629999999998</v>
      </c>
      <c r="E4516">
        <v>1531</v>
      </c>
      <c r="F4516">
        <v>69.0321</v>
      </c>
      <c r="G4516">
        <v>336.76749999999998</v>
      </c>
      <c r="H4516">
        <v>14.1955455631518</v>
      </c>
    </row>
    <row r="4517" spans="1:9">
      <c r="A4517" s="1">
        <v>1</v>
      </c>
      <c r="B4517" t="s">
        <v>0</v>
      </c>
      <c r="C4517" t="s">
        <v>1</v>
      </c>
      <c r="D4517">
        <v>17330.902081740001</v>
      </c>
      <c r="E4517">
        <v>1.8E-7</v>
      </c>
      <c r="F4517" t="s">
        <v>2</v>
      </c>
      <c r="G4517" t="s">
        <v>1578</v>
      </c>
      <c r="H4517">
        <v>0</v>
      </c>
      <c r="I4517">
        <v>9995</v>
      </c>
    </row>
    <row r="4518" spans="1:9">
      <c r="A4518" s="1">
        <v>2</v>
      </c>
      <c r="B4518">
        <v>37849</v>
      </c>
      <c r="C4518">
        <v>98.716999999999999</v>
      </c>
      <c r="D4518">
        <v>267.28629999999998</v>
      </c>
      <c r="E4518">
        <v>1531</v>
      </c>
      <c r="F4518">
        <v>69.0321</v>
      </c>
      <c r="G4518">
        <v>336.76749999999998</v>
      </c>
      <c r="H4518">
        <v>14.1955455631518</v>
      </c>
    </row>
    <row r="4519" spans="1:9">
      <c r="A4519" s="1">
        <v>1</v>
      </c>
      <c r="B4519" t="s">
        <v>0</v>
      </c>
      <c r="C4519" t="s">
        <v>1</v>
      </c>
      <c r="D4519">
        <v>17331.887968520001</v>
      </c>
      <c r="E4519">
        <v>2.4999999999999999E-7</v>
      </c>
      <c r="F4519" t="s">
        <v>2</v>
      </c>
      <c r="G4519" t="s">
        <v>1579</v>
      </c>
      <c r="H4519">
        <v>0</v>
      </c>
      <c r="I4519">
        <v>9999</v>
      </c>
    </row>
    <row r="4520" spans="1:9">
      <c r="A4520" s="1">
        <v>2</v>
      </c>
      <c r="B4520">
        <v>37849</v>
      </c>
      <c r="C4520">
        <v>98.717100000000002</v>
      </c>
      <c r="D4520">
        <v>268.25670000000002</v>
      </c>
      <c r="E4520">
        <v>1515</v>
      </c>
      <c r="F4520">
        <v>67.965000000000003</v>
      </c>
      <c r="G4520">
        <v>333.27019999999999</v>
      </c>
      <c r="H4520">
        <v>14.195547163153201</v>
      </c>
    </row>
    <row r="4521" spans="1:9">
      <c r="A4521" s="1">
        <v>1</v>
      </c>
      <c r="B4521" t="s">
        <v>0</v>
      </c>
      <c r="C4521" t="s">
        <v>1</v>
      </c>
      <c r="D4521">
        <v>17331.887968520001</v>
      </c>
      <c r="E4521">
        <v>2.4999999999999999E-7</v>
      </c>
      <c r="F4521" t="s">
        <v>2</v>
      </c>
      <c r="G4521" t="s">
        <v>1579</v>
      </c>
      <c r="H4521">
        <v>0</v>
      </c>
      <c r="I4521">
        <v>9999</v>
      </c>
    </row>
    <row r="4522" spans="1:9">
      <c r="A4522" s="1">
        <v>2</v>
      </c>
      <c r="B4522">
        <v>37849</v>
      </c>
      <c r="C4522">
        <v>98.717100000000002</v>
      </c>
      <c r="D4522">
        <v>268.25670000000002</v>
      </c>
      <c r="E4522">
        <v>1515</v>
      </c>
      <c r="F4522">
        <v>67.965000000000003</v>
      </c>
      <c r="G4522">
        <v>333.27019999999999</v>
      </c>
      <c r="H4522">
        <v>14.195547163153201</v>
      </c>
    </row>
    <row r="4523" spans="1:9">
      <c r="A4523" s="1">
        <v>1</v>
      </c>
      <c r="B4523" t="s">
        <v>0</v>
      </c>
      <c r="C4523" t="s">
        <v>1</v>
      </c>
      <c r="D4523">
        <v>17332.876251099999</v>
      </c>
      <c r="E4523">
        <v>2.1E-7</v>
      </c>
      <c r="F4523" t="s">
        <v>2</v>
      </c>
      <c r="G4523" t="s">
        <v>1580</v>
      </c>
      <c r="H4523">
        <v>0</v>
      </c>
      <c r="I4523">
        <v>9997</v>
      </c>
    </row>
    <row r="4524" spans="1:9">
      <c r="A4524" s="1">
        <v>2</v>
      </c>
      <c r="B4524">
        <v>37849</v>
      </c>
      <c r="C4524">
        <v>98.717200000000005</v>
      </c>
      <c r="D4524">
        <v>269.2296</v>
      </c>
      <c r="E4524">
        <v>1502</v>
      </c>
      <c r="F4524">
        <v>66.958200000000005</v>
      </c>
      <c r="G4524">
        <v>341.94940000000003</v>
      </c>
      <c r="H4524">
        <v>14.1955480831546</v>
      </c>
    </row>
    <row r="4525" spans="1:9">
      <c r="A4525" s="1">
        <v>1</v>
      </c>
      <c r="B4525" t="s">
        <v>0</v>
      </c>
      <c r="C4525" t="s">
        <v>1</v>
      </c>
      <c r="D4525">
        <v>17332.876251099999</v>
      </c>
      <c r="E4525">
        <v>2.1E-7</v>
      </c>
      <c r="F4525" t="s">
        <v>2</v>
      </c>
      <c r="G4525" t="s">
        <v>1580</v>
      </c>
      <c r="H4525">
        <v>0</v>
      </c>
      <c r="I4525">
        <v>9997</v>
      </c>
    </row>
    <row r="4526" spans="1:9">
      <c r="A4526" s="1">
        <v>2</v>
      </c>
      <c r="B4526">
        <v>37849</v>
      </c>
      <c r="C4526">
        <v>98.717200000000005</v>
      </c>
      <c r="D4526">
        <v>269.2296</v>
      </c>
      <c r="E4526">
        <v>1502</v>
      </c>
      <c r="F4526">
        <v>66.958200000000005</v>
      </c>
      <c r="G4526">
        <v>341.94940000000003</v>
      </c>
      <c r="H4526">
        <v>14.1955480831546</v>
      </c>
    </row>
    <row r="4527" spans="1:9">
      <c r="A4527" s="1">
        <v>1</v>
      </c>
      <c r="B4527" t="s">
        <v>0</v>
      </c>
      <c r="C4527" t="s">
        <v>1</v>
      </c>
      <c r="D4527">
        <v>17333.93205671</v>
      </c>
      <c r="E4527">
        <v>7.0000000000000005E-8</v>
      </c>
      <c r="F4527" t="s">
        <v>2</v>
      </c>
      <c r="G4527" t="s">
        <v>1581</v>
      </c>
      <c r="H4527">
        <v>0</v>
      </c>
      <c r="I4527">
        <v>9998</v>
      </c>
    </row>
    <row r="4528" spans="1:9">
      <c r="A4528" s="1">
        <v>2</v>
      </c>
      <c r="B4528">
        <v>37849</v>
      </c>
      <c r="C4528">
        <v>98.717399999999998</v>
      </c>
      <c r="D4528">
        <v>270.26889999999997</v>
      </c>
      <c r="E4528">
        <v>1480</v>
      </c>
      <c r="F4528">
        <v>65.944400000000002</v>
      </c>
      <c r="G4528">
        <v>335.51150000000001</v>
      </c>
      <c r="H4528">
        <v>14.1955488831561</v>
      </c>
    </row>
    <row r="4529" spans="1:9">
      <c r="A4529" s="1">
        <v>1</v>
      </c>
      <c r="B4529" t="s">
        <v>0</v>
      </c>
      <c r="C4529" t="s">
        <v>1</v>
      </c>
      <c r="D4529">
        <v>17333.93205671</v>
      </c>
      <c r="E4529">
        <v>7.0000000000000005E-8</v>
      </c>
      <c r="F4529" t="s">
        <v>2</v>
      </c>
      <c r="G4529" t="s">
        <v>1581</v>
      </c>
      <c r="H4529">
        <v>0</v>
      </c>
      <c r="I4529">
        <v>9998</v>
      </c>
    </row>
    <row r="4530" spans="1:9">
      <c r="A4530" s="1">
        <v>2</v>
      </c>
      <c r="B4530">
        <v>37849</v>
      </c>
      <c r="C4530">
        <v>98.717399999999998</v>
      </c>
      <c r="D4530">
        <v>270.26889999999997</v>
      </c>
      <c r="E4530">
        <v>1480</v>
      </c>
      <c r="F4530">
        <v>65.944400000000002</v>
      </c>
      <c r="G4530">
        <v>335.51150000000001</v>
      </c>
      <c r="H4530">
        <v>14.1955488831561</v>
      </c>
    </row>
    <row r="4531" spans="1:9">
      <c r="A4531" s="1">
        <v>1</v>
      </c>
      <c r="B4531" t="s">
        <v>0</v>
      </c>
      <c r="C4531" t="s">
        <v>1</v>
      </c>
      <c r="D4531">
        <v>17333.93205671</v>
      </c>
      <c r="E4531">
        <v>7.0000000000000005E-8</v>
      </c>
      <c r="F4531" t="s">
        <v>2</v>
      </c>
      <c r="G4531" t="s">
        <v>1581</v>
      </c>
      <c r="H4531">
        <v>0</v>
      </c>
      <c r="I4531">
        <v>9998</v>
      </c>
    </row>
    <row r="4532" spans="1:9">
      <c r="A4532" s="1">
        <v>2</v>
      </c>
      <c r="B4532">
        <v>37849</v>
      </c>
      <c r="C4532">
        <v>98.717399999999998</v>
      </c>
      <c r="D4532">
        <v>270.26889999999997</v>
      </c>
      <c r="E4532">
        <v>1480</v>
      </c>
      <c r="F4532">
        <v>65.944400000000002</v>
      </c>
      <c r="G4532">
        <v>335.51150000000001</v>
      </c>
      <c r="H4532">
        <v>14.1955488831561</v>
      </c>
    </row>
    <row r="4533" spans="1:9">
      <c r="A4533" s="1">
        <v>1</v>
      </c>
      <c r="B4533" t="s">
        <v>0</v>
      </c>
      <c r="C4533" t="s">
        <v>1</v>
      </c>
      <c r="D4533">
        <v>17335.217767009999</v>
      </c>
      <c r="E4533">
        <v>1E-8</v>
      </c>
      <c r="F4533" t="s">
        <v>2</v>
      </c>
      <c r="G4533" t="s">
        <v>1582</v>
      </c>
      <c r="H4533">
        <v>0</v>
      </c>
      <c r="I4533">
        <v>9997</v>
      </c>
    </row>
    <row r="4534" spans="1:9">
      <c r="A4534" s="1">
        <v>2</v>
      </c>
      <c r="B4534">
        <v>37849</v>
      </c>
      <c r="C4534">
        <v>98.717600000000004</v>
      </c>
      <c r="D4534">
        <v>271.53460000000001</v>
      </c>
      <c r="E4534">
        <v>1454</v>
      </c>
      <c r="F4534">
        <v>64.990300000000005</v>
      </c>
      <c r="G4534">
        <v>63.2575</v>
      </c>
      <c r="H4534">
        <v>14.195550523157801</v>
      </c>
    </row>
    <row r="4535" spans="1:9">
      <c r="A4535" s="1">
        <v>1</v>
      </c>
      <c r="B4535" t="s">
        <v>0</v>
      </c>
      <c r="C4535" t="s">
        <v>1</v>
      </c>
      <c r="D4535">
        <v>17335.905747090001</v>
      </c>
      <c r="E4535">
        <v>-4.0000000000000001E-8</v>
      </c>
      <c r="F4535" t="s">
        <v>2</v>
      </c>
      <c r="G4535" t="s">
        <v>1583</v>
      </c>
      <c r="H4535">
        <v>0</v>
      </c>
      <c r="I4535">
        <v>9994</v>
      </c>
    </row>
    <row r="4536" spans="1:9">
      <c r="A4536" s="1">
        <v>2</v>
      </c>
      <c r="B4536">
        <v>37849</v>
      </c>
      <c r="C4536">
        <v>98.717699999999994</v>
      </c>
      <c r="D4536">
        <v>272.21179999999998</v>
      </c>
      <c r="E4536">
        <v>1440</v>
      </c>
      <c r="F4536">
        <v>64.453500000000005</v>
      </c>
      <c r="G4536">
        <v>337.66680000000002</v>
      </c>
      <c r="H4536">
        <v>14.1955511231589</v>
      </c>
    </row>
    <row r="4537" spans="1:9">
      <c r="A4537" s="1">
        <v>1</v>
      </c>
      <c r="B4537" t="s">
        <v>0</v>
      </c>
      <c r="C4537" t="s">
        <v>1</v>
      </c>
      <c r="D4537">
        <v>17336.892291020002</v>
      </c>
      <c r="E4537">
        <v>0</v>
      </c>
      <c r="F4537" t="s">
        <v>2</v>
      </c>
      <c r="G4537" t="s">
        <v>1584</v>
      </c>
      <c r="H4537">
        <v>0</v>
      </c>
      <c r="I4537">
        <v>9993</v>
      </c>
    </row>
    <row r="4538" spans="1:9">
      <c r="A4538" s="1">
        <v>2</v>
      </c>
      <c r="B4538">
        <v>37849</v>
      </c>
      <c r="C4538">
        <v>98.7179</v>
      </c>
      <c r="D4538">
        <v>273.18310000000002</v>
      </c>
      <c r="E4538">
        <v>1425</v>
      </c>
      <c r="F4538">
        <v>63.453899999999997</v>
      </c>
      <c r="G4538">
        <v>337.46010000000001</v>
      </c>
      <c r="H4538">
        <v>14.1955521531603</v>
      </c>
    </row>
    <row r="4539" spans="1:9">
      <c r="A4539" s="1">
        <v>1</v>
      </c>
      <c r="B4539" t="s">
        <v>0</v>
      </c>
      <c r="C4539" t="s">
        <v>1</v>
      </c>
      <c r="D4539">
        <v>17338.174842349999</v>
      </c>
      <c r="E4539">
        <v>9.9999999999999995E-8</v>
      </c>
      <c r="F4539" t="s">
        <v>2</v>
      </c>
      <c r="G4539" t="s">
        <v>1585</v>
      </c>
      <c r="H4539">
        <v>0</v>
      </c>
      <c r="I4539">
        <v>9992</v>
      </c>
    </row>
    <row r="4540" spans="1:9">
      <c r="A4540" s="1">
        <v>2</v>
      </c>
      <c r="B4540">
        <v>37849</v>
      </c>
      <c r="C4540">
        <v>98.718199999999996</v>
      </c>
      <c r="D4540">
        <v>274.44569999999999</v>
      </c>
      <c r="E4540">
        <v>1406</v>
      </c>
      <c r="F4540">
        <v>62.692900000000002</v>
      </c>
      <c r="G4540">
        <v>48.878999999999998</v>
      </c>
      <c r="H4540">
        <v>14.195553183162</v>
      </c>
    </row>
    <row r="4541" spans="1:9">
      <c r="A4541" s="1">
        <v>1</v>
      </c>
      <c r="B4541" t="s">
        <v>0</v>
      </c>
      <c r="C4541" t="s">
        <v>1</v>
      </c>
      <c r="D4541">
        <v>17338.871062279999</v>
      </c>
      <c r="E4541">
        <v>8.9999999999999999E-8</v>
      </c>
      <c r="F4541" t="s">
        <v>2</v>
      </c>
      <c r="G4541" t="s">
        <v>1586</v>
      </c>
      <c r="H4541">
        <v>0</v>
      </c>
      <c r="I4541">
        <v>9994</v>
      </c>
    </row>
    <row r="4542" spans="1:9">
      <c r="A4542" s="1">
        <v>2</v>
      </c>
      <c r="B4542">
        <v>37849</v>
      </c>
      <c r="C4542">
        <v>98.718299999999999</v>
      </c>
      <c r="D4542">
        <v>275.1311</v>
      </c>
      <c r="E4542">
        <v>1383</v>
      </c>
      <c r="F4542">
        <v>62.045699999999997</v>
      </c>
      <c r="G4542">
        <v>5.4846000000000004</v>
      </c>
      <c r="H4542">
        <v>14.195553803163101</v>
      </c>
    </row>
    <row r="4543" spans="1:9">
      <c r="A4543" s="1">
        <v>1</v>
      </c>
      <c r="B4543" t="s">
        <v>0</v>
      </c>
      <c r="C4543" t="s">
        <v>1</v>
      </c>
      <c r="D4543">
        <v>17339.85740139</v>
      </c>
      <c r="E4543">
        <v>2.9999999999999997E-8</v>
      </c>
      <c r="F4543" t="s">
        <v>2</v>
      </c>
      <c r="G4543" t="s">
        <v>1587</v>
      </c>
      <c r="H4543">
        <v>0</v>
      </c>
      <c r="I4543">
        <v>9993</v>
      </c>
    </row>
    <row r="4544" spans="1:9">
      <c r="A4544" s="1">
        <v>2</v>
      </c>
      <c r="B4544">
        <v>37849</v>
      </c>
      <c r="C4544">
        <v>98.718400000000003</v>
      </c>
      <c r="D4544">
        <v>276.10219999999998</v>
      </c>
      <c r="E4544">
        <v>1358</v>
      </c>
      <c r="F4544">
        <v>61.246400000000001</v>
      </c>
      <c r="G4544">
        <v>4.0326000000000004</v>
      </c>
      <c r="H4544">
        <v>14.195554513164501</v>
      </c>
    </row>
    <row r="4545" spans="1:9">
      <c r="A4545" s="1">
        <v>1</v>
      </c>
      <c r="B4545" t="s">
        <v>0</v>
      </c>
      <c r="C4545" t="s">
        <v>1</v>
      </c>
      <c r="D4545">
        <v>17341.183847870001</v>
      </c>
      <c r="E4545">
        <v>-1.7E-6</v>
      </c>
      <c r="F4545" t="s">
        <v>2</v>
      </c>
      <c r="G4545">
        <f>-59794-4</f>
        <v>-59798</v>
      </c>
      <c r="H4545">
        <v>0</v>
      </c>
      <c r="I4545">
        <v>9990</v>
      </c>
    </row>
    <row r="4546" spans="1:9">
      <c r="A4546" s="1">
        <v>2</v>
      </c>
      <c r="B4546">
        <v>37849</v>
      </c>
      <c r="C4546">
        <v>98.717299999999994</v>
      </c>
      <c r="D4546">
        <v>277.40640000000002</v>
      </c>
      <c r="E4546">
        <v>1444</v>
      </c>
      <c r="F4546">
        <v>51.287599999999998</v>
      </c>
      <c r="G4546">
        <v>308.84309999999999</v>
      </c>
      <c r="H4546">
        <v>14.195547843166301</v>
      </c>
    </row>
    <row r="4547" spans="1:9">
      <c r="A4547" s="1">
        <v>1</v>
      </c>
      <c r="B4547" t="s">
        <v>0</v>
      </c>
      <c r="C4547" t="s">
        <v>1</v>
      </c>
      <c r="D4547">
        <v>17342.17062691</v>
      </c>
      <c r="E4547">
        <v>-1.13E-6</v>
      </c>
      <c r="F4547" t="s">
        <v>2</v>
      </c>
      <c r="G4547">
        <f>-32958-4</f>
        <v>-32962</v>
      </c>
      <c r="H4547">
        <v>0</v>
      </c>
      <c r="I4547">
        <v>9997</v>
      </c>
    </row>
    <row r="4548" spans="1:9">
      <c r="A4548" s="1">
        <v>2</v>
      </c>
      <c r="B4548">
        <v>37849</v>
      </c>
      <c r="C4548">
        <v>98.717100000000002</v>
      </c>
      <c r="D4548">
        <v>278.37740000000002</v>
      </c>
      <c r="E4548">
        <v>1423</v>
      </c>
      <c r="F4548">
        <v>48.106299999999997</v>
      </c>
      <c r="G4548">
        <v>312.01760000000002</v>
      </c>
      <c r="H4548">
        <v>14.1955480131677</v>
      </c>
    </row>
    <row r="4549" spans="1:9">
      <c r="A4549" s="1">
        <v>1</v>
      </c>
      <c r="B4549" t="s">
        <v>0</v>
      </c>
      <c r="C4549" t="s">
        <v>1</v>
      </c>
      <c r="D4549">
        <v>17342.963550659999</v>
      </c>
      <c r="E4549">
        <v>2.8000000000000002E-7</v>
      </c>
      <c r="F4549" t="s">
        <v>2</v>
      </c>
      <c r="G4549" t="s">
        <v>1588</v>
      </c>
      <c r="H4549">
        <v>0</v>
      </c>
      <c r="I4549">
        <v>9990</v>
      </c>
    </row>
    <row r="4550" spans="1:9">
      <c r="A4550" s="1">
        <v>2</v>
      </c>
      <c r="B4550">
        <v>37849</v>
      </c>
      <c r="C4550">
        <v>98.718999999999994</v>
      </c>
      <c r="D4550">
        <v>279.16019999999997</v>
      </c>
      <c r="E4550">
        <v>1300</v>
      </c>
      <c r="F4550">
        <v>58.972700000000003</v>
      </c>
      <c r="G4550">
        <v>31.034300000000002</v>
      </c>
      <c r="H4550">
        <v>14.195558683168899</v>
      </c>
    </row>
    <row r="4551" spans="1:9">
      <c r="A4551" s="1">
        <v>1</v>
      </c>
      <c r="B4551" t="s">
        <v>0</v>
      </c>
      <c r="C4551" t="s">
        <v>1</v>
      </c>
      <c r="D4551">
        <v>17343.590484969998</v>
      </c>
      <c r="E4551">
        <v>2.2999999999999999E-7</v>
      </c>
      <c r="F4551" t="s">
        <v>2</v>
      </c>
      <c r="G4551" t="s">
        <v>1524</v>
      </c>
      <c r="H4551">
        <v>0</v>
      </c>
      <c r="I4551">
        <v>9994</v>
      </c>
    </row>
    <row r="4552" spans="1:9">
      <c r="A4552" s="1">
        <v>2</v>
      </c>
      <c r="B4552">
        <v>37849</v>
      </c>
      <c r="C4552">
        <v>98.718999999999994</v>
      </c>
      <c r="D4552">
        <v>279.77749999999997</v>
      </c>
      <c r="E4552">
        <v>1286</v>
      </c>
      <c r="F4552">
        <v>58.439799999999998</v>
      </c>
      <c r="G4552">
        <v>353.649</v>
      </c>
      <c r="H4552">
        <v>14.1955590531698</v>
      </c>
    </row>
    <row r="4553" spans="1:9">
      <c r="A4553" s="1">
        <v>1</v>
      </c>
      <c r="B4553" t="s">
        <v>0</v>
      </c>
      <c r="C4553" t="s">
        <v>1</v>
      </c>
      <c r="D4553">
        <v>17344.927609530001</v>
      </c>
      <c r="E4553">
        <v>1.3E-7</v>
      </c>
      <c r="F4553" t="s">
        <v>2</v>
      </c>
      <c r="G4553" t="s">
        <v>1589</v>
      </c>
      <c r="H4553">
        <v>0</v>
      </c>
      <c r="I4553">
        <v>9991</v>
      </c>
    </row>
    <row r="4554" spans="1:9">
      <c r="A4554" s="1">
        <v>2</v>
      </c>
      <c r="B4554">
        <v>37849</v>
      </c>
      <c r="C4554">
        <v>98.719200000000001</v>
      </c>
      <c r="D4554">
        <v>281.09399999999999</v>
      </c>
      <c r="E4554">
        <v>1246</v>
      </c>
      <c r="F4554">
        <v>57.456299999999999</v>
      </c>
      <c r="G4554">
        <v>344.02870000000001</v>
      </c>
      <c r="H4554">
        <v>14.1955605831717</v>
      </c>
    </row>
    <row r="4555" spans="1:9">
      <c r="A4555" s="1">
        <v>1</v>
      </c>
      <c r="B4555" t="s">
        <v>0</v>
      </c>
      <c r="C4555" t="s">
        <v>1</v>
      </c>
      <c r="D4555">
        <v>17345.914441270001</v>
      </c>
      <c r="E4555">
        <v>7.0000000000000005E-8</v>
      </c>
      <c r="F4555" t="s">
        <v>2</v>
      </c>
      <c r="G4555" t="s">
        <v>1590</v>
      </c>
      <c r="H4555">
        <v>0</v>
      </c>
      <c r="I4555">
        <v>9997</v>
      </c>
    </row>
    <row r="4556" spans="1:9">
      <c r="A4556" s="1">
        <v>2</v>
      </c>
      <c r="B4556">
        <v>37849</v>
      </c>
      <c r="C4556">
        <v>98.719300000000004</v>
      </c>
      <c r="D4556">
        <v>282.06560000000002</v>
      </c>
      <c r="E4556">
        <v>1212</v>
      </c>
      <c r="F4556">
        <v>56.806899999999999</v>
      </c>
      <c r="G4556">
        <v>344.94589999999999</v>
      </c>
      <c r="H4556">
        <v>14.1955618931731</v>
      </c>
    </row>
    <row r="4557" spans="1:9">
      <c r="A4557" s="1">
        <v>1</v>
      </c>
      <c r="B4557" t="s">
        <v>0</v>
      </c>
      <c r="C4557" t="s">
        <v>1</v>
      </c>
      <c r="D4557">
        <v>17346.902016249998</v>
      </c>
      <c r="E4557">
        <v>4.9999999999999998E-8</v>
      </c>
      <c r="F4557" t="s">
        <v>2</v>
      </c>
      <c r="G4557" t="s">
        <v>1591</v>
      </c>
      <c r="H4557">
        <v>0</v>
      </c>
      <c r="I4557">
        <v>9996</v>
      </c>
    </row>
    <row r="4558" spans="1:9">
      <c r="A4558" s="1">
        <v>2</v>
      </c>
      <c r="B4558">
        <v>37849</v>
      </c>
      <c r="C4558">
        <v>98.719399999999993</v>
      </c>
      <c r="D4558">
        <v>283.03800000000001</v>
      </c>
      <c r="E4558">
        <v>1190</v>
      </c>
      <c r="F4558">
        <v>56.260199999999998</v>
      </c>
      <c r="G4558">
        <v>349.55669999999998</v>
      </c>
      <c r="H4558">
        <v>14.1955632731745</v>
      </c>
    </row>
    <row r="4559" spans="1:9">
      <c r="A4559" s="1">
        <v>1</v>
      </c>
      <c r="B4559" t="s">
        <v>0</v>
      </c>
      <c r="C4559" t="s">
        <v>1</v>
      </c>
      <c r="D4559">
        <v>17346.902016249998</v>
      </c>
      <c r="E4559">
        <v>4.9999999999999998E-8</v>
      </c>
      <c r="F4559" t="s">
        <v>2</v>
      </c>
      <c r="G4559" t="s">
        <v>1591</v>
      </c>
      <c r="H4559">
        <v>0</v>
      </c>
      <c r="I4559">
        <v>9996</v>
      </c>
    </row>
    <row r="4560" spans="1:9">
      <c r="A4560" s="1">
        <v>2</v>
      </c>
      <c r="B4560">
        <v>37849</v>
      </c>
      <c r="C4560">
        <v>98.719399999999993</v>
      </c>
      <c r="D4560">
        <v>283.03800000000001</v>
      </c>
      <c r="E4560">
        <v>1190</v>
      </c>
      <c r="F4560">
        <v>56.260199999999998</v>
      </c>
      <c r="G4560">
        <v>349.55669999999998</v>
      </c>
      <c r="H4560">
        <v>14.1955632731745</v>
      </c>
    </row>
    <row r="4561" spans="1:9">
      <c r="A4561" s="1">
        <v>1</v>
      </c>
      <c r="B4561" t="s">
        <v>0</v>
      </c>
      <c r="C4561" t="s">
        <v>1</v>
      </c>
      <c r="D4561">
        <v>17346.902016249998</v>
      </c>
      <c r="E4561">
        <v>4.9999999999999998E-8</v>
      </c>
      <c r="F4561" t="s">
        <v>2</v>
      </c>
      <c r="G4561" t="s">
        <v>1591</v>
      </c>
      <c r="H4561">
        <v>0</v>
      </c>
      <c r="I4561">
        <v>9996</v>
      </c>
    </row>
    <row r="4562" spans="1:9">
      <c r="A4562" s="1">
        <v>2</v>
      </c>
      <c r="B4562">
        <v>37849</v>
      </c>
      <c r="C4562">
        <v>98.719399999999993</v>
      </c>
      <c r="D4562">
        <v>283.03800000000001</v>
      </c>
      <c r="E4562">
        <v>1190</v>
      </c>
      <c r="F4562">
        <v>56.260199999999998</v>
      </c>
      <c r="G4562">
        <v>349.55669999999998</v>
      </c>
      <c r="H4562">
        <v>14.1955632731745</v>
      </c>
    </row>
    <row r="4563" spans="1:9">
      <c r="A4563" s="1">
        <v>1</v>
      </c>
      <c r="B4563" t="s">
        <v>0</v>
      </c>
      <c r="C4563" t="s">
        <v>1</v>
      </c>
      <c r="D4563">
        <v>17346.902016249998</v>
      </c>
      <c r="E4563">
        <v>4.9999999999999998E-8</v>
      </c>
      <c r="F4563" t="s">
        <v>2</v>
      </c>
      <c r="G4563" t="s">
        <v>1591</v>
      </c>
      <c r="H4563">
        <v>0</v>
      </c>
      <c r="I4563">
        <v>9996</v>
      </c>
    </row>
    <row r="4564" spans="1:9">
      <c r="A4564" s="1">
        <v>2</v>
      </c>
      <c r="B4564">
        <v>37849</v>
      </c>
      <c r="C4564">
        <v>98.719399999999993</v>
      </c>
      <c r="D4564">
        <v>283.03800000000001</v>
      </c>
      <c r="E4564">
        <v>1190</v>
      </c>
      <c r="F4564">
        <v>56.260199999999998</v>
      </c>
      <c r="G4564">
        <v>349.55669999999998</v>
      </c>
      <c r="H4564">
        <v>14.1955632731745</v>
      </c>
    </row>
    <row r="4565" spans="1:9">
      <c r="A4565" s="1">
        <v>1</v>
      </c>
      <c r="B4565" t="s">
        <v>0</v>
      </c>
      <c r="C4565" t="s">
        <v>1</v>
      </c>
      <c r="D4565">
        <v>17346.902016249998</v>
      </c>
      <c r="E4565">
        <v>4.9999999999999998E-8</v>
      </c>
      <c r="F4565" t="s">
        <v>2</v>
      </c>
      <c r="G4565" t="s">
        <v>1591</v>
      </c>
      <c r="H4565">
        <v>0</v>
      </c>
      <c r="I4565">
        <v>9996</v>
      </c>
    </row>
    <row r="4566" spans="1:9">
      <c r="A4566" s="1">
        <v>2</v>
      </c>
      <c r="B4566">
        <v>37849</v>
      </c>
      <c r="C4566">
        <v>98.719399999999993</v>
      </c>
      <c r="D4566">
        <v>283.03800000000001</v>
      </c>
      <c r="E4566">
        <v>1190</v>
      </c>
      <c r="F4566">
        <v>56.260199999999998</v>
      </c>
      <c r="G4566">
        <v>349.55669999999998</v>
      </c>
      <c r="H4566">
        <v>14.1955632731745</v>
      </c>
    </row>
    <row r="4567" spans="1:9">
      <c r="A4567" s="1">
        <v>1</v>
      </c>
      <c r="B4567" t="s">
        <v>0</v>
      </c>
      <c r="C4567" t="s">
        <v>1</v>
      </c>
      <c r="D4567">
        <v>17347.887886969998</v>
      </c>
      <c r="E4567">
        <v>4.9999999999999998E-8</v>
      </c>
      <c r="F4567" t="s">
        <v>2</v>
      </c>
      <c r="G4567" t="s">
        <v>1592</v>
      </c>
      <c r="H4567">
        <v>0</v>
      </c>
      <c r="I4567">
        <v>9998</v>
      </c>
    </row>
    <row r="4568" spans="1:9">
      <c r="A4568" s="1">
        <v>2</v>
      </c>
      <c r="B4568">
        <v>37849</v>
      </c>
      <c r="C4568">
        <v>98.7196</v>
      </c>
      <c r="D4568">
        <v>284.00869999999998</v>
      </c>
      <c r="E4568">
        <v>1168</v>
      </c>
      <c r="F4568">
        <v>55.484499999999997</v>
      </c>
      <c r="G4568">
        <v>345.69209999999998</v>
      </c>
      <c r="H4568">
        <v>14.1955642831759</v>
      </c>
    </row>
    <row r="4569" spans="1:9">
      <c r="A4569" s="1">
        <v>1</v>
      </c>
      <c r="B4569" t="s">
        <v>0</v>
      </c>
      <c r="C4569" t="s">
        <v>1</v>
      </c>
      <c r="D4569">
        <v>17348.806526560002</v>
      </c>
      <c r="E4569">
        <v>4.9999999999999998E-8</v>
      </c>
      <c r="F4569" t="s">
        <v>2</v>
      </c>
      <c r="G4569" t="s">
        <v>1593</v>
      </c>
      <c r="H4569">
        <v>0</v>
      </c>
      <c r="I4569">
        <v>9997</v>
      </c>
    </row>
    <row r="4570" spans="1:9">
      <c r="A4570" s="1">
        <v>2</v>
      </c>
      <c r="B4570">
        <v>37849</v>
      </c>
      <c r="C4570">
        <v>98.719700000000003</v>
      </c>
      <c r="D4570">
        <v>284.91320000000002</v>
      </c>
      <c r="E4570">
        <v>1149</v>
      </c>
      <c r="F4570">
        <v>54.947600000000001</v>
      </c>
      <c r="G4570">
        <v>358.20420000000001</v>
      </c>
      <c r="H4570">
        <v>14.1955649231772</v>
      </c>
    </row>
    <row r="4571" spans="1:9">
      <c r="A4571" s="1">
        <v>1</v>
      </c>
      <c r="B4571" t="s">
        <v>0</v>
      </c>
      <c r="C4571" t="s">
        <v>1</v>
      </c>
      <c r="D4571">
        <v>17349.93199411</v>
      </c>
      <c r="E4571">
        <v>-2E-8</v>
      </c>
      <c r="F4571" t="s">
        <v>2</v>
      </c>
      <c r="G4571" t="s">
        <v>1594</v>
      </c>
      <c r="H4571">
        <v>0</v>
      </c>
      <c r="I4571">
        <v>9994</v>
      </c>
    </row>
    <row r="4572" spans="1:9">
      <c r="A4572" s="1">
        <v>2</v>
      </c>
      <c r="B4572">
        <v>37849</v>
      </c>
      <c r="C4572">
        <v>98.719899999999996</v>
      </c>
      <c r="D4572">
        <v>286.02140000000003</v>
      </c>
      <c r="E4572">
        <v>1116</v>
      </c>
      <c r="F4572">
        <v>54.543700000000001</v>
      </c>
      <c r="G4572">
        <v>346.9631</v>
      </c>
      <c r="H4572">
        <v>14.195565623178799</v>
      </c>
    </row>
    <row r="4573" spans="1:9">
      <c r="A4573" s="1">
        <v>1</v>
      </c>
      <c r="B4573" t="s">
        <v>0</v>
      </c>
      <c r="C4573" t="s">
        <v>1</v>
      </c>
      <c r="D4573">
        <v>17350.568453219999</v>
      </c>
      <c r="E4573">
        <v>-4.9999999999999998E-8</v>
      </c>
      <c r="F4573" t="s">
        <v>2</v>
      </c>
      <c r="G4573" t="s">
        <v>1595</v>
      </c>
      <c r="H4573">
        <v>0</v>
      </c>
      <c r="I4573">
        <v>9995</v>
      </c>
    </row>
    <row r="4574" spans="1:9">
      <c r="A4574" s="1">
        <v>2</v>
      </c>
      <c r="B4574">
        <v>37849</v>
      </c>
      <c r="C4574">
        <v>98.72</v>
      </c>
      <c r="D4574">
        <v>286.6481</v>
      </c>
      <c r="E4574">
        <v>1097</v>
      </c>
      <c r="F4574">
        <v>54.168700000000001</v>
      </c>
      <c r="G4574">
        <v>358.07</v>
      </c>
      <c r="H4574">
        <v>14.195566123179701</v>
      </c>
    </row>
    <row r="4575" spans="1:9">
      <c r="A4575" s="1">
        <v>1</v>
      </c>
      <c r="B4575" t="s">
        <v>0</v>
      </c>
      <c r="C4575" t="s">
        <v>1</v>
      </c>
      <c r="D4575">
        <v>17351.831207790001</v>
      </c>
      <c r="E4575">
        <v>-2E-8</v>
      </c>
      <c r="F4575" t="s">
        <v>2</v>
      </c>
      <c r="G4575" t="s">
        <v>1596</v>
      </c>
      <c r="H4575">
        <v>0</v>
      </c>
      <c r="I4575">
        <v>9991</v>
      </c>
    </row>
    <row r="4576" spans="1:9">
      <c r="A4576" s="1">
        <v>2</v>
      </c>
      <c r="B4576">
        <v>37849</v>
      </c>
      <c r="C4576">
        <v>98.720200000000006</v>
      </c>
      <c r="D4576">
        <v>287.89150000000001</v>
      </c>
      <c r="E4576">
        <v>1058</v>
      </c>
      <c r="F4576">
        <v>53.591000000000001</v>
      </c>
      <c r="G4576">
        <v>328.20060000000001</v>
      </c>
      <c r="H4576">
        <v>14.195567843181401</v>
      </c>
    </row>
    <row r="4577" spans="1:9">
      <c r="A4577" s="1">
        <v>1</v>
      </c>
      <c r="B4577" t="s">
        <v>0</v>
      </c>
      <c r="C4577" t="s">
        <v>1</v>
      </c>
      <c r="D4577">
        <v>17352.542560379999</v>
      </c>
      <c r="E4577">
        <v>2E-8</v>
      </c>
      <c r="F4577" t="s">
        <v>2</v>
      </c>
      <c r="G4577" t="s">
        <v>1597</v>
      </c>
      <c r="H4577">
        <v>0</v>
      </c>
      <c r="I4577">
        <v>9992</v>
      </c>
    </row>
    <row r="4578" spans="1:9">
      <c r="A4578" s="1">
        <v>2</v>
      </c>
      <c r="B4578">
        <v>37849</v>
      </c>
      <c r="C4578">
        <v>98.720399999999998</v>
      </c>
      <c r="D4578">
        <v>288.59199999999998</v>
      </c>
      <c r="E4578">
        <v>1045</v>
      </c>
      <c r="F4578">
        <v>53.485700000000001</v>
      </c>
      <c r="G4578">
        <v>1.5585</v>
      </c>
      <c r="H4578">
        <v>14.195568563182499</v>
      </c>
    </row>
    <row r="4579" spans="1:9">
      <c r="A4579" s="1">
        <v>1</v>
      </c>
      <c r="B4579" t="s">
        <v>0</v>
      </c>
      <c r="C4579" t="s">
        <v>1</v>
      </c>
      <c r="D4579">
        <v>17354.243292989999</v>
      </c>
      <c r="E4579">
        <v>1.1000000000000001E-7</v>
      </c>
      <c r="F4579" t="s">
        <v>2</v>
      </c>
      <c r="G4579" t="s">
        <v>1598</v>
      </c>
      <c r="H4579">
        <v>0</v>
      </c>
      <c r="I4579">
        <v>9995</v>
      </c>
    </row>
    <row r="4580" spans="1:9">
      <c r="A4580" s="1">
        <v>2</v>
      </c>
      <c r="B4580">
        <v>37849</v>
      </c>
      <c r="C4580">
        <v>98.720699999999994</v>
      </c>
      <c r="D4580">
        <v>290.26670000000001</v>
      </c>
      <c r="E4580">
        <v>1006</v>
      </c>
      <c r="F4580">
        <v>53.135399999999997</v>
      </c>
      <c r="G4580">
        <v>48.446599999999997</v>
      </c>
      <c r="H4580">
        <v>14.1955698631849</v>
      </c>
    </row>
    <row r="4581" spans="1:9">
      <c r="A4581" s="1">
        <v>1</v>
      </c>
      <c r="B4581" t="s">
        <v>0</v>
      </c>
      <c r="C4581" t="s">
        <v>1</v>
      </c>
      <c r="D4581">
        <v>17354.86767163</v>
      </c>
      <c r="E4581">
        <v>1.4999999999999999E-7</v>
      </c>
      <c r="F4581" t="s">
        <v>2</v>
      </c>
      <c r="G4581" t="s">
        <v>1599</v>
      </c>
      <c r="H4581">
        <v>0</v>
      </c>
      <c r="I4581">
        <v>9996</v>
      </c>
    </row>
    <row r="4582" spans="1:9">
      <c r="A4582" s="1">
        <v>2</v>
      </c>
      <c r="B4582">
        <v>37849</v>
      </c>
      <c r="C4582">
        <v>98.720699999999994</v>
      </c>
      <c r="D4582">
        <v>290.88150000000002</v>
      </c>
      <c r="E4582">
        <v>980</v>
      </c>
      <c r="F4582">
        <v>53.022799999999997</v>
      </c>
      <c r="G4582">
        <v>357.59070000000003</v>
      </c>
      <c r="H4582">
        <v>14.195570593185799</v>
      </c>
    </row>
    <row r="4583" spans="1:9">
      <c r="A4583" s="1">
        <v>1</v>
      </c>
      <c r="B4583" t="s">
        <v>0</v>
      </c>
      <c r="C4583" t="s">
        <v>1</v>
      </c>
      <c r="D4583">
        <v>17355.92316626</v>
      </c>
      <c r="E4583">
        <v>1.1000000000000001E-7</v>
      </c>
      <c r="F4583" t="s">
        <v>2</v>
      </c>
      <c r="G4583" t="s">
        <v>1600</v>
      </c>
      <c r="H4583">
        <v>0</v>
      </c>
      <c r="I4583">
        <v>9994</v>
      </c>
    </row>
    <row r="4584" spans="1:9">
      <c r="A4584" s="1">
        <v>2</v>
      </c>
      <c r="B4584">
        <v>37849</v>
      </c>
      <c r="C4584">
        <v>98.7209</v>
      </c>
      <c r="D4584">
        <v>291.92090000000002</v>
      </c>
      <c r="E4584">
        <v>947</v>
      </c>
      <c r="F4584">
        <v>52.898800000000001</v>
      </c>
      <c r="G4584">
        <v>348.68329999999997</v>
      </c>
      <c r="H4584">
        <v>14.1955715731873</v>
      </c>
    </row>
    <row r="4585" spans="1:9">
      <c r="A4585" s="1">
        <v>1</v>
      </c>
      <c r="B4585" t="s">
        <v>0</v>
      </c>
      <c r="C4585" t="s">
        <v>1</v>
      </c>
      <c r="D4585">
        <v>17356.9096598</v>
      </c>
      <c r="E4585">
        <v>1.3E-7</v>
      </c>
      <c r="F4585" t="s">
        <v>2</v>
      </c>
      <c r="G4585" t="s">
        <v>1601</v>
      </c>
      <c r="H4585">
        <v>0</v>
      </c>
      <c r="I4585">
        <v>9995</v>
      </c>
    </row>
    <row r="4586" spans="1:9">
      <c r="A4586" s="1">
        <v>2</v>
      </c>
      <c r="B4586">
        <v>37849</v>
      </c>
      <c r="C4586">
        <v>98.721000000000004</v>
      </c>
      <c r="D4586">
        <v>292.89240000000001</v>
      </c>
      <c r="E4586">
        <v>913</v>
      </c>
      <c r="F4586">
        <v>52.648800000000001</v>
      </c>
      <c r="G4586">
        <v>347.47739999999999</v>
      </c>
      <c r="H4586">
        <v>14.1955729931887</v>
      </c>
    </row>
    <row r="4587" spans="1:9">
      <c r="A4587" s="1">
        <v>1</v>
      </c>
      <c r="B4587" t="s">
        <v>0</v>
      </c>
      <c r="C4587" t="s">
        <v>1</v>
      </c>
      <c r="D4587">
        <v>17357.89758678</v>
      </c>
      <c r="E4587">
        <v>1.4000000000000001E-7</v>
      </c>
      <c r="F4587" t="s">
        <v>2</v>
      </c>
      <c r="G4587" t="s">
        <v>1602</v>
      </c>
      <c r="H4587">
        <v>0</v>
      </c>
      <c r="I4587">
        <v>9997</v>
      </c>
    </row>
    <row r="4588" spans="1:9">
      <c r="A4588" s="1">
        <v>2</v>
      </c>
      <c r="B4588">
        <v>37849</v>
      </c>
      <c r="C4588">
        <v>98.721100000000007</v>
      </c>
      <c r="D4588">
        <v>293.86529999999999</v>
      </c>
      <c r="E4588">
        <v>885</v>
      </c>
      <c r="F4588">
        <v>52.607199999999999</v>
      </c>
      <c r="G4588">
        <v>353.38470000000001</v>
      </c>
      <c r="H4588">
        <v>14.1955741831901</v>
      </c>
    </row>
    <row r="4589" spans="1:9">
      <c r="A4589" s="1">
        <v>1</v>
      </c>
      <c r="B4589" t="s">
        <v>0</v>
      </c>
      <c r="C4589" t="s">
        <v>1</v>
      </c>
      <c r="D4589">
        <v>17359.179035739999</v>
      </c>
      <c r="E4589">
        <v>3.5999999999999999E-7</v>
      </c>
      <c r="F4589" t="s">
        <v>2</v>
      </c>
      <c r="G4589" t="s">
        <v>1603</v>
      </c>
      <c r="H4589">
        <v>0</v>
      </c>
      <c r="I4589">
        <v>9996</v>
      </c>
    </row>
    <row r="4590" spans="1:9">
      <c r="A4590" s="1">
        <v>2</v>
      </c>
      <c r="B4590">
        <v>37849</v>
      </c>
      <c r="C4590">
        <v>98.721299999999999</v>
      </c>
      <c r="D4590">
        <v>295.12720000000002</v>
      </c>
      <c r="E4590">
        <v>854</v>
      </c>
      <c r="F4590">
        <v>53.064</v>
      </c>
      <c r="G4590">
        <v>57.9664</v>
      </c>
      <c r="H4590">
        <v>14.1955763531918</v>
      </c>
    </row>
    <row r="4591" spans="1:9">
      <c r="A4591" s="1">
        <v>1</v>
      </c>
      <c r="B4591" t="s">
        <v>0</v>
      </c>
      <c r="C4591" t="s">
        <v>1</v>
      </c>
      <c r="D4591">
        <v>17359.87549137</v>
      </c>
      <c r="E4591">
        <v>2.6E-7</v>
      </c>
      <c r="F4591" t="s">
        <v>2</v>
      </c>
      <c r="G4591" t="s">
        <v>1604</v>
      </c>
      <c r="H4591">
        <v>0</v>
      </c>
      <c r="I4591">
        <v>9995</v>
      </c>
    </row>
    <row r="4592" spans="1:9">
      <c r="A4592" s="1">
        <v>2</v>
      </c>
      <c r="B4592">
        <v>37849</v>
      </c>
      <c r="C4592">
        <v>98.721299999999999</v>
      </c>
      <c r="D4592">
        <v>295.81310000000002</v>
      </c>
      <c r="E4592">
        <v>831</v>
      </c>
      <c r="F4592">
        <v>52.792700000000004</v>
      </c>
      <c r="G4592">
        <v>15.4056</v>
      </c>
      <c r="H4592">
        <v>14.1955767231929</v>
      </c>
    </row>
    <row r="4593" spans="1:9">
      <c r="A4593" s="1">
        <v>1</v>
      </c>
      <c r="B4593" t="s">
        <v>0</v>
      </c>
      <c r="C4593" t="s">
        <v>1</v>
      </c>
      <c r="D4593">
        <v>17360.577256740002</v>
      </c>
      <c r="E4593">
        <v>1.6999999999999999E-7</v>
      </c>
      <c r="F4593" t="s">
        <v>2</v>
      </c>
      <c r="G4593" t="s">
        <v>1605</v>
      </c>
      <c r="H4593">
        <v>0</v>
      </c>
      <c r="I4593">
        <v>9990</v>
      </c>
    </row>
    <row r="4594" spans="1:9">
      <c r="A4594" s="1">
        <v>2</v>
      </c>
      <c r="B4594">
        <v>37849</v>
      </c>
      <c r="C4594">
        <v>98.721400000000003</v>
      </c>
      <c r="D4594">
        <v>296.50420000000003</v>
      </c>
      <c r="E4594">
        <v>812</v>
      </c>
      <c r="F4594">
        <v>53.482100000000003</v>
      </c>
      <c r="G4594">
        <v>359.00420000000003</v>
      </c>
      <c r="H4594">
        <v>14.1955770631939</v>
      </c>
    </row>
    <row r="4595" spans="1:9">
      <c r="A4595" s="1">
        <v>1</v>
      </c>
      <c r="B4595" t="s">
        <v>0</v>
      </c>
      <c r="C4595" t="s">
        <v>1</v>
      </c>
      <c r="D4595">
        <v>17361.848106400001</v>
      </c>
      <c r="E4595">
        <v>4.0000000000000001E-8</v>
      </c>
      <c r="F4595" t="s">
        <v>2</v>
      </c>
      <c r="G4595" t="s">
        <v>1606</v>
      </c>
      <c r="H4595">
        <v>0</v>
      </c>
      <c r="I4595">
        <v>9996</v>
      </c>
    </row>
    <row r="4596" spans="1:9">
      <c r="A4596" s="1">
        <v>2</v>
      </c>
      <c r="B4596">
        <v>37849</v>
      </c>
      <c r="C4596">
        <v>98.721500000000006</v>
      </c>
      <c r="D4596">
        <v>297.75569999999999</v>
      </c>
      <c r="E4596">
        <v>772</v>
      </c>
      <c r="F4596">
        <v>54.006999999999998</v>
      </c>
      <c r="G4596">
        <v>9.3834999999999997</v>
      </c>
      <c r="H4596">
        <v>14.195578603195599</v>
      </c>
    </row>
    <row r="4597" spans="1:9">
      <c r="A4597" s="1">
        <v>1</v>
      </c>
      <c r="B4597" t="s">
        <v>0</v>
      </c>
      <c r="C4597" t="s">
        <v>1</v>
      </c>
      <c r="D4597">
        <v>17363.127031110002</v>
      </c>
      <c r="E4597">
        <v>-4.0000000000000001E-8</v>
      </c>
      <c r="F4597" t="s">
        <v>2</v>
      </c>
      <c r="G4597" t="s">
        <v>1607</v>
      </c>
      <c r="H4597">
        <v>0</v>
      </c>
      <c r="I4597">
        <v>9997</v>
      </c>
    </row>
    <row r="4598" spans="1:9">
      <c r="A4598" s="1">
        <v>2</v>
      </c>
      <c r="B4598">
        <v>37849</v>
      </c>
      <c r="C4598">
        <v>98.721699999999998</v>
      </c>
      <c r="D4598">
        <v>299.01519999999999</v>
      </c>
      <c r="E4598">
        <v>746</v>
      </c>
      <c r="F4598">
        <v>55.044199999999996</v>
      </c>
      <c r="G4598">
        <v>60.494399999999999</v>
      </c>
      <c r="H4598">
        <v>14.1955797331974</v>
      </c>
    </row>
    <row r="4599" spans="1:9">
      <c r="A4599" s="1">
        <v>1</v>
      </c>
      <c r="B4599" t="s">
        <v>0</v>
      </c>
      <c r="C4599" t="s">
        <v>1</v>
      </c>
      <c r="D4599">
        <v>17364.181975340001</v>
      </c>
      <c r="E4599">
        <v>2E-8</v>
      </c>
      <c r="F4599" t="s">
        <v>2</v>
      </c>
      <c r="G4599" t="s">
        <v>1608</v>
      </c>
      <c r="H4599">
        <v>0</v>
      </c>
      <c r="I4599">
        <v>9996</v>
      </c>
    </row>
    <row r="4600" spans="1:9">
      <c r="A4600" s="1">
        <v>2</v>
      </c>
      <c r="B4600">
        <v>37849</v>
      </c>
      <c r="C4600">
        <v>98.721900000000005</v>
      </c>
      <c r="D4600">
        <v>300.05419999999998</v>
      </c>
      <c r="E4600">
        <v>723</v>
      </c>
      <c r="F4600">
        <v>55.997500000000002</v>
      </c>
      <c r="G4600">
        <v>47.702100000000002</v>
      </c>
      <c r="H4600">
        <v>14.1955808831989</v>
      </c>
    </row>
    <row r="4601" spans="1:9">
      <c r="A4601" s="1">
        <v>1</v>
      </c>
      <c r="B4601" t="s">
        <v>0</v>
      </c>
      <c r="C4601" t="s">
        <v>1</v>
      </c>
      <c r="D4601">
        <v>17364.806481889998</v>
      </c>
      <c r="E4601">
        <v>0</v>
      </c>
      <c r="F4601" t="s">
        <v>2</v>
      </c>
      <c r="G4601" t="s">
        <v>1609</v>
      </c>
      <c r="H4601">
        <v>0</v>
      </c>
      <c r="I4601">
        <v>9995</v>
      </c>
    </row>
    <row r="4602" spans="1:9">
      <c r="A4602" s="1">
        <v>2</v>
      </c>
      <c r="B4602">
        <v>37849</v>
      </c>
      <c r="C4602">
        <v>98.721900000000005</v>
      </c>
      <c r="D4602">
        <v>300.66930000000002</v>
      </c>
      <c r="E4602">
        <v>706</v>
      </c>
      <c r="F4602">
        <v>56.168799999999997</v>
      </c>
      <c r="G4602">
        <v>357.21780000000001</v>
      </c>
      <c r="H4602">
        <v>14.1955813131999</v>
      </c>
    </row>
    <row r="4603" spans="1:9">
      <c r="A4603" s="1">
        <v>1</v>
      </c>
      <c r="B4603" t="s">
        <v>0</v>
      </c>
      <c r="C4603" t="s">
        <v>1</v>
      </c>
      <c r="D4603">
        <v>18001.306236410001</v>
      </c>
      <c r="E4603">
        <v>-4.9999999999999998E-8</v>
      </c>
      <c r="F4603" t="s">
        <v>2</v>
      </c>
      <c r="G4603" t="s">
        <v>1610</v>
      </c>
      <c r="H4603">
        <v>0</v>
      </c>
      <c r="I4603">
        <v>9998</v>
      </c>
    </row>
    <row r="4604" spans="1:9">
      <c r="A4604" s="1">
        <v>2</v>
      </c>
      <c r="B4604">
        <v>37849</v>
      </c>
      <c r="C4604">
        <v>98.722099999999998</v>
      </c>
      <c r="D4604">
        <v>302.1463</v>
      </c>
      <c r="E4604">
        <v>664</v>
      </c>
      <c r="F4604">
        <v>57.838099999999997</v>
      </c>
      <c r="G4604">
        <v>95.593199999999996</v>
      </c>
      <c r="H4604">
        <v>14.195582543202001</v>
      </c>
    </row>
    <row r="4605" spans="1:9">
      <c r="A4605" s="1">
        <v>1</v>
      </c>
      <c r="B4605" t="s">
        <v>0</v>
      </c>
      <c r="C4605" t="s">
        <v>1</v>
      </c>
      <c r="D4605">
        <v>18001.918705489999</v>
      </c>
      <c r="E4605">
        <v>-1.1000000000000001E-7</v>
      </c>
      <c r="F4605" t="s">
        <v>2</v>
      </c>
      <c r="G4605" t="s">
        <v>1611</v>
      </c>
      <c r="H4605">
        <v>0</v>
      </c>
      <c r="I4605">
        <v>9998</v>
      </c>
    </row>
    <row r="4606" spans="1:9">
      <c r="A4606" s="1">
        <v>2</v>
      </c>
      <c r="B4606">
        <v>37849</v>
      </c>
      <c r="C4606">
        <v>98.722200000000001</v>
      </c>
      <c r="D4606">
        <v>302.74959999999999</v>
      </c>
      <c r="E4606">
        <v>646</v>
      </c>
      <c r="F4606">
        <v>58.464399999999998</v>
      </c>
      <c r="G4606">
        <v>343.17270000000002</v>
      </c>
      <c r="H4606">
        <v>14.1955828332029</v>
      </c>
    </row>
    <row r="4607" spans="1:9">
      <c r="A4607" s="1">
        <v>1</v>
      </c>
      <c r="B4607" t="s">
        <v>0</v>
      </c>
      <c r="C4607" t="s">
        <v>1</v>
      </c>
      <c r="D4607">
        <v>18002.905580279999</v>
      </c>
      <c r="E4607">
        <v>-7.0000000000000005E-8</v>
      </c>
      <c r="F4607" t="s">
        <v>2</v>
      </c>
      <c r="G4607" t="s">
        <v>1612</v>
      </c>
      <c r="H4607">
        <v>0</v>
      </c>
      <c r="I4607">
        <v>9996</v>
      </c>
    </row>
    <row r="4608" spans="1:9">
      <c r="A4608" s="1">
        <v>2</v>
      </c>
      <c r="B4608">
        <v>37849</v>
      </c>
      <c r="C4608">
        <v>98.722399999999993</v>
      </c>
      <c r="D4608">
        <v>303.72160000000002</v>
      </c>
      <c r="E4608">
        <v>623</v>
      </c>
      <c r="F4608">
        <v>60.169899999999998</v>
      </c>
      <c r="G4608">
        <v>341.96249999999998</v>
      </c>
      <c r="H4608">
        <v>14.1955839532043</v>
      </c>
    </row>
    <row r="4609" spans="1:9">
      <c r="A4609" s="1">
        <v>1</v>
      </c>
      <c r="B4609" t="s">
        <v>0</v>
      </c>
      <c r="C4609" t="s">
        <v>1</v>
      </c>
      <c r="D4609">
        <v>18004.186148969999</v>
      </c>
      <c r="E4609">
        <v>9.9999999999999995E-8</v>
      </c>
      <c r="F4609" t="s">
        <v>2</v>
      </c>
      <c r="G4609" t="s">
        <v>1613</v>
      </c>
      <c r="H4609">
        <v>0</v>
      </c>
      <c r="I4609">
        <v>9991</v>
      </c>
    </row>
    <row r="4610" spans="1:9">
      <c r="A4610" s="1">
        <v>2</v>
      </c>
      <c r="B4610">
        <v>37849</v>
      </c>
      <c r="C4610">
        <v>98.7226</v>
      </c>
      <c r="D4610">
        <v>304.98289999999997</v>
      </c>
      <c r="E4610">
        <v>608</v>
      </c>
      <c r="F4610">
        <v>62.314300000000003</v>
      </c>
      <c r="G4610">
        <v>40.364800000000002</v>
      </c>
      <c r="H4610">
        <v>14.195585303206</v>
      </c>
    </row>
    <row r="4611" spans="1:9">
      <c r="A4611" s="1">
        <v>1</v>
      </c>
      <c r="B4611" t="s">
        <v>0</v>
      </c>
      <c r="C4611" t="s">
        <v>1</v>
      </c>
      <c r="D4611">
        <v>18008.626498819998</v>
      </c>
      <c r="E4611">
        <v>9.9999999999999995E-8</v>
      </c>
      <c r="F4611" t="s">
        <v>2</v>
      </c>
      <c r="G4611" t="s">
        <v>1614</v>
      </c>
      <c r="H4611">
        <v>0</v>
      </c>
      <c r="I4611">
        <v>9995</v>
      </c>
    </row>
    <row r="4612" spans="1:9">
      <c r="A4612" s="1">
        <v>2</v>
      </c>
      <c r="B4612">
        <v>37849</v>
      </c>
      <c r="C4612">
        <v>98.723100000000002</v>
      </c>
      <c r="D4612">
        <v>309.35640000000001</v>
      </c>
      <c r="E4612">
        <v>525</v>
      </c>
      <c r="F4612">
        <v>72.572100000000006</v>
      </c>
      <c r="G4612">
        <v>29.345400000000001</v>
      </c>
      <c r="H4612">
        <v>14.1955895232124</v>
      </c>
    </row>
    <row r="4613" spans="1:9">
      <c r="A4613" s="1">
        <v>1</v>
      </c>
      <c r="B4613" t="s">
        <v>0</v>
      </c>
      <c r="C4613" t="s">
        <v>1</v>
      </c>
      <c r="D4613">
        <v>18009.542866330001</v>
      </c>
      <c r="E4613">
        <v>1.4000000000000001E-7</v>
      </c>
      <c r="F4613" t="s">
        <v>2</v>
      </c>
      <c r="G4613" t="s">
        <v>1615</v>
      </c>
      <c r="H4613">
        <v>0</v>
      </c>
      <c r="I4613">
        <v>9996</v>
      </c>
    </row>
    <row r="4614" spans="1:9">
      <c r="A4614" s="1">
        <v>2</v>
      </c>
      <c r="B4614">
        <v>37849</v>
      </c>
      <c r="C4614">
        <v>98.723100000000002</v>
      </c>
      <c r="D4614">
        <v>310.25900000000001</v>
      </c>
      <c r="E4614">
        <v>515</v>
      </c>
      <c r="F4614">
        <v>75.468400000000003</v>
      </c>
      <c r="G4614">
        <v>26.828399999999998</v>
      </c>
      <c r="H4614">
        <v>14.1955907032136</v>
      </c>
    </row>
    <row r="4615" spans="1:9">
      <c r="A4615" s="1">
        <v>1</v>
      </c>
      <c r="B4615" t="s">
        <v>0</v>
      </c>
      <c r="C4615" t="s">
        <v>1</v>
      </c>
      <c r="D4615">
        <v>18010.875404490002</v>
      </c>
      <c r="E4615">
        <v>1.1000000000000001E-7</v>
      </c>
      <c r="F4615" t="s">
        <v>2</v>
      </c>
      <c r="G4615" t="s">
        <v>1293</v>
      </c>
      <c r="H4615">
        <v>0</v>
      </c>
      <c r="I4615">
        <v>9993</v>
      </c>
    </row>
    <row r="4616" spans="1:9">
      <c r="A4616" s="1">
        <v>2</v>
      </c>
      <c r="B4616">
        <v>37849</v>
      </c>
      <c r="C4616">
        <v>98.723299999999995</v>
      </c>
      <c r="D4616">
        <v>311.57159999999999</v>
      </c>
      <c r="E4616">
        <v>504</v>
      </c>
      <c r="F4616">
        <v>79.618700000000004</v>
      </c>
      <c r="G4616">
        <v>348.66430000000003</v>
      </c>
      <c r="H4616">
        <v>14.1955919332155</v>
      </c>
    </row>
    <row r="4617" spans="1:9">
      <c r="A4617" s="1">
        <v>1</v>
      </c>
      <c r="B4617" t="s">
        <v>0</v>
      </c>
      <c r="C4617" t="s">
        <v>1</v>
      </c>
      <c r="D4617">
        <v>18011.861705759999</v>
      </c>
      <c r="E4617">
        <v>-4.9999999999999998E-8</v>
      </c>
      <c r="F4617" t="s">
        <v>2</v>
      </c>
      <c r="G4617" t="s">
        <v>1616</v>
      </c>
      <c r="H4617">
        <v>0</v>
      </c>
      <c r="I4617">
        <v>9999</v>
      </c>
    </row>
    <row r="4618" spans="1:9">
      <c r="A4618" s="1">
        <v>2</v>
      </c>
      <c r="B4618">
        <v>37849</v>
      </c>
      <c r="C4618">
        <v>98.723299999999995</v>
      </c>
      <c r="D4618">
        <v>312.54309999999998</v>
      </c>
      <c r="E4618">
        <v>502</v>
      </c>
      <c r="F4618">
        <v>83.133300000000006</v>
      </c>
      <c r="G4618">
        <v>342.71899999999999</v>
      </c>
      <c r="H4618">
        <v>14.195592253217001</v>
      </c>
    </row>
    <row r="4619" spans="1:9">
      <c r="A4619" s="1">
        <v>1</v>
      </c>
      <c r="B4619" t="s">
        <v>0</v>
      </c>
      <c r="C4619" t="s">
        <v>1</v>
      </c>
      <c r="D4619">
        <v>18012.848238440001</v>
      </c>
      <c r="E4619">
        <v>-8.9999999999999999E-8</v>
      </c>
      <c r="F4619" t="s">
        <v>2</v>
      </c>
      <c r="G4619" t="s">
        <v>1617</v>
      </c>
      <c r="H4619">
        <v>0</v>
      </c>
      <c r="I4619">
        <v>9998</v>
      </c>
    </row>
    <row r="4620" spans="1:9">
      <c r="A4620" s="1">
        <v>2</v>
      </c>
      <c r="B4620">
        <v>37849</v>
      </c>
      <c r="C4620">
        <v>98.723500000000001</v>
      </c>
      <c r="D4620">
        <v>313.51490000000001</v>
      </c>
      <c r="E4620">
        <v>502</v>
      </c>
      <c r="F4620">
        <v>86.608199999999997</v>
      </c>
      <c r="G4620">
        <v>337.99579999999997</v>
      </c>
      <c r="H4620">
        <v>14.1955932532184</v>
      </c>
    </row>
    <row r="4621" spans="1:9">
      <c r="A4621" s="1">
        <v>1</v>
      </c>
      <c r="B4621" t="s">
        <v>0</v>
      </c>
      <c r="C4621" t="s">
        <v>1</v>
      </c>
      <c r="D4621">
        <v>18013.901818120001</v>
      </c>
      <c r="E4621">
        <v>-8.9999999999999999E-8</v>
      </c>
      <c r="F4621" t="s">
        <v>2</v>
      </c>
      <c r="G4621" t="s">
        <v>1618</v>
      </c>
      <c r="H4621">
        <v>0</v>
      </c>
      <c r="I4621">
        <v>9998</v>
      </c>
    </row>
    <row r="4622" spans="1:9">
      <c r="A4622" s="1">
        <v>2</v>
      </c>
      <c r="B4622">
        <v>37849</v>
      </c>
      <c r="C4622">
        <v>98.723600000000005</v>
      </c>
      <c r="D4622">
        <v>314.55270000000002</v>
      </c>
      <c r="E4622">
        <v>503</v>
      </c>
      <c r="F4622">
        <v>90.306200000000004</v>
      </c>
      <c r="G4622">
        <v>315.4948</v>
      </c>
      <c r="H4622">
        <v>14.195594373219899</v>
      </c>
    </row>
    <row r="4623" spans="1:9">
      <c r="A4623" s="1">
        <v>1</v>
      </c>
      <c r="B4623" t="s">
        <v>0</v>
      </c>
      <c r="C4623" t="s">
        <v>1</v>
      </c>
      <c r="D4623">
        <v>18014.617840070001</v>
      </c>
      <c r="E4623">
        <v>-1E-8</v>
      </c>
      <c r="F4623" t="s">
        <v>2</v>
      </c>
      <c r="G4623" t="s">
        <v>1619</v>
      </c>
      <c r="H4623">
        <v>0</v>
      </c>
      <c r="I4623">
        <v>9996</v>
      </c>
    </row>
    <row r="4624" spans="1:9">
      <c r="A4624" s="1">
        <v>2</v>
      </c>
      <c r="B4624">
        <v>37849</v>
      </c>
      <c r="C4624">
        <v>98.723799999999997</v>
      </c>
      <c r="D4624">
        <v>315.25799999999998</v>
      </c>
      <c r="E4624">
        <v>512</v>
      </c>
      <c r="F4624">
        <v>92.170699999999997</v>
      </c>
      <c r="G4624">
        <v>10.738799999999999</v>
      </c>
      <c r="H4624">
        <v>14.195595103220899</v>
      </c>
    </row>
    <row r="4625" spans="1:9">
      <c r="A4625" s="1">
        <v>1</v>
      </c>
      <c r="B4625" t="s">
        <v>0</v>
      </c>
      <c r="C4625" t="s">
        <v>1</v>
      </c>
      <c r="D4625">
        <v>18015.875143869998</v>
      </c>
      <c r="E4625">
        <v>-1E-8</v>
      </c>
      <c r="F4625" t="s">
        <v>2</v>
      </c>
      <c r="G4625" t="s">
        <v>1620</v>
      </c>
      <c r="H4625">
        <v>0</v>
      </c>
      <c r="I4625">
        <v>9993</v>
      </c>
    </row>
    <row r="4626" spans="1:9">
      <c r="A4626" s="1">
        <v>2</v>
      </c>
      <c r="B4626">
        <v>37849</v>
      </c>
      <c r="C4626">
        <v>98.724000000000004</v>
      </c>
      <c r="D4626">
        <v>316.49650000000003</v>
      </c>
      <c r="E4626">
        <v>522</v>
      </c>
      <c r="F4626">
        <v>96.181899999999999</v>
      </c>
      <c r="G4626">
        <v>308.45310000000001</v>
      </c>
      <c r="H4626">
        <v>14.195595793222701</v>
      </c>
    </row>
    <row r="4627" spans="1:9">
      <c r="A4627" s="1">
        <v>1</v>
      </c>
      <c r="B4627" t="s">
        <v>0</v>
      </c>
      <c r="C4627" t="s">
        <v>1</v>
      </c>
      <c r="D4627">
        <v>18015.875143869998</v>
      </c>
      <c r="E4627">
        <v>-1E-8</v>
      </c>
      <c r="F4627" t="s">
        <v>2</v>
      </c>
      <c r="G4627" t="s">
        <v>1620</v>
      </c>
      <c r="H4627">
        <v>0</v>
      </c>
      <c r="I4627">
        <v>9993</v>
      </c>
    </row>
    <row r="4628" spans="1:9">
      <c r="A4628" s="1">
        <v>2</v>
      </c>
      <c r="B4628">
        <v>37849</v>
      </c>
      <c r="C4628">
        <v>98.724000000000004</v>
      </c>
      <c r="D4628">
        <v>316.49650000000003</v>
      </c>
      <c r="E4628">
        <v>522</v>
      </c>
      <c r="F4628">
        <v>96.181899999999999</v>
      </c>
      <c r="G4628">
        <v>308.45310000000001</v>
      </c>
      <c r="H4628">
        <v>14.195595793222701</v>
      </c>
    </row>
    <row r="4629" spans="1:9">
      <c r="A4629" s="1">
        <v>1</v>
      </c>
      <c r="B4629" t="s">
        <v>0</v>
      </c>
      <c r="C4629" t="s">
        <v>1</v>
      </c>
      <c r="D4629">
        <v>18017.512744899999</v>
      </c>
      <c r="E4629">
        <v>-5.9999999999999995E-8</v>
      </c>
      <c r="F4629" t="s">
        <v>2</v>
      </c>
      <c r="G4629" t="s">
        <v>1621</v>
      </c>
      <c r="H4629">
        <v>0</v>
      </c>
      <c r="I4629">
        <v>9993</v>
      </c>
    </row>
    <row r="4630" spans="1:9">
      <c r="A4630" s="1">
        <v>2</v>
      </c>
      <c r="B4630">
        <v>37849</v>
      </c>
      <c r="C4630">
        <v>98.724199999999996</v>
      </c>
      <c r="D4630">
        <v>318.10969999999998</v>
      </c>
      <c r="E4630">
        <v>544</v>
      </c>
      <c r="F4630">
        <v>101.3283</v>
      </c>
      <c r="G4630">
        <v>27.415700000000001</v>
      </c>
      <c r="H4630">
        <v>14.195596673224999</v>
      </c>
    </row>
    <row r="4631" spans="1:9">
      <c r="A4631" s="1">
        <v>1</v>
      </c>
      <c r="B4631" t="s">
        <v>0</v>
      </c>
      <c r="C4631" t="s">
        <v>1</v>
      </c>
      <c r="D4631">
        <v>18018.905805800001</v>
      </c>
      <c r="E4631">
        <v>-8.9999999999999999E-8</v>
      </c>
      <c r="F4631" t="s">
        <v>2</v>
      </c>
      <c r="G4631" t="s">
        <v>1622</v>
      </c>
      <c r="H4631">
        <v>0</v>
      </c>
      <c r="I4631">
        <v>9993</v>
      </c>
    </row>
    <row r="4632" spans="1:9">
      <c r="A4632" s="1">
        <v>2</v>
      </c>
      <c r="B4632">
        <v>37849</v>
      </c>
      <c r="C4632">
        <v>98.724400000000003</v>
      </c>
      <c r="D4632">
        <v>319.48200000000003</v>
      </c>
      <c r="E4632">
        <v>564</v>
      </c>
      <c r="F4632">
        <v>105.0415</v>
      </c>
      <c r="G4632">
        <v>298.81380000000001</v>
      </c>
      <c r="H4632">
        <v>14.195597893226999</v>
      </c>
    </row>
    <row r="4633" spans="1:9">
      <c r="A4633" s="1">
        <v>1</v>
      </c>
      <c r="B4633" t="s">
        <v>0</v>
      </c>
      <c r="C4633" t="s">
        <v>1</v>
      </c>
      <c r="D4633">
        <v>18019.966118529999</v>
      </c>
      <c r="E4633">
        <v>8.0000000000000002E-8</v>
      </c>
      <c r="F4633" t="s">
        <v>2</v>
      </c>
      <c r="G4633" t="s">
        <v>1623</v>
      </c>
      <c r="H4633">
        <v>0</v>
      </c>
      <c r="I4633">
        <v>9990</v>
      </c>
    </row>
    <row r="4634" spans="1:9">
      <c r="A4634" s="1">
        <v>2</v>
      </c>
      <c r="B4634">
        <v>37849</v>
      </c>
      <c r="C4634">
        <v>98.724599999999995</v>
      </c>
      <c r="D4634">
        <v>320.5265</v>
      </c>
      <c r="E4634">
        <v>589</v>
      </c>
      <c r="F4634">
        <v>106.9302</v>
      </c>
      <c r="G4634">
        <v>312.5129</v>
      </c>
      <c r="H4634">
        <v>14.195599363228499</v>
      </c>
    </row>
    <row r="4635" spans="1:9">
      <c r="A4635" s="1">
        <v>1</v>
      </c>
      <c r="B4635" t="s">
        <v>0</v>
      </c>
      <c r="C4635" t="s">
        <v>1</v>
      </c>
      <c r="D4635">
        <v>18020.954181320001</v>
      </c>
      <c r="E4635">
        <v>1.6E-7</v>
      </c>
      <c r="F4635" t="s">
        <v>2</v>
      </c>
      <c r="G4635" t="s">
        <v>1624</v>
      </c>
      <c r="H4635">
        <v>0</v>
      </c>
      <c r="I4635">
        <v>9999</v>
      </c>
    </row>
    <row r="4636" spans="1:9">
      <c r="A4636" s="1">
        <v>2</v>
      </c>
      <c r="B4636">
        <v>37849</v>
      </c>
      <c r="C4636">
        <v>98.724599999999995</v>
      </c>
      <c r="D4636">
        <v>321.49990000000003</v>
      </c>
      <c r="E4636">
        <v>616</v>
      </c>
      <c r="F4636">
        <v>108.19499999999999</v>
      </c>
      <c r="G4636">
        <v>317.8168</v>
      </c>
      <c r="H4636">
        <v>14.195600183229899</v>
      </c>
    </row>
    <row r="4637" spans="1:9">
      <c r="A4637" s="1">
        <v>1</v>
      </c>
      <c r="B4637" t="s">
        <v>0</v>
      </c>
      <c r="C4637" t="s">
        <v>1</v>
      </c>
      <c r="D4637">
        <v>18021.585812339999</v>
      </c>
      <c r="E4637">
        <v>2.2000000000000001E-7</v>
      </c>
      <c r="F4637" t="s">
        <v>2</v>
      </c>
      <c r="G4637" t="s">
        <v>1625</v>
      </c>
      <c r="H4637">
        <v>0</v>
      </c>
      <c r="I4637">
        <v>9990</v>
      </c>
    </row>
    <row r="4638" spans="1:9">
      <c r="A4638" s="1">
        <v>2</v>
      </c>
      <c r="B4638">
        <v>37849</v>
      </c>
      <c r="C4638">
        <v>98.724699999999999</v>
      </c>
      <c r="D4638">
        <v>322.12220000000002</v>
      </c>
      <c r="E4638">
        <v>630</v>
      </c>
      <c r="F4638">
        <v>109.23699999999999</v>
      </c>
      <c r="G4638">
        <v>302.85489999999999</v>
      </c>
      <c r="H4638">
        <v>14.1956008932308</v>
      </c>
    </row>
    <row r="4639" spans="1:9">
      <c r="A4639" s="1">
        <v>1</v>
      </c>
      <c r="B4639" t="s">
        <v>0</v>
      </c>
      <c r="C4639" t="s">
        <v>1</v>
      </c>
      <c r="D4639">
        <v>18022.9229533</v>
      </c>
      <c r="E4639">
        <v>4.0000000000000001E-8</v>
      </c>
      <c r="F4639" t="s">
        <v>2</v>
      </c>
      <c r="G4639" t="s">
        <v>1626</v>
      </c>
      <c r="H4639">
        <v>0</v>
      </c>
      <c r="I4639">
        <v>9994</v>
      </c>
    </row>
    <row r="4640" spans="1:9">
      <c r="A4640" s="1">
        <v>2</v>
      </c>
      <c r="B4640">
        <v>37849</v>
      </c>
      <c r="C4640">
        <v>98.724699999999999</v>
      </c>
      <c r="D4640">
        <v>323.43939999999998</v>
      </c>
      <c r="E4640">
        <v>660</v>
      </c>
      <c r="F4640">
        <v>111.246</v>
      </c>
      <c r="G4640">
        <v>290.34609999999998</v>
      </c>
      <c r="H4640">
        <v>14.1956017232327</v>
      </c>
    </row>
    <row r="4641" spans="1:9">
      <c r="A4641" s="1">
        <v>1</v>
      </c>
      <c r="B4641" t="s">
        <v>0</v>
      </c>
      <c r="C4641" t="s">
        <v>1</v>
      </c>
      <c r="D4641">
        <v>18023.909452929998</v>
      </c>
      <c r="E4641">
        <v>2E-8</v>
      </c>
      <c r="F4641" t="s">
        <v>2</v>
      </c>
      <c r="G4641" t="s">
        <v>1627</v>
      </c>
      <c r="H4641">
        <v>0</v>
      </c>
      <c r="I4641">
        <v>9990</v>
      </c>
    </row>
    <row r="4642" spans="1:9">
      <c r="A4642" s="1">
        <v>2</v>
      </c>
      <c r="B4642">
        <v>37849</v>
      </c>
      <c r="C4642">
        <v>98.724800000000002</v>
      </c>
      <c r="D4642">
        <v>324.41129999999998</v>
      </c>
      <c r="E4642">
        <v>682</v>
      </c>
      <c r="F4642">
        <v>112.66719999999999</v>
      </c>
      <c r="G4642">
        <v>287.51119999999997</v>
      </c>
      <c r="H4642">
        <v>14.1956029632341</v>
      </c>
    </row>
    <row r="4643" spans="1:9">
      <c r="A4643" s="1">
        <v>1</v>
      </c>
      <c r="B4643" t="s">
        <v>0</v>
      </c>
      <c r="C4643" t="s">
        <v>1</v>
      </c>
      <c r="D4643">
        <v>18024.82902017</v>
      </c>
      <c r="E4643">
        <v>7.0000000000000005E-8</v>
      </c>
      <c r="F4643" t="s">
        <v>2</v>
      </c>
      <c r="G4643" t="s">
        <v>1628</v>
      </c>
      <c r="H4643">
        <v>0</v>
      </c>
      <c r="I4643">
        <v>9997</v>
      </c>
    </row>
    <row r="4644" spans="1:9">
      <c r="A4644" s="1">
        <v>2</v>
      </c>
      <c r="B4644">
        <v>37849</v>
      </c>
      <c r="C4644">
        <v>98.724900000000005</v>
      </c>
      <c r="D4644">
        <v>325.31720000000001</v>
      </c>
      <c r="E4644">
        <v>706</v>
      </c>
      <c r="F4644">
        <v>113.0924</v>
      </c>
      <c r="G4644">
        <v>303.81270000000001</v>
      </c>
      <c r="H4644">
        <v>14.195604283235401</v>
      </c>
    </row>
    <row r="4645" spans="1:9">
      <c r="A4645" s="1">
        <v>1</v>
      </c>
      <c r="B4645" t="s">
        <v>0</v>
      </c>
      <c r="C4645" t="s">
        <v>1</v>
      </c>
      <c r="D4645">
        <v>18025.613637580002</v>
      </c>
      <c r="E4645">
        <v>1.3E-7</v>
      </c>
      <c r="F4645" t="s">
        <v>2</v>
      </c>
      <c r="G4645" t="s">
        <v>1629</v>
      </c>
      <c r="H4645">
        <v>0</v>
      </c>
      <c r="I4645">
        <v>9991</v>
      </c>
    </row>
    <row r="4646" spans="1:9">
      <c r="A4646" s="1">
        <v>2</v>
      </c>
      <c r="B4646">
        <v>37849</v>
      </c>
      <c r="C4646">
        <v>98.724999999999994</v>
      </c>
      <c r="D4646">
        <v>326.09019999999998</v>
      </c>
      <c r="E4646">
        <v>727</v>
      </c>
      <c r="F4646">
        <v>113.77330000000001</v>
      </c>
      <c r="G4646">
        <v>350.59730000000002</v>
      </c>
      <c r="H4646">
        <v>14.195605173236499</v>
      </c>
    </row>
    <row r="4647" spans="1:9">
      <c r="A4647" s="1">
        <v>1</v>
      </c>
      <c r="B4647" t="s">
        <v>0</v>
      </c>
      <c r="C4647" t="s">
        <v>1</v>
      </c>
      <c r="D4647">
        <v>18026.599881329999</v>
      </c>
      <c r="E4647">
        <v>1.1999999999999999E-7</v>
      </c>
      <c r="F4647" t="s">
        <v>2</v>
      </c>
      <c r="G4647" t="s">
        <v>1630</v>
      </c>
      <c r="H4647">
        <v>0</v>
      </c>
      <c r="I4647">
        <v>9994</v>
      </c>
    </row>
    <row r="4648" spans="1:9">
      <c r="A4648" s="1">
        <v>2</v>
      </c>
      <c r="B4648">
        <v>37849</v>
      </c>
      <c r="C4648">
        <v>98.724999999999994</v>
      </c>
      <c r="D4648">
        <v>327.06189999999998</v>
      </c>
      <c r="E4648">
        <v>753</v>
      </c>
      <c r="F4648">
        <v>114.4507</v>
      </c>
      <c r="G4648">
        <v>347.2002</v>
      </c>
      <c r="H4648">
        <v>14.195606053237899</v>
      </c>
    </row>
    <row r="4649" spans="1:9">
      <c r="A4649" s="1">
        <v>1</v>
      </c>
      <c r="B4649" t="s">
        <v>0</v>
      </c>
      <c r="C4649" t="s">
        <v>1</v>
      </c>
      <c r="D4649">
        <v>18027.927306869999</v>
      </c>
      <c r="E4649">
        <v>-1.1000000000000001E-7</v>
      </c>
      <c r="F4649" t="s">
        <v>2</v>
      </c>
      <c r="G4649" t="s">
        <v>1631</v>
      </c>
      <c r="H4649">
        <v>0</v>
      </c>
      <c r="I4649">
        <v>9992</v>
      </c>
    </row>
    <row r="4650" spans="1:9">
      <c r="A4650" s="1">
        <v>2</v>
      </c>
      <c r="B4650">
        <v>37849</v>
      </c>
      <c r="C4650">
        <v>98.725200000000001</v>
      </c>
      <c r="D4650">
        <v>328.36970000000002</v>
      </c>
      <c r="E4650">
        <v>786</v>
      </c>
      <c r="F4650">
        <v>115.97750000000001</v>
      </c>
      <c r="G4650">
        <v>285.55459999999999</v>
      </c>
      <c r="H4650">
        <v>14.1956067232398</v>
      </c>
    </row>
    <row r="4651" spans="1:9">
      <c r="A4651" s="1">
        <v>1</v>
      </c>
      <c r="B4651" t="s">
        <v>0</v>
      </c>
      <c r="C4651" t="s">
        <v>1</v>
      </c>
      <c r="D4651">
        <v>18028.84815233</v>
      </c>
      <c r="E4651">
        <v>-1.1999999999999999E-7</v>
      </c>
      <c r="F4651" t="s">
        <v>2</v>
      </c>
      <c r="G4651" t="s">
        <v>1632</v>
      </c>
      <c r="H4651">
        <v>0</v>
      </c>
      <c r="I4651">
        <v>9991</v>
      </c>
    </row>
    <row r="4652" spans="1:9">
      <c r="A4652" s="1">
        <v>2</v>
      </c>
      <c r="B4652">
        <v>37849</v>
      </c>
      <c r="C4652">
        <v>98.725300000000004</v>
      </c>
      <c r="D4652">
        <v>329.27690000000001</v>
      </c>
      <c r="E4652">
        <v>811</v>
      </c>
      <c r="F4652">
        <v>116.3121</v>
      </c>
      <c r="G4652">
        <v>308.47669999999999</v>
      </c>
      <c r="H4652">
        <v>14.195607803241099</v>
      </c>
    </row>
    <row r="4653" spans="1:9">
      <c r="A4653" s="1">
        <v>1</v>
      </c>
      <c r="B4653" t="s">
        <v>0</v>
      </c>
      <c r="C4653" t="s">
        <v>1</v>
      </c>
      <c r="D4653">
        <v>18029.837164749999</v>
      </c>
      <c r="E4653">
        <v>-1.6999999999999999E-7</v>
      </c>
      <c r="F4653" t="s">
        <v>2</v>
      </c>
      <c r="G4653" t="s">
        <v>1633</v>
      </c>
      <c r="H4653">
        <v>0</v>
      </c>
      <c r="I4653">
        <v>9990</v>
      </c>
    </row>
    <row r="4654" spans="1:9">
      <c r="A4654" s="1">
        <v>2</v>
      </c>
      <c r="B4654">
        <v>37849</v>
      </c>
      <c r="C4654">
        <v>98.725399999999993</v>
      </c>
      <c r="D4654">
        <v>330.25130000000001</v>
      </c>
      <c r="E4654">
        <v>845</v>
      </c>
      <c r="F4654">
        <v>116.4939</v>
      </c>
      <c r="G4654">
        <v>319.71730000000002</v>
      </c>
      <c r="H4654">
        <v>14.195608533242501</v>
      </c>
    </row>
    <row r="4655" spans="1:9">
      <c r="A4655" s="1">
        <v>1</v>
      </c>
      <c r="B4655" t="s">
        <v>0</v>
      </c>
      <c r="C4655" t="s">
        <v>1</v>
      </c>
      <c r="D4655">
        <v>18030.962437549999</v>
      </c>
      <c r="E4655">
        <v>-8.0000000000000002E-8</v>
      </c>
      <c r="F4655" t="s">
        <v>2</v>
      </c>
      <c r="G4655" t="s">
        <v>1634</v>
      </c>
      <c r="H4655">
        <v>0</v>
      </c>
      <c r="I4655">
        <v>9995</v>
      </c>
    </row>
    <row r="4656" spans="1:9">
      <c r="A4656" s="1">
        <v>2</v>
      </c>
      <c r="B4656">
        <v>37849</v>
      </c>
      <c r="C4656">
        <v>98.7256</v>
      </c>
      <c r="D4656">
        <v>331.36</v>
      </c>
      <c r="E4656">
        <v>884</v>
      </c>
      <c r="F4656">
        <v>116.1964</v>
      </c>
      <c r="G4656">
        <v>307.3929</v>
      </c>
      <c r="H4656">
        <v>14.1956094132441</v>
      </c>
    </row>
    <row r="4657" spans="1:9">
      <c r="A4657" s="1">
        <v>1</v>
      </c>
      <c r="B4657" t="s">
        <v>0</v>
      </c>
      <c r="C4657" t="s">
        <v>1</v>
      </c>
      <c r="D4657">
        <v>18031.807702089998</v>
      </c>
      <c r="E4657">
        <v>-1E-8</v>
      </c>
      <c r="F4657" t="s">
        <v>2</v>
      </c>
      <c r="G4657" t="s">
        <v>1635</v>
      </c>
      <c r="H4657">
        <v>0</v>
      </c>
      <c r="I4657">
        <v>9999</v>
      </c>
    </row>
    <row r="4658" spans="1:9">
      <c r="A4658" s="1">
        <v>2</v>
      </c>
      <c r="B4658">
        <v>37849</v>
      </c>
      <c r="C4658">
        <v>98.725700000000003</v>
      </c>
      <c r="D4658">
        <v>332.19279999999998</v>
      </c>
      <c r="E4658">
        <v>906</v>
      </c>
      <c r="F4658">
        <v>116.30110000000001</v>
      </c>
      <c r="G4658">
        <v>304.51249999999999</v>
      </c>
      <c r="H4658">
        <v>14.1956099632453</v>
      </c>
    </row>
    <row r="4659" spans="1:9">
      <c r="A4659" s="1">
        <v>1</v>
      </c>
      <c r="B4659" t="s">
        <v>0</v>
      </c>
      <c r="C4659" t="s">
        <v>1</v>
      </c>
      <c r="D4659">
        <v>18032.866142840001</v>
      </c>
      <c r="E4659">
        <v>2E-8</v>
      </c>
      <c r="F4659" t="s">
        <v>2</v>
      </c>
      <c r="G4659" t="s">
        <v>1636</v>
      </c>
      <c r="H4659">
        <v>0</v>
      </c>
      <c r="I4659">
        <v>9991</v>
      </c>
    </row>
    <row r="4660" spans="1:9">
      <c r="A4660" s="1">
        <v>2</v>
      </c>
      <c r="B4660">
        <v>37849</v>
      </c>
      <c r="C4660">
        <v>98.725800000000007</v>
      </c>
      <c r="D4660">
        <v>333.23559999999998</v>
      </c>
      <c r="E4660">
        <v>936</v>
      </c>
      <c r="F4660">
        <v>116.21469999999999</v>
      </c>
      <c r="G4660">
        <v>310.63</v>
      </c>
      <c r="H4660">
        <v>14.195610583246699</v>
      </c>
    </row>
    <row r="4661" spans="1:9">
      <c r="A4661" s="1">
        <v>1</v>
      </c>
      <c r="B4661" t="s">
        <v>0</v>
      </c>
      <c r="C4661" t="s">
        <v>1</v>
      </c>
      <c r="D4661">
        <v>18033.85410973</v>
      </c>
      <c r="E4661">
        <v>-4.0000000000000001E-8</v>
      </c>
      <c r="F4661" t="s">
        <v>2</v>
      </c>
      <c r="G4661" t="s">
        <v>1637</v>
      </c>
      <c r="H4661">
        <v>0</v>
      </c>
      <c r="I4661">
        <v>9995</v>
      </c>
    </row>
    <row r="4662" spans="1:9">
      <c r="A4662" s="1">
        <v>2</v>
      </c>
      <c r="B4662">
        <v>37849</v>
      </c>
      <c r="C4662">
        <v>98.725899999999996</v>
      </c>
      <c r="D4662">
        <v>334.209</v>
      </c>
      <c r="E4662">
        <v>960</v>
      </c>
      <c r="F4662">
        <v>116.58669999999999</v>
      </c>
      <c r="G4662">
        <v>316.3415</v>
      </c>
      <c r="H4662">
        <v>14.1956112932482</v>
      </c>
    </row>
    <row r="4663" spans="1:9">
      <c r="A4663" s="1">
        <v>1</v>
      </c>
      <c r="B4663" t="s">
        <v>0</v>
      </c>
      <c r="C4663" t="s">
        <v>1</v>
      </c>
      <c r="D4663">
        <v>18034.838518230001</v>
      </c>
      <c r="E4663">
        <v>-2E-8</v>
      </c>
      <c r="F4663" t="s">
        <v>2</v>
      </c>
      <c r="G4663" t="s">
        <v>1638</v>
      </c>
      <c r="H4663">
        <v>0</v>
      </c>
      <c r="I4663">
        <v>9996</v>
      </c>
    </row>
    <row r="4664" spans="1:9">
      <c r="A4664" s="1">
        <v>2</v>
      </c>
      <c r="B4664">
        <v>37849</v>
      </c>
      <c r="C4664">
        <v>98.725999999999999</v>
      </c>
      <c r="D4664">
        <v>335.1789</v>
      </c>
      <c r="E4664">
        <v>986</v>
      </c>
      <c r="F4664">
        <v>116.6318</v>
      </c>
      <c r="G4664">
        <v>304.20530000000002</v>
      </c>
      <c r="H4664">
        <v>14.1956123032496</v>
      </c>
    </row>
    <row r="4665" spans="1:9">
      <c r="A4665" s="1">
        <v>1</v>
      </c>
      <c r="B4665" t="s">
        <v>0</v>
      </c>
      <c r="C4665" t="s">
        <v>1</v>
      </c>
      <c r="D4665">
        <v>18035.542185819999</v>
      </c>
      <c r="E4665">
        <v>8.0000000000000002E-8</v>
      </c>
      <c r="F4665" t="s">
        <v>2</v>
      </c>
      <c r="G4665" t="s">
        <v>1276</v>
      </c>
      <c r="H4665">
        <v>0</v>
      </c>
      <c r="I4665">
        <v>9996</v>
      </c>
    </row>
    <row r="4666" spans="1:9">
      <c r="A4666" s="1">
        <v>2</v>
      </c>
      <c r="B4666">
        <v>37849</v>
      </c>
      <c r="C4666">
        <v>98.726100000000002</v>
      </c>
      <c r="D4666">
        <v>335.8723</v>
      </c>
      <c r="E4666">
        <v>1010</v>
      </c>
      <c r="F4666">
        <v>116.2332</v>
      </c>
      <c r="G4666">
        <v>298.61680000000001</v>
      </c>
      <c r="H4666">
        <v>14.195613213250599</v>
      </c>
    </row>
    <row r="4667" spans="1:9">
      <c r="A4667" s="1">
        <v>1</v>
      </c>
      <c r="B4667" t="s">
        <v>0</v>
      </c>
      <c r="C4667" t="s">
        <v>1</v>
      </c>
      <c r="D4667">
        <v>18036.52996924</v>
      </c>
      <c r="E4667">
        <v>1.4000000000000001E-7</v>
      </c>
      <c r="F4667" t="s">
        <v>2</v>
      </c>
      <c r="G4667" t="s">
        <v>1639</v>
      </c>
      <c r="H4667">
        <v>0</v>
      </c>
      <c r="I4667">
        <v>9992</v>
      </c>
    </row>
    <row r="4668" spans="1:9">
      <c r="A4668" s="1">
        <v>2</v>
      </c>
      <c r="B4668">
        <v>37849</v>
      </c>
      <c r="C4668">
        <v>98.726200000000006</v>
      </c>
      <c r="D4668">
        <v>336.84550000000002</v>
      </c>
      <c r="E4668">
        <v>1040</v>
      </c>
      <c r="F4668">
        <v>115.91889999999999</v>
      </c>
      <c r="G4668">
        <v>304.07799999999997</v>
      </c>
      <c r="H4668">
        <v>14.1956140832519</v>
      </c>
    </row>
    <row r="4669" spans="1:9">
      <c r="A4669" s="1">
        <v>1</v>
      </c>
      <c r="B4669" t="s">
        <v>0</v>
      </c>
      <c r="C4669" t="s">
        <v>1</v>
      </c>
      <c r="D4669">
        <v>18037.870629100002</v>
      </c>
      <c r="E4669">
        <v>1.4999999999999999E-7</v>
      </c>
      <c r="F4669" t="s">
        <v>2</v>
      </c>
      <c r="G4669" t="s">
        <v>1640</v>
      </c>
      <c r="H4669">
        <v>0</v>
      </c>
      <c r="I4669">
        <v>9997</v>
      </c>
    </row>
    <row r="4670" spans="1:9">
      <c r="A4670" s="1">
        <v>2</v>
      </c>
      <c r="B4670">
        <v>37849</v>
      </c>
      <c r="C4670">
        <v>98.726299999999995</v>
      </c>
      <c r="D4670">
        <v>338.16649999999998</v>
      </c>
      <c r="E4670">
        <v>1078</v>
      </c>
      <c r="F4670">
        <v>115.7499</v>
      </c>
      <c r="G4670">
        <v>311.72669999999999</v>
      </c>
      <c r="H4670">
        <v>14.195615393253799</v>
      </c>
    </row>
    <row r="4671" spans="1:9">
      <c r="A4671" s="1">
        <v>1</v>
      </c>
      <c r="B4671" t="s">
        <v>0</v>
      </c>
      <c r="C4671" t="s">
        <v>1</v>
      </c>
      <c r="D4671">
        <v>18038.92282344</v>
      </c>
      <c r="E4671">
        <v>2E-8</v>
      </c>
      <c r="F4671" t="s">
        <v>2</v>
      </c>
      <c r="G4671" t="s">
        <v>1641</v>
      </c>
      <c r="H4671">
        <v>0</v>
      </c>
      <c r="I4671">
        <v>9995</v>
      </c>
    </row>
    <row r="4672" spans="1:9">
      <c r="A4672" s="1">
        <v>2</v>
      </c>
      <c r="B4672">
        <v>37849</v>
      </c>
      <c r="C4672">
        <v>98.726299999999995</v>
      </c>
      <c r="D4672">
        <v>339.20330000000001</v>
      </c>
      <c r="E4672">
        <v>1103</v>
      </c>
      <c r="F4672">
        <v>115.7325</v>
      </c>
      <c r="G4672">
        <v>285.87400000000002</v>
      </c>
      <c r="H4672">
        <v>14.1956161632554</v>
      </c>
    </row>
    <row r="4673" spans="1:9">
      <c r="A4673" s="1">
        <v>1</v>
      </c>
      <c r="B4673" t="s">
        <v>0</v>
      </c>
      <c r="C4673" t="s">
        <v>1</v>
      </c>
      <c r="D4673">
        <v>18039.915225050001</v>
      </c>
      <c r="E4673">
        <v>-1E-8</v>
      </c>
      <c r="F4673" t="s">
        <v>2</v>
      </c>
      <c r="G4673" t="s">
        <v>1310</v>
      </c>
      <c r="H4673">
        <v>0</v>
      </c>
      <c r="I4673">
        <v>9991</v>
      </c>
    </row>
    <row r="4674" spans="1:9">
      <c r="A4674" s="1">
        <v>2</v>
      </c>
      <c r="B4674">
        <v>37849</v>
      </c>
      <c r="C4674">
        <v>98.726399999999998</v>
      </c>
      <c r="D4674">
        <v>340.18110000000001</v>
      </c>
      <c r="E4674">
        <v>1129</v>
      </c>
      <c r="F4674">
        <v>115.3939</v>
      </c>
      <c r="G4674">
        <v>314.94880000000001</v>
      </c>
      <c r="H4674">
        <v>14.195617403256801</v>
      </c>
    </row>
    <row r="4675" spans="1:9">
      <c r="A4675" s="1">
        <v>1</v>
      </c>
      <c r="B4675" t="s">
        <v>0</v>
      </c>
      <c r="C4675" t="s">
        <v>1</v>
      </c>
      <c r="D4675">
        <v>18040.828900379998</v>
      </c>
      <c r="E4675">
        <v>-2.9999999999999997E-8</v>
      </c>
      <c r="F4675" t="s">
        <v>2</v>
      </c>
      <c r="G4675" t="s">
        <v>1642</v>
      </c>
      <c r="H4675">
        <v>0</v>
      </c>
      <c r="I4675">
        <v>9999</v>
      </c>
    </row>
    <row r="4676" spans="1:9">
      <c r="A4676" s="1">
        <v>2</v>
      </c>
      <c r="B4676">
        <v>37849</v>
      </c>
      <c r="C4676">
        <v>98.726399999999998</v>
      </c>
      <c r="D4676">
        <v>341.08139999999997</v>
      </c>
      <c r="E4676">
        <v>1156</v>
      </c>
      <c r="F4676">
        <v>114.6808</v>
      </c>
      <c r="G4676">
        <v>302.30020000000002</v>
      </c>
      <c r="H4676">
        <v>14.195618213258101</v>
      </c>
    </row>
    <row r="4677" spans="1:9">
      <c r="A4677" s="1">
        <v>1</v>
      </c>
      <c r="B4677" t="s">
        <v>0</v>
      </c>
      <c r="C4677" t="s">
        <v>1</v>
      </c>
      <c r="D4677">
        <v>18041.956768190001</v>
      </c>
      <c r="E4677">
        <v>-2E-8</v>
      </c>
      <c r="F4677" t="s">
        <v>2</v>
      </c>
      <c r="G4677" t="s">
        <v>1643</v>
      </c>
      <c r="H4677">
        <v>0</v>
      </c>
      <c r="I4677">
        <v>9994</v>
      </c>
    </row>
    <row r="4678" spans="1:9">
      <c r="A4678" s="1">
        <v>2</v>
      </c>
      <c r="B4678">
        <v>37849</v>
      </c>
      <c r="C4678">
        <v>98.726600000000005</v>
      </c>
      <c r="D4678">
        <v>342.19279999999998</v>
      </c>
      <c r="E4678">
        <v>1192</v>
      </c>
      <c r="F4678">
        <v>113.7942</v>
      </c>
      <c r="G4678">
        <v>303.82330000000002</v>
      </c>
      <c r="H4678">
        <v>14.1956190432597</v>
      </c>
    </row>
    <row r="4679" spans="1:9">
      <c r="A4679" s="1">
        <v>1</v>
      </c>
      <c r="B4679" t="s">
        <v>0</v>
      </c>
      <c r="C4679" t="s">
        <v>1</v>
      </c>
      <c r="D4679">
        <v>18042.875120280001</v>
      </c>
      <c r="E4679">
        <v>-1E-8</v>
      </c>
      <c r="F4679" t="s">
        <v>2</v>
      </c>
      <c r="G4679" t="s">
        <v>1644</v>
      </c>
      <c r="H4679">
        <v>0</v>
      </c>
      <c r="I4679">
        <v>9999</v>
      </c>
    </row>
    <row r="4680" spans="1:9">
      <c r="A4680" s="1">
        <v>2</v>
      </c>
      <c r="B4680">
        <v>37849</v>
      </c>
      <c r="C4680">
        <v>98.726699999999994</v>
      </c>
      <c r="D4680">
        <v>343.09769999999997</v>
      </c>
      <c r="E4680">
        <v>1217</v>
      </c>
      <c r="F4680">
        <v>113.2846</v>
      </c>
      <c r="G4680">
        <v>314.85840000000002</v>
      </c>
      <c r="H4680">
        <v>14.1956196932609</v>
      </c>
    </row>
    <row r="4681" spans="1:9">
      <c r="A4681" s="1">
        <v>1</v>
      </c>
      <c r="B4681" t="s">
        <v>0</v>
      </c>
      <c r="C4681" t="s">
        <v>1</v>
      </c>
      <c r="D4681">
        <v>18043.86137255</v>
      </c>
      <c r="E4681">
        <v>-1.1999999999999999E-7</v>
      </c>
      <c r="F4681" t="s">
        <v>2</v>
      </c>
      <c r="G4681" t="s">
        <v>1645</v>
      </c>
      <c r="H4681">
        <v>0</v>
      </c>
      <c r="I4681">
        <v>9991</v>
      </c>
    </row>
    <row r="4682" spans="1:9">
      <c r="A4682" s="1">
        <v>2</v>
      </c>
      <c r="B4682">
        <v>37849</v>
      </c>
      <c r="C4682">
        <v>98.726799999999997</v>
      </c>
      <c r="D4682">
        <v>344.06950000000001</v>
      </c>
      <c r="E4682">
        <v>1237</v>
      </c>
      <c r="F4682">
        <v>112.76949999999999</v>
      </c>
      <c r="G4682">
        <v>312.70280000000002</v>
      </c>
      <c r="H4682">
        <v>14.1956200932624</v>
      </c>
    </row>
    <row r="4683" spans="1:9">
      <c r="A4683" s="1">
        <v>1</v>
      </c>
      <c r="B4683" t="s">
        <v>0</v>
      </c>
      <c r="C4683" t="s">
        <v>1</v>
      </c>
      <c r="D4683">
        <v>18044.920314759998</v>
      </c>
      <c r="E4683">
        <v>-1.1999999999999999E-7</v>
      </c>
      <c r="F4683" t="s">
        <v>2</v>
      </c>
      <c r="G4683" t="s">
        <v>1646</v>
      </c>
      <c r="H4683">
        <v>0</v>
      </c>
      <c r="I4683">
        <v>9992</v>
      </c>
    </row>
    <row r="4684" spans="1:9">
      <c r="A4684" s="1">
        <v>2</v>
      </c>
      <c r="B4684">
        <v>37849</v>
      </c>
      <c r="C4684">
        <v>98.727000000000004</v>
      </c>
      <c r="D4684">
        <v>345.113</v>
      </c>
      <c r="E4684">
        <v>1257</v>
      </c>
      <c r="F4684">
        <v>112.4675</v>
      </c>
      <c r="G4684">
        <v>321.60169999999999</v>
      </c>
      <c r="H4684">
        <v>14.195621203263901</v>
      </c>
    </row>
    <row r="4685" spans="1:9">
      <c r="A4685" s="1">
        <v>1</v>
      </c>
      <c r="B4685" t="s">
        <v>0</v>
      </c>
      <c r="C4685" t="s">
        <v>1</v>
      </c>
      <c r="D4685">
        <v>18045.559937599999</v>
      </c>
      <c r="E4685">
        <v>-7.0000000000000005E-8</v>
      </c>
      <c r="F4685" t="s">
        <v>2</v>
      </c>
      <c r="G4685" t="s">
        <v>1647</v>
      </c>
      <c r="H4685">
        <v>0</v>
      </c>
      <c r="I4685">
        <v>9995</v>
      </c>
    </row>
    <row r="4686" spans="1:9">
      <c r="A4686" s="1">
        <v>2</v>
      </c>
      <c r="B4686">
        <v>37849</v>
      </c>
      <c r="C4686">
        <v>98.727099999999993</v>
      </c>
      <c r="D4686">
        <v>345.74329999999998</v>
      </c>
      <c r="E4686">
        <v>1274</v>
      </c>
      <c r="F4686">
        <v>111.8783</v>
      </c>
      <c r="G4686">
        <v>349.09449999999998</v>
      </c>
      <c r="H4686">
        <v>14.195621833264701</v>
      </c>
    </row>
    <row r="4687" spans="1:9">
      <c r="A4687" s="1">
        <v>1</v>
      </c>
      <c r="B4687" t="s">
        <v>0</v>
      </c>
      <c r="C4687" t="s">
        <v>1</v>
      </c>
      <c r="D4687">
        <v>18046.617581629998</v>
      </c>
      <c r="E4687">
        <v>0</v>
      </c>
      <c r="F4687" t="s">
        <v>2</v>
      </c>
      <c r="G4687" t="s">
        <v>1648</v>
      </c>
      <c r="H4687">
        <v>0</v>
      </c>
      <c r="I4687">
        <v>9990</v>
      </c>
    </row>
    <row r="4688" spans="1:9">
      <c r="A4688" s="1">
        <v>2</v>
      </c>
      <c r="B4688">
        <v>37849</v>
      </c>
      <c r="C4688">
        <v>98.7273</v>
      </c>
      <c r="D4688">
        <v>346.78559999999999</v>
      </c>
      <c r="E4688">
        <v>1303</v>
      </c>
      <c r="F4688">
        <v>110.8312</v>
      </c>
      <c r="G4688">
        <v>352.10809999999998</v>
      </c>
      <c r="H4688">
        <v>14.1956227232663</v>
      </c>
    </row>
    <row r="4689" spans="1:9">
      <c r="A4689" s="1">
        <v>1</v>
      </c>
      <c r="B4689" t="s">
        <v>0</v>
      </c>
      <c r="C4689" t="s">
        <v>1</v>
      </c>
      <c r="D4689">
        <v>18047.879362569998</v>
      </c>
      <c r="E4689">
        <v>2E-8</v>
      </c>
      <c r="F4689" t="s">
        <v>2</v>
      </c>
      <c r="G4689" t="s">
        <v>1649</v>
      </c>
      <c r="H4689">
        <v>0</v>
      </c>
      <c r="I4689">
        <v>9996</v>
      </c>
    </row>
    <row r="4690" spans="1:9">
      <c r="A4690" s="1">
        <v>2</v>
      </c>
      <c r="B4690">
        <v>37849</v>
      </c>
      <c r="C4690">
        <v>98.727500000000006</v>
      </c>
      <c r="D4690">
        <v>348.029</v>
      </c>
      <c r="E4690">
        <v>1334</v>
      </c>
      <c r="F4690">
        <v>109.88039999999999</v>
      </c>
      <c r="G4690">
        <v>317.66430000000003</v>
      </c>
      <c r="H4690">
        <v>14.195623403268</v>
      </c>
    </row>
    <row r="4691" spans="1:9">
      <c r="A4691" s="1">
        <v>1</v>
      </c>
      <c r="B4691" t="s">
        <v>0</v>
      </c>
      <c r="C4691" t="s">
        <v>1</v>
      </c>
      <c r="D4691">
        <v>18048.93613708</v>
      </c>
      <c r="E4691">
        <v>4.9999999999999998E-8</v>
      </c>
      <c r="F4691" t="s">
        <v>2</v>
      </c>
      <c r="G4691" t="s">
        <v>1650</v>
      </c>
      <c r="H4691">
        <v>0</v>
      </c>
      <c r="I4691">
        <v>9991</v>
      </c>
    </row>
    <row r="4692" spans="1:9">
      <c r="A4692" s="1">
        <v>2</v>
      </c>
      <c r="B4692">
        <v>37849</v>
      </c>
      <c r="C4692">
        <v>98.727599999999995</v>
      </c>
      <c r="D4692">
        <v>349.07040000000001</v>
      </c>
      <c r="E4692">
        <v>1360</v>
      </c>
      <c r="F4692">
        <v>109.2946</v>
      </c>
      <c r="G4692">
        <v>315.77620000000002</v>
      </c>
      <c r="H4692">
        <v>14.1956241032696</v>
      </c>
    </row>
    <row r="4693" spans="1:9">
      <c r="A4693" s="1">
        <v>1</v>
      </c>
      <c r="B4693" t="s">
        <v>0</v>
      </c>
      <c r="C4693" t="s">
        <v>1</v>
      </c>
      <c r="D4693">
        <v>18049.918333680002</v>
      </c>
      <c r="E4693">
        <v>0</v>
      </c>
      <c r="F4693" t="s">
        <v>2</v>
      </c>
      <c r="G4693" t="s">
        <v>1651</v>
      </c>
      <c r="H4693">
        <v>0</v>
      </c>
      <c r="I4693">
        <v>9996</v>
      </c>
    </row>
    <row r="4694" spans="1:9">
      <c r="A4694" s="1">
        <v>2</v>
      </c>
      <c r="B4694">
        <v>37849</v>
      </c>
      <c r="C4694">
        <v>98.727599999999995</v>
      </c>
      <c r="D4694">
        <v>350.03829999999999</v>
      </c>
      <c r="E4694">
        <v>1384</v>
      </c>
      <c r="F4694">
        <v>108.6776</v>
      </c>
      <c r="G4694">
        <v>293.00959999999998</v>
      </c>
      <c r="H4694">
        <v>14.195625003270999</v>
      </c>
    </row>
    <row r="4695" spans="1:9">
      <c r="A4695" s="1">
        <v>1</v>
      </c>
      <c r="B4695" t="s">
        <v>0</v>
      </c>
      <c r="C4695" t="s">
        <v>1</v>
      </c>
      <c r="D4695">
        <v>18050.905534140002</v>
      </c>
      <c r="E4695">
        <v>8.0000000000000002E-8</v>
      </c>
      <c r="F4695" t="s">
        <v>2</v>
      </c>
      <c r="G4695" t="s">
        <v>1652</v>
      </c>
      <c r="H4695">
        <v>0</v>
      </c>
      <c r="I4695">
        <v>9996</v>
      </c>
    </row>
    <row r="4696" spans="1:9">
      <c r="A4696" s="1">
        <v>2</v>
      </c>
      <c r="B4696">
        <v>37849</v>
      </c>
      <c r="C4696">
        <v>98.727699999999999</v>
      </c>
      <c r="D4696">
        <v>351.01119999999997</v>
      </c>
      <c r="E4696">
        <v>1408</v>
      </c>
      <c r="F4696">
        <v>107.9442</v>
      </c>
      <c r="G4696">
        <v>295.91730000000001</v>
      </c>
      <c r="H4696">
        <v>14.1956264332724</v>
      </c>
    </row>
    <row r="4697" spans="1:9">
      <c r="A4697" s="1">
        <v>1</v>
      </c>
      <c r="B4697" t="s">
        <v>0</v>
      </c>
      <c r="C4697" t="s">
        <v>1</v>
      </c>
      <c r="D4697">
        <v>18051.8917325</v>
      </c>
      <c r="E4697">
        <v>1.8E-7</v>
      </c>
      <c r="F4697" t="s">
        <v>2</v>
      </c>
      <c r="G4697" t="s">
        <v>1653</v>
      </c>
      <c r="H4697">
        <v>0</v>
      </c>
      <c r="I4697">
        <v>9994</v>
      </c>
    </row>
    <row r="4698" spans="1:9">
      <c r="A4698" s="1">
        <v>2</v>
      </c>
      <c r="B4698">
        <v>37849</v>
      </c>
      <c r="C4698">
        <v>98.727800000000002</v>
      </c>
      <c r="D4698">
        <v>351.983</v>
      </c>
      <c r="E4698">
        <v>1434</v>
      </c>
      <c r="F4698">
        <v>107.0732</v>
      </c>
      <c r="G4698">
        <v>293.84440000000001</v>
      </c>
      <c r="H4698">
        <v>14.195627773273801</v>
      </c>
    </row>
    <row r="4699" spans="1:9">
      <c r="A4699" s="1">
        <v>1</v>
      </c>
      <c r="B4699" t="s">
        <v>0</v>
      </c>
      <c r="C4699" t="s">
        <v>1</v>
      </c>
      <c r="D4699">
        <v>18051.8917325</v>
      </c>
      <c r="E4699">
        <v>1.8E-7</v>
      </c>
      <c r="F4699" t="s">
        <v>2</v>
      </c>
      <c r="G4699" t="s">
        <v>1653</v>
      </c>
      <c r="H4699">
        <v>0</v>
      </c>
      <c r="I4699">
        <v>9994</v>
      </c>
    </row>
    <row r="4700" spans="1:9">
      <c r="A4700" s="1">
        <v>2</v>
      </c>
      <c r="B4700">
        <v>37849</v>
      </c>
      <c r="C4700">
        <v>98.727800000000002</v>
      </c>
      <c r="D4700">
        <v>351.983</v>
      </c>
      <c r="E4700">
        <v>1434</v>
      </c>
      <c r="F4700">
        <v>107.0732</v>
      </c>
      <c r="G4700">
        <v>293.84440000000001</v>
      </c>
      <c r="H4700">
        <v>14.195627773273801</v>
      </c>
    </row>
    <row r="4701" spans="1:9">
      <c r="A4701" s="1">
        <v>1</v>
      </c>
      <c r="B4701" t="s">
        <v>0</v>
      </c>
      <c r="C4701" t="s">
        <v>1</v>
      </c>
      <c r="D4701">
        <v>18051.8917325</v>
      </c>
      <c r="E4701">
        <v>1.8E-7</v>
      </c>
      <c r="F4701" t="s">
        <v>2</v>
      </c>
      <c r="G4701" t="s">
        <v>1653</v>
      </c>
      <c r="H4701">
        <v>0</v>
      </c>
      <c r="I4701">
        <v>9994</v>
      </c>
    </row>
    <row r="4702" spans="1:9">
      <c r="A4702" s="1">
        <v>2</v>
      </c>
      <c r="B4702">
        <v>37849</v>
      </c>
      <c r="C4702">
        <v>98.727800000000002</v>
      </c>
      <c r="D4702">
        <v>351.983</v>
      </c>
      <c r="E4702">
        <v>1434</v>
      </c>
      <c r="F4702">
        <v>107.0732</v>
      </c>
      <c r="G4702">
        <v>293.84440000000001</v>
      </c>
      <c r="H4702">
        <v>14.195627773273801</v>
      </c>
    </row>
    <row r="4703" spans="1:9">
      <c r="A4703" s="1">
        <v>1</v>
      </c>
      <c r="B4703" t="s">
        <v>0</v>
      </c>
      <c r="C4703" t="s">
        <v>1</v>
      </c>
      <c r="D4703">
        <v>18051.8917325</v>
      </c>
      <c r="E4703">
        <v>1.8E-7</v>
      </c>
      <c r="F4703" t="s">
        <v>2</v>
      </c>
      <c r="G4703" t="s">
        <v>1653</v>
      </c>
      <c r="H4703">
        <v>0</v>
      </c>
      <c r="I4703">
        <v>9994</v>
      </c>
    </row>
    <row r="4704" spans="1:9">
      <c r="A4704" s="1">
        <v>2</v>
      </c>
      <c r="B4704">
        <v>37849</v>
      </c>
      <c r="C4704">
        <v>98.727800000000002</v>
      </c>
      <c r="D4704">
        <v>351.983</v>
      </c>
      <c r="E4704">
        <v>1434</v>
      </c>
      <c r="F4704">
        <v>107.0732</v>
      </c>
      <c r="G4704">
        <v>293.84440000000001</v>
      </c>
      <c r="H4704">
        <v>14.195627773273801</v>
      </c>
    </row>
    <row r="4705" spans="1:9">
      <c r="A4705" s="1">
        <v>1</v>
      </c>
      <c r="B4705" t="s">
        <v>0</v>
      </c>
      <c r="C4705" t="s">
        <v>1</v>
      </c>
      <c r="D4705">
        <v>18051.8917325</v>
      </c>
      <c r="E4705">
        <v>1.8E-7</v>
      </c>
      <c r="F4705" t="s">
        <v>2</v>
      </c>
      <c r="G4705" t="s">
        <v>1653</v>
      </c>
      <c r="H4705">
        <v>0</v>
      </c>
      <c r="I4705">
        <v>9994</v>
      </c>
    </row>
    <row r="4706" spans="1:9">
      <c r="A4706" s="1">
        <v>2</v>
      </c>
      <c r="B4706">
        <v>37849</v>
      </c>
      <c r="C4706">
        <v>98.727800000000002</v>
      </c>
      <c r="D4706">
        <v>351.983</v>
      </c>
      <c r="E4706">
        <v>1434</v>
      </c>
      <c r="F4706">
        <v>107.0732</v>
      </c>
      <c r="G4706">
        <v>293.84440000000001</v>
      </c>
      <c r="H4706">
        <v>14.195627773273801</v>
      </c>
    </row>
    <row r="4707" spans="1:9">
      <c r="A4707" s="1">
        <v>1</v>
      </c>
      <c r="B4707" t="s">
        <v>0</v>
      </c>
      <c r="C4707" t="s">
        <v>1</v>
      </c>
      <c r="D4707">
        <v>18051.8917325</v>
      </c>
      <c r="E4707">
        <v>1.8E-7</v>
      </c>
      <c r="F4707" t="s">
        <v>2</v>
      </c>
      <c r="G4707" t="s">
        <v>1653</v>
      </c>
      <c r="H4707">
        <v>0</v>
      </c>
      <c r="I4707">
        <v>9994</v>
      </c>
    </row>
    <row r="4708" spans="1:9">
      <c r="A4708" s="1">
        <v>2</v>
      </c>
      <c r="B4708">
        <v>37849</v>
      </c>
      <c r="C4708">
        <v>98.727800000000002</v>
      </c>
      <c r="D4708">
        <v>351.983</v>
      </c>
      <c r="E4708">
        <v>1434</v>
      </c>
      <c r="F4708">
        <v>107.0732</v>
      </c>
      <c r="G4708">
        <v>293.84440000000001</v>
      </c>
      <c r="H4708">
        <v>14.195627773273801</v>
      </c>
    </row>
    <row r="4709" spans="1:9">
      <c r="A4709" s="1">
        <v>1</v>
      </c>
      <c r="B4709" t="s">
        <v>0</v>
      </c>
      <c r="C4709" t="s">
        <v>1</v>
      </c>
      <c r="D4709">
        <v>18052.879359340001</v>
      </c>
      <c r="E4709">
        <v>1.9999999999999999E-7</v>
      </c>
      <c r="F4709" t="s">
        <v>2</v>
      </c>
      <c r="G4709" t="s">
        <v>1654</v>
      </c>
      <c r="H4709">
        <v>0</v>
      </c>
      <c r="I4709">
        <v>9993</v>
      </c>
    </row>
    <row r="4710" spans="1:9">
      <c r="A4710" s="1">
        <v>2</v>
      </c>
      <c r="B4710">
        <v>37849</v>
      </c>
      <c r="C4710">
        <v>98.727800000000002</v>
      </c>
      <c r="D4710">
        <v>352.9563</v>
      </c>
      <c r="E4710">
        <v>1454</v>
      </c>
      <c r="F4710">
        <v>106.13160000000001</v>
      </c>
      <c r="G4710">
        <v>299.13850000000002</v>
      </c>
      <c r="H4710">
        <v>14.195628573275201</v>
      </c>
    </row>
    <row r="4711" spans="1:9">
      <c r="A4711" s="1">
        <v>1</v>
      </c>
      <c r="B4711" t="s">
        <v>0</v>
      </c>
      <c r="C4711" t="s">
        <v>1</v>
      </c>
      <c r="D4711">
        <v>18053.585552370001</v>
      </c>
      <c r="E4711">
        <v>1.8E-7</v>
      </c>
      <c r="F4711" t="s">
        <v>2</v>
      </c>
      <c r="G4711" t="s">
        <v>1655</v>
      </c>
      <c r="H4711">
        <v>0</v>
      </c>
      <c r="I4711">
        <v>9992</v>
      </c>
    </row>
    <row r="4712" spans="1:9">
      <c r="A4712" s="1">
        <v>2</v>
      </c>
      <c r="B4712">
        <v>37849</v>
      </c>
      <c r="C4712">
        <v>98.727900000000005</v>
      </c>
      <c r="D4712">
        <v>353.65219999999999</v>
      </c>
      <c r="E4712">
        <v>1469</v>
      </c>
      <c r="F4712">
        <v>105.34739999999999</v>
      </c>
      <c r="G4712">
        <v>306.83850000000001</v>
      </c>
      <c r="H4712">
        <v>14.195629043276201</v>
      </c>
    </row>
    <row r="4713" spans="1:9">
      <c r="A4713" s="1">
        <v>1</v>
      </c>
      <c r="B4713" t="s">
        <v>0</v>
      </c>
      <c r="C4713" t="s">
        <v>1</v>
      </c>
      <c r="D4713">
        <v>18054.442276530001</v>
      </c>
      <c r="E4713">
        <v>1E-8</v>
      </c>
      <c r="F4713" t="s">
        <v>2</v>
      </c>
      <c r="G4713" t="s">
        <v>1656</v>
      </c>
      <c r="H4713">
        <v>0</v>
      </c>
      <c r="I4713">
        <v>9990</v>
      </c>
    </row>
    <row r="4714" spans="1:9">
      <c r="A4714" s="1">
        <v>2</v>
      </c>
      <c r="B4714">
        <v>37849</v>
      </c>
      <c r="C4714">
        <v>98.727900000000005</v>
      </c>
      <c r="D4714">
        <v>354.49650000000003</v>
      </c>
      <c r="E4714">
        <v>1481</v>
      </c>
      <c r="F4714">
        <v>104.7236</v>
      </c>
      <c r="G4714">
        <v>3.2237</v>
      </c>
      <c r="H4714">
        <v>14.195629373277299</v>
      </c>
    </row>
    <row r="4715" spans="1:9">
      <c r="A4715" s="1">
        <v>1</v>
      </c>
      <c r="B4715" t="s">
        <v>0</v>
      </c>
      <c r="C4715" t="s">
        <v>1</v>
      </c>
      <c r="D4715">
        <v>18055.490949350002</v>
      </c>
      <c r="E4715">
        <v>-5.9999999999999995E-8</v>
      </c>
      <c r="F4715" t="s">
        <v>2</v>
      </c>
      <c r="G4715" t="s">
        <v>1657</v>
      </c>
      <c r="H4715">
        <v>0</v>
      </c>
      <c r="I4715">
        <v>9992</v>
      </c>
    </row>
    <row r="4716" spans="1:9">
      <c r="A4716" s="1">
        <v>2</v>
      </c>
      <c r="B4716">
        <v>37849</v>
      </c>
      <c r="C4716">
        <v>98.727999999999994</v>
      </c>
      <c r="D4716">
        <v>355.53</v>
      </c>
      <c r="E4716">
        <v>1492</v>
      </c>
      <c r="F4716">
        <v>104.0861</v>
      </c>
      <c r="G4716">
        <v>320.01069999999999</v>
      </c>
      <c r="H4716">
        <v>14.195630603278801</v>
      </c>
    </row>
    <row r="4717" spans="1:9">
      <c r="A4717" s="1">
        <v>1</v>
      </c>
      <c r="B4717" t="s">
        <v>0</v>
      </c>
      <c r="C4717" t="s">
        <v>1</v>
      </c>
      <c r="D4717">
        <v>18056.487223330001</v>
      </c>
      <c r="E4717">
        <v>-5.9999999999999995E-8</v>
      </c>
      <c r="F4717" t="s">
        <v>2</v>
      </c>
      <c r="G4717" t="s">
        <v>1658</v>
      </c>
      <c r="H4717">
        <v>0</v>
      </c>
      <c r="I4717">
        <v>9995</v>
      </c>
    </row>
    <row r="4718" spans="1:9">
      <c r="A4718" s="1">
        <v>2</v>
      </c>
      <c r="B4718">
        <v>37849</v>
      </c>
      <c r="C4718">
        <v>98.728099999999998</v>
      </c>
      <c r="D4718">
        <v>356.51190000000003</v>
      </c>
      <c r="E4718">
        <v>1512</v>
      </c>
      <c r="F4718">
        <v>102.98909999999999</v>
      </c>
      <c r="G4718">
        <v>9.6274999999999995</v>
      </c>
      <c r="H4718">
        <v>14.1956317832803</v>
      </c>
    </row>
    <row r="4719" spans="1:9">
      <c r="A4719" s="1">
        <v>1</v>
      </c>
      <c r="B4719" t="s">
        <v>0</v>
      </c>
      <c r="C4719" t="s">
        <v>1</v>
      </c>
      <c r="D4719">
        <v>18057.881959769999</v>
      </c>
      <c r="E4719">
        <v>0</v>
      </c>
      <c r="F4719" t="s">
        <v>2</v>
      </c>
      <c r="G4719" t="s">
        <v>1659</v>
      </c>
      <c r="H4719">
        <v>0</v>
      </c>
      <c r="I4719">
        <v>9992</v>
      </c>
    </row>
    <row r="4720" spans="1:9">
      <c r="A4720" s="1">
        <v>2</v>
      </c>
      <c r="B4720">
        <v>37849</v>
      </c>
      <c r="C4720">
        <v>98.728300000000004</v>
      </c>
      <c r="D4720">
        <v>357.88650000000001</v>
      </c>
      <c r="E4720">
        <v>1535</v>
      </c>
      <c r="F4720">
        <v>101.59950000000001</v>
      </c>
      <c r="G4720">
        <v>294.70440000000002</v>
      </c>
      <c r="H4720">
        <v>14.1956332432823</v>
      </c>
    </row>
    <row r="4721" spans="1:9">
      <c r="A4721" s="1">
        <v>1</v>
      </c>
      <c r="B4721" t="s">
        <v>0</v>
      </c>
      <c r="C4721" t="s">
        <v>1</v>
      </c>
      <c r="D4721">
        <v>18058.875002360001</v>
      </c>
      <c r="E4721">
        <v>-4.9999999999999998E-8</v>
      </c>
      <c r="F4721" t="s">
        <v>2</v>
      </c>
      <c r="G4721" t="s">
        <v>1660</v>
      </c>
      <c r="H4721">
        <v>0</v>
      </c>
      <c r="I4721">
        <v>9992</v>
      </c>
    </row>
    <row r="4722" spans="1:9">
      <c r="A4722" s="1">
        <v>2</v>
      </c>
      <c r="B4722">
        <v>37849</v>
      </c>
      <c r="C4722">
        <v>98.728399999999993</v>
      </c>
      <c r="D4722">
        <v>358.86520000000002</v>
      </c>
      <c r="E4722">
        <v>1554</v>
      </c>
      <c r="F4722">
        <v>100.7363</v>
      </c>
      <c r="G4722">
        <v>327.58339999999998</v>
      </c>
      <c r="H4722">
        <v>14.1956336532837</v>
      </c>
    </row>
    <row r="4723" spans="1:9">
      <c r="A4723" s="1">
        <v>1</v>
      </c>
      <c r="B4723" t="s">
        <v>0</v>
      </c>
      <c r="C4723" t="s">
        <v>1</v>
      </c>
      <c r="D4723">
        <v>18059.719338020001</v>
      </c>
      <c r="E4723">
        <v>-8.0000000000000002E-8</v>
      </c>
      <c r="F4723" t="s">
        <v>2</v>
      </c>
      <c r="G4723" t="s">
        <v>1661</v>
      </c>
      <c r="H4723">
        <v>0</v>
      </c>
      <c r="I4723">
        <v>9991</v>
      </c>
    </row>
    <row r="4724" spans="1:9">
      <c r="A4724" s="1">
        <v>2</v>
      </c>
      <c r="B4724">
        <v>37849</v>
      </c>
      <c r="C4724">
        <v>98.728499999999997</v>
      </c>
      <c r="D4724">
        <v>359.69729999999998</v>
      </c>
      <c r="E4724">
        <v>1567</v>
      </c>
      <c r="F4724">
        <v>99.939700000000002</v>
      </c>
      <c r="G4724">
        <v>320.86790000000002</v>
      </c>
      <c r="H4724">
        <v>14.1956340732849</v>
      </c>
    </row>
    <row r="4725" spans="1:9">
      <c r="A4725" s="1">
        <v>1</v>
      </c>
      <c r="B4725" t="s">
        <v>0</v>
      </c>
      <c r="C4725" t="s">
        <v>1</v>
      </c>
      <c r="D4725">
        <v>18060.57397569</v>
      </c>
      <c r="E4725">
        <v>-1.6999999999999999E-7</v>
      </c>
      <c r="F4725" t="s">
        <v>2</v>
      </c>
      <c r="G4725" t="s">
        <v>1662</v>
      </c>
      <c r="H4725">
        <v>0</v>
      </c>
      <c r="I4725">
        <v>9995</v>
      </c>
    </row>
    <row r="4726" spans="1:9">
      <c r="A4726" s="1">
        <v>2</v>
      </c>
      <c r="B4726">
        <v>37849</v>
      </c>
      <c r="C4726">
        <v>98.7286</v>
      </c>
      <c r="D4726">
        <v>0.53959999999999997</v>
      </c>
      <c r="E4726">
        <v>1568</v>
      </c>
      <c r="F4726">
        <v>103.33159999999999</v>
      </c>
      <c r="G4726">
        <v>2.5141</v>
      </c>
      <c r="H4726">
        <v>14.1954052832861</v>
      </c>
    </row>
    <row r="4727" spans="1:9">
      <c r="A4727" s="1">
        <v>1</v>
      </c>
      <c r="B4727" t="s">
        <v>0</v>
      </c>
      <c r="C4727" t="s">
        <v>1</v>
      </c>
      <c r="D4727">
        <v>18061.826512060001</v>
      </c>
      <c r="E4727">
        <v>0</v>
      </c>
      <c r="F4727" t="s">
        <v>2</v>
      </c>
      <c r="G4727" t="s">
        <v>1663</v>
      </c>
      <c r="H4727">
        <v>0</v>
      </c>
      <c r="I4727">
        <v>9995</v>
      </c>
    </row>
    <row r="4728" spans="1:9">
      <c r="A4728" s="1">
        <v>2</v>
      </c>
      <c r="B4728">
        <v>37849</v>
      </c>
      <c r="C4728">
        <v>98.728800000000007</v>
      </c>
      <c r="D4728">
        <v>1.7741</v>
      </c>
      <c r="E4728">
        <v>1579</v>
      </c>
      <c r="F4728">
        <v>101.79810000000001</v>
      </c>
      <c r="G4728">
        <v>281.33890000000002</v>
      </c>
      <c r="H4728">
        <v>14.1954070732879</v>
      </c>
    </row>
    <row r="4729" spans="1:9">
      <c r="A4729" s="1">
        <v>1</v>
      </c>
      <c r="B4729" t="s">
        <v>0</v>
      </c>
      <c r="C4729" t="s">
        <v>1</v>
      </c>
      <c r="D4729">
        <v>18062.962269579999</v>
      </c>
      <c r="E4729">
        <v>3.1E-7</v>
      </c>
      <c r="F4729" t="s">
        <v>2</v>
      </c>
      <c r="G4729" t="s">
        <v>1664</v>
      </c>
      <c r="H4729">
        <v>0</v>
      </c>
      <c r="I4729">
        <v>9992</v>
      </c>
    </row>
    <row r="4730" spans="1:9">
      <c r="A4730" s="1">
        <v>2</v>
      </c>
      <c r="B4730">
        <v>37849</v>
      </c>
      <c r="C4730">
        <v>98.728999999999999</v>
      </c>
      <c r="D4730">
        <v>2.8935</v>
      </c>
      <c r="E4730">
        <v>1597</v>
      </c>
      <c r="F4730">
        <v>100.6645</v>
      </c>
      <c r="G4730">
        <v>323.32</v>
      </c>
      <c r="H4730">
        <v>14.195409033289501</v>
      </c>
    </row>
    <row r="4731" spans="1:9">
      <c r="A4731" s="1">
        <v>1</v>
      </c>
      <c r="B4731" t="s">
        <v>0</v>
      </c>
      <c r="C4731" t="s">
        <v>1</v>
      </c>
      <c r="D4731">
        <v>18063.604309130002</v>
      </c>
      <c r="E4731">
        <v>1.8E-7</v>
      </c>
      <c r="F4731" t="s">
        <v>2</v>
      </c>
      <c r="G4731" t="s">
        <v>1665</v>
      </c>
      <c r="H4731">
        <v>0</v>
      </c>
      <c r="I4731">
        <v>9996</v>
      </c>
    </row>
    <row r="4732" spans="1:9">
      <c r="A4732" s="1">
        <v>2</v>
      </c>
      <c r="B4732">
        <v>37849</v>
      </c>
      <c r="C4732">
        <v>98.728999999999999</v>
      </c>
      <c r="D4732">
        <v>3.5261999999999998</v>
      </c>
      <c r="E4732">
        <v>1610</v>
      </c>
      <c r="F4732">
        <v>100.0502</v>
      </c>
      <c r="G4732">
        <v>3.1318999999999999</v>
      </c>
      <c r="H4732">
        <v>14.1954087632904</v>
      </c>
    </row>
    <row r="4733" spans="1:9">
      <c r="A4733" s="1">
        <v>1</v>
      </c>
      <c r="B4733" t="s">
        <v>0</v>
      </c>
      <c r="C4733" t="s">
        <v>1</v>
      </c>
      <c r="D4733">
        <v>18064.93143823</v>
      </c>
      <c r="E4733">
        <v>8.9999999999999999E-8</v>
      </c>
      <c r="F4733" t="s">
        <v>2</v>
      </c>
      <c r="G4733" t="s">
        <v>1666</v>
      </c>
      <c r="H4733">
        <v>0</v>
      </c>
      <c r="I4733">
        <v>9992</v>
      </c>
    </row>
    <row r="4734" spans="1:9">
      <c r="A4734" s="1">
        <v>2</v>
      </c>
      <c r="B4734">
        <v>37849</v>
      </c>
      <c r="C4734">
        <v>98.729100000000003</v>
      </c>
      <c r="D4734">
        <v>4.8342000000000001</v>
      </c>
      <c r="E4734">
        <v>1633</v>
      </c>
      <c r="F4734">
        <v>98.903400000000005</v>
      </c>
      <c r="G4734">
        <v>302.5514</v>
      </c>
      <c r="H4734">
        <v>14.1954095432923</v>
      </c>
    </row>
    <row r="4735" spans="1:9">
      <c r="A4735" s="1">
        <v>1</v>
      </c>
      <c r="B4735" t="s">
        <v>0</v>
      </c>
      <c r="C4735" t="s">
        <v>1</v>
      </c>
      <c r="D4735">
        <v>18065.578542560001</v>
      </c>
      <c r="E4735">
        <v>7.0000000000000005E-8</v>
      </c>
      <c r="F4735" t="s">
        <v>2</v>
      </c>
      <c r="G4735" t="s">
        <v>1667</v>
      </c>
      <c r="H4735">
        <v>0</v>
      </c>
      <c r="I4735">
        <v>9999</v>
      </c>
    </row>
    <row r="4736" spans="1:9">
      <c r="A4736" s="1">
        <v>2</v>
      </c>
      <c r="B4736">
        <v>37849</v>
      </c>
      <c r="C4736">
        <v>98.729200000000006</v>
      </c>
      <c r="D4736">
        <v>5.4720000000000004</v>
      </c>
      <c r="E4736">
        <v>1643</v>
      </c>
      <c r="F4736">
        <v>98.305599999999998</v>
      </c>
      <c r="G4736">
        <v>8.2158999999999995</v>
      </c>
      <c r="H4736">
        <v>14.195410083293201</v>
      </c>
    </row>
    <row r="4737" spans="1:9">
      <c r="A4737" s="1">
        <v>1</v>
      </c>
      <c r="B4737" t="s">
        <v>0</v>
      </c>
      <c r="C4737" t="s">
        <v>1</v>
      </c>
      <c r="D4737">
        <v>18066.634925710001</v>
      </c>
      <c r="E4737">
        <v>7.0000000000000005E-8</v>
      </c>
      <c r="F4737" t="s">
        <v>2</v>
      </c>
      <c r="G4737" t="s">
        <v>1668</v>
      </c>
      <c r="H4737">
        <v>0</v>
      </c>
      <c r="I4737">
        <v>9991</v>
      </c>
    </row>
    <row r="4738" spans="1:9">
      <c r="A4738" s="1">
        <v>2</v>
      </c>
      <c r="B4738">
        <v>37849</v>
      </c>
      <c r="C4738">
        <v>98.729200000000006</v>
      </c>
      <c r="D4738">
        <v>6.5132000000000003</v>
      </c>
      <c r="E4738">
        <v>1651</v>
      </c>
      <c r="F4738">
        <v>97.419200000000004</v>
      </c>
      <c r="G4738">
        <v>4.5491000000000001</v>
      </c>
      <c r="H4738">
        <v>14.1954114632947</v>
      </c>
    </row>
    <row r="4739" spans="1:9">
      <c r="A4739" s="1">
        <v>1</v>
      </c>
      <c r="B4739" t="s">
        <v>0</v>
      </c>
      <c r="C4739" t="s">
        <v>1</v>
      </c>
      <c r="D4739">
        <v>18067.891723680001</v>
      </c>
      <c r="E4739">
        <v>1.1000000000000001E-7</v>
      </c>
      <c r="F4739" t="s">
        <v>2</v>
      </c>
      <c r="G4739" t="s">
        <v>1669</v>
      </c>
      <c r="H4739">
        <v>0</v>
      </c>
      <c r="I4739">
        <v>9994</v>
      </c>
    </row>
    <row r="4740" spans="1:9">
      <c r="A4740" s="1">
        <v>2</v>
      </c>
      <c r="B4740">
        <v>37849</v>
      </c>
      <c r="C4740">
        <v>98.729299999999995</v>
      </c>
      <c r="D4740">
        <v>7.7519999999999998</v>
      </c>
      <c r="E4740">
        <v>1660</v>
      </c>
      <c r="F4740">
        <v>96.094899999999996</v>
      </c>
      <c r="G4740">
        <v>304.93360000000001</v>
      </c>
      <c r="H4740">
        <v>14.1954131832965</v>
      </c>
    </row>
    <row r="4741" spans="1:9">
      <c r="A4741" s="1">
        <v>1</v>
      </c>
      <c r="B4741" t="s">
        <v>0</v>
      </c>
      <c r="C4741" t="s">
        <v>1</v>
      </c>
      <c r="D4741">
        <v>18068.879606350001</v>
      </c>
      <c r="E4741">
        <v>8.9999999999999999E-8</v>
      </c>
      <c r="F4741" t="s">
        <v>2</v>
      </c>
      <c r="G4741" t="s">
        <v>1670</v>
      </c>
      <c r="H4741">
        <v>0</v>
      </c>
      <c r="I4741">
        <v>9998</v>
      </c>
    </row>
    <row r="4742" spans="1:9">
      <c r="A4742" s="1">
        <v>2</v>
      </c>
      <c r="B4742">
        <v>37849</v>
      </c>
      <c r="C4742">
        <v>98.729299999999995</v>
      </c>
      <c r="D4742">
        <v>8.7256999999999998</v>
      </c>
      <c r="E4742">
        <v>1678</v>
      </c>
      <c r="F4742">
        <v>94.975800000000007</v>
      </c>
      <c r="G4742">
        <v>311.63580000000002</v>
      </c>
      <c r="H4742">
        <v>14.195413793297901</v>
      </c>
    </row>
    <row r="4743" spans="1:9">
      <c r="A4743" s="1">
        <v>1</v>
      </c>
      <c r="B4743" t="s">
        <v>0</v>
      </c>
      <c r="C4743" t="s">
        <v>1</v>
      </c>
      <c r="D4743">
        <v>18069.86753738</v>
      </c>
      <c r="E4743">
        <v>9.9999999999999995E-8</v>
      </c>
      <c r="F4743" t="s">
        <v>2</v>
      </c>
      <c r="G4743" t="s">
        <v>1671</v>
      </c>
      <c r="H4743">
        <v>0</v>
      </c>
      <c r="I4743">
        <v>9996</v>
      </c>
    </row>
    <row r="4744" spans="1:9">
      <c r="A4744" s="1">
        <v>2</v>
      </c>
      <c r="B4744">
        <v>37849</v>
      </c>
      <c r="C4744">
        <v>98.729399999999998</v>
      </c>
      <c r="D4744">
        <v>9.6994000000000007</v>
      </c>
      <c r="E4744">
        <v>1693</v>
      </c>
      <c r="F4744">
        <v>93.663499999999999</v>
      </c>
      <c r="G4744">
        <v>318.77879999999999</v>
      </c>
      <c r="H4744">
        <v>14.195414833299299</v>
      </c>
    </row>
    <row r="4745" spans="1:9">
      <c r="A4745" s="1">
        <v>1</v>
      </c>
      <c r="B4745" t="s">
        <v>0</v>
      </c>
      <c r="C4745" t="s">
        <v>1</v>
      </c>
      <c r="D4745">
        <v>18070.92267878</v>
      </c>
      <c r="E4745">
        <v>1E-8</v>
      </c>
      <c r="F4745" t="s">
        <v>2</v>
      </c>
      <c r="G4745" t="s">
        <v>1672</v>
      </c>
      <c r="H4745">
        <v>0</v>
      </c>
      <c r="I4745">
        <v>9997</v>
      </c>
    </row>
    <row r="4746" spans="1:9">
      <c r="A4746" s="1">
        <v>2</v>
      </c>
      <c r="B4746">
        <v>37849</v>
      </c>
      <c r="C4746">
        <v>98.729500000000002</v>
      </c>
      <c r="D4746">
        <v>10.7394</v>
      </c>
      <c r="E4746">
        <v>1701</v>
      </c>
      <c r="F4746">
        <v>92.704800000000006</v>
      </c>
      <c r="G4746">
        <v>308.84399999999999</v>
      </c>
      <c r="H4746">
        <v>14.195415803300801</v>
      </c>
    </row>
    <row r="4747" spans="1:9">
      <c r="A4747" s="1">
        <v>1</v>
      </c>
      <c r="B4747" t="s">
        <v>0</v>
      </c>
      <c r="C4747" t="s">
        <v>1</v>
      </c>
      <c r="D4747">
        <v>18072.203912289999</v>
      </c>
      <c r="E4747">
        <v>-4.9999999999999998E-8</v>
      </c>
      <c r="F4747" t="s">
        <v>2</v>
      </c>
      <c r="G4747" t="s">
        <v>1673</v>
      </c>
      <c r="H4747">
        <v>0</v>
      </c>
      <c r="I4747">
        <v>9999</v>
      </c>
    </row>
    <row r="4748" spans="1:9">
      <c r="A4748" s="1">
        <v>2</v>
      </c>
      <c r="B4748">
        <v>37849</v>
      </c>
      <c r="C4748">
        <v>98.729699999999994</v>
      </c>
      <c r="D4748">
        <v>12.0022</v>
      </c>
      <c r="E4748">
        <v>1708</v>
      </c>
      <c r="F4748">
        <v>91.352999999999994</v>
      </c>
      <c r="G4748">
        <v>14.061999999999999</v>
      </c>
      <c r="H4748">
        <v>14.1954171433025</v>
      </c>
    </row>
    <row r="4749" spans="1:9">
      <c r="A4749" s="1">
        <v>1</v>
      </c>
      <c r="B4749" t="s">
        <v>0</v>
      </c>
      <c r="C4749" t="s">
        <v>1</v>
      </c>
      <c r="D4749">
        <v>18072.90269571</v>
      </c>
      <c r="E4749">
        <v>-1.1000000000000001E-7</v>
      </c>
      <c r="F4749" t="s">
        <v>2</v>
      </c>
      <c r="G4749" t="s">
        <v>1674</v>
      </c>
      <c r="H4749">
        <v>0</v>
      </c>
      <c r="I4749">
        <v>9990</v>
      </c>
    </row>
    <row r="4750" spans="1:9">
      <c r="A4750" s="1">
        <v>2</v>
      </c>
      <c r="B4750">
        <v>37849</v>
      </c>
      <c r="C4750">
        <v>98.729900000000001</v>
      </c>
      <c r="D4750">
        <v>12.691000000000001</v>
      </c>
      <c r="E4750">
        <v>1702</v>
      </c>
      <c r="F4750">
        <v>90.520399999999995</v>
      </c>
      <c r="G4750">
        <v>343.91239999999999</v>
      </c>
      <c r="H4750">
        <v>14.1954174733036</v>
      </c>
    </row>
    <row r="4751" spans="1:9">
      <c r="A4751" s="1">
        <v>1</v>
      </c>
      <c r="B4751" t="s">
        <v>0</v>
      </c>
      <c r="C4751" t="s">
        <v>1</v>
      </c>
      <c r="D4751">
        <v>18073.95769694</v>
      </c>
      <c r="E4751">
        <v>-2.9999999999999997E-8</v>
      </c>
      <c r="F4751" t="s">
        <v>2</v>
      </c>
      <c r="G4751" t="s">
        <v>1675</v>
      </c>
      <c r="H4751">
        <v>0</v>
      </c>
      <c r="I4751">
        <v>9993</v>
      </c>
    </row>
    <row r="4752" spans="1:9">
      <c r="A4752" s="1">
        <v>2</v>
      </c>
      <c r="B4752">
        <v>37849</v>
      </c>
      <c r="C4752">
        <v>98.73</v>
      </c>
      <c r="D4752">
        <v>13.731</v>
      </c>
      <c r="E4752">
        <v>1715</v>
      </c>
      <c r="F4752">
        <v>89.3352</v>
      </c>
      <c r="G4752">
        <v>333.48880000000003</v>
      </c>
      <c r="H4752">
        <v>14.195418353305101</v>
      </c>
    </row>
    <row r="4753" spans="1:9">
      <c r="A4753" s="1">
        <v>1</v>
      </c>
      <c r="B4753" t="s">
        <v>0</v>
      </c>
      <c r="C4753" t="s">
        <v>1</v>
      </c>
      <c r="D4753">
        <v>18074.949469200001</v>
      </c>
      <c r="E4753">
        <v>0</v>
      </c>
      <c r="F4753" t="s">
        <v>2</v>
      </c>
      <c r="G4753" t="s">
        <v>1676</v>
      </c>
      <c r="H4753">
        <v>0</v>
      </c>
      <c r="I4753">
        <v>9993</v>
      </c>
    </row>
    <row r="4754" spans="1:9">
      <c r="A4754" s="1">
        <v>2</v>
      </c>
      <c r="B4754">
        <v>37849</v>
      </c>
      <c r="C4754">
        <v>98.730199999999996</v>
      </c>
      <c r="D4754">
        <v>14.708600000000001</v>
      </c>
      <c r="E4754">
        <v>1720</v>
      </c>
      <c r="F4754">
        <v>88.555999999999997</v>
      </c>
      <c r="G4754">
        <v>359.7192</v>
      </c>
      <c r="H4754">
        <v>14.195419063306501</v>
      </c>
    </row>
    <row r="4755" spans="1:9">
      <c r="A4755" s="1">
        <v>1</v>
      </c>
      <c r="B4755" t="s">
        <v>0</v>
      </c>
      <c r="C4755" t="s">
        <v>1</v>
      </c>
      <c r="D4755">
        <v>18075.93187194</v>
      </c>
      <c r="E4755">
        <v>-2.9999999999999997E-8</v>
      </c>
      <c r="F4755" t="s">
        <v>2</v>
      </c>
      <c r="G4755" t="s">
        <v>1677</v>
      </c>
      <c r="H4755">
        <v>0</v>
      </c>
      <c r="I4755">
        <v>9993</v>
      </c>
    </row>
    <row r="4756" spans="1:9">
      <c r="A4756" s="1">
        <v>2</v>
      </c>
      <c r="B4756">
        <v>37849</v>
      </c>
      <c r="C4756">
        <v>98.7303</v>
      </c>
      <c r="D4756">
        <v>15.677</v>
      </c>
      <c r="E4756">
        <v>1716</v>
      </c>
      <c r="F4756">
        <v>87.691400000000002</v>
      </c>
      <c r="G4756">
        <v>338.18079999999998</v>
      </c>
      <c r="H4756">
        <v>14.1954197933079</v>
      </c>
    </row>
    <row r="4757" spans="1:9">
      <c r="A4757" s="1">
        <v>1</v>
      </c>
      <c r="B4757" t="s">
        <v>0</v>
      </c>
      <c r="C4757" t="s">
        <v>1</v>
      </c>
      <c r="D4757">
        <v>18077.213039509999</v>
      </c>
      <c r="E4757">
        <v>-2.9999999999999997E-8</v>
      </c>
      <c r="F4757" t="s">
        <v>2</v>
      </c>
      <c r="G4757" t="s">
        <v>1678</v>
      </c>
      <c r="H4757">
        <v>0</v>
      </c>
      <c r="I4757">
        <v>9997</v>
      </c>
    </row>
    <row r="4758" spans="1:9">
      <c r="A4758" s="1">
        <v>2</v>
      </c>
      <c r="B4758">
        <v>37849</v>
      </c>
      <c r="C4758">
        <v>98.730500000000006</v>
      </c>
      <c r="D4758">
        <v>16.939900000000002</v>
      </c>
      <c r="E4758">
        <v>1717</v>
      </c>
      <c r="F4758">
        <v>86.482100000000003</v>
      </c>
      <c r="G4758">
        <v>42.921199999999999</v>
      </c>
      <c r="H4758">
        <v>14.195421003309599</v>
      </c>
    </row>
    <row r="4759" spans="1:9">
      <c r="A4759" s="1">
        <v>1</v>
      </c>
      <c r="B4759" t="s">
        <v>0</v>
      </c>
      <c r="C4759" t="s">
        <v>1</v>
      </c>
      <c r="D4759">
        <v>18077.630552580002</v>
      </c>
      <c r="E4759">
        <v>-5.9999999999999995E-8</v>
      </c>
      <c r="F4759" t="s">
        <v>2</v>
      </c>
      <c r="G4759" t="s">
        <v>1679</v>
      </c>
      <c r="H4759">
        <v>0</v>
      </c>
      <c r="I4759">
        <v>9996</v>
      </c>
    </row>
    <row r="4760" spans="1:9">
      <c r="A4760" s="1">
        <v>2</v>
      </c>
      <c r="B4760">
        <v>37849</v>
      </c>
      <c r="C4760">
        <v>98.730500000000006</v>
      </c>
      <c r="D4760">
        <v>17.351500000000001</v>
      </c>
      <c r="E4760">
        <v>1721</v>
      </c>
      <c r="F4760">
        <v>85.974500000000006</v>
      </c>
      <c r="G4760">
        <v>15.866400000000001</v>
      </c>
      <c r="H4760">
        <v>14.1954212033103</v>
      </c>
    </row>
    <row r="4761" spans="1:9">
      <c r="A4761" s="1">
        <v>1</v>
      </c>
      <c r="B4761" t="s">
        <v>0</v>
      </c>
      <c r="C4761" t="s">
        <v>1</v>
      </c>
      <c r="D4761">
        <v>18078.617708829999</v>
      </c>
      <c r="E4761">
        <v>1.4000000000000001E-7</v>
      </c>
      <c r="F4761" t="s">
        <v>2</v>
      </c>
      <c r="G4761" t="s">
        <v>1680</v>
      </c>
      <c r="H4761">
        <v>0</v>
      </c>
      <c r="I4761">
        <v>9998</v>
      </c>
    </row>
    <row r="4762" spans="1:9">
      <c r="A4762" s="1">
        <v>2</v>
      </c>
      <c r="B4762">
        <v>37849</v>
      </c>
      <c r="C4762">
        <v>98.730599999999995</v>
      </c>
      <c r="D4762">
        <v>18.3246</v>
      </c>
      <c r="E4762">
        <v>1727</v>
      </c>
      <c r="F4762">
        <v>85.022800000000004</v>
      </c>
      <c r="G4762">
        <v>18.694299999999998</v>
      </c>
      <c r="H4762">
        <v>14.1954228133117</v>
      </c>
    </row>
    <row r="4763" spans="1:9">
      <c r="A4763" s="1">
        <v>1</v>
      </c>
      <c r="B4763" t="s">
        <v>0</v>
      </c>
      <c r="C4763" t="s">
        <v>1</v>
      </c>
      <c r="D4763">
        <v>18079.94915317</v>
      </c>
      <c r="E4763">
        <v>2.3999999999999998E-7</v>
      </c>
      <c r="F4763" t="s">
        <v>2</v>
      </c>
      <c r="G4763" t="s">
        <v>1681</v>
      </c>
      <c r="H4763">
        <v>0</v>
      </c>
      <c r="I4763">
        <v>9999</v>
      </c>
    </row>
    <row r="4764" spans="1:9">
      <c r="A4764" s="1">
        <v>2</v>
      </c>
      <c r="B4764">
        <v>37849</v>
      </c>
      <c r="C4764">
        <v>98.730699999999999</v>
      </c>
      <c r="D4764">
        <v>19.6371</v>
      </c>
      <c r="E4764">
        <v>1730</v>
      </c>
      <c r="F4764">
        <v>83.674099999999996</v>
      </c>
      <c r="G4764">
        <v>340.36270000000002</v>
      </c>
      <c r="H4764">
        <v>14.195424323313601</v>
      </c>
    </row>
    <row r="4765" spans="1:9">
      <c r="A4765" s="1">
        <v>1</v>
      </c>
      <c r="B4765" t="s">
        <v>0</v>
      </c>
      <c r="C4765" t="s">
        <v>1</v>
      </c>
      <c r="D4765">
        <v>18080.931516330002</v>
      </c>
      <c r="E4765">
        <v>1.9999999999999999E-7</v>
      </c>
      <c r="F4765" t="s">
        <v>2</v>
      </c>
      <c r="G4765" t="s">
        <v>1682</v>
      </c>
      <c r="H4765">
        <v>0</v>
      </c>
      <c r="I4765">
        <v>9998</v>
      </c>
    </row>
    <row r="4766" spans="1:9">
      <c r="A4766" s="1">
        <v>2</v>
      </c>
      <c r="B4766">
        <v>37849</v>
      </c>
      <c r="C4766">
        <v>98.730699999999999</v>
      </c>
      <c r="D4766">
        <v>20.605499999999999</v>
      </c>
      <c r="E4766">
        <v>1724</v>
      </c>
      <c r="F4766">
        <v>82.650199999999998</v>
      </c>
      <c r="G4766">
        <v>318.78320000000002</v>
      </c>
      <c r="H4766">
        <v>14.195425223315</v>
      </c>
    </row>
    <row r="4767" spans="1:9">
      <c r="A4767" s="1">
        <v>1</v>
      </c>
      <c r="B4767" t="s">
        <v>0</v>
      </c>
      <c r="C4767" t="s">
        <v>1</v>
      </c>
      <c r="D4767">
        <v>18082.14426632</v>
      </c>
      <c r="E4767">
        <v>1.4000000000000001E-7</v>
      </c>
      <c r="F4767" t="s">
        <v>2</v>
      </c>
      <c r="G4767" t="s">
        <v>1683</v>
      </c>
      <c r="H4767">
        <v>0</v>
      </c>
      <c r="I4767">
        <v>9996</v>
      </c>
    </row>
    <row r="4768" spans="1:9">
      <c r="A4768" s="1">
        <v>2</v>
      </c>
      <c r="B4768">
        <v>37849</v>
      </c>
      <c r="C4768">
        <v>98.730800000000002</v>
      </c>
      <c r="D4768">
        <v>21.800999999999998</v>
      </c>
      <c r="E4768">
        <v>1717</v>
      </c>
      <c r="F4768">
        <v>81.548599999999993</v>
      </c>
      <c r="G4768">
        <v>33.977499999999999</v>
      </c>
      <c r="H4768">
        <v>14.1954266333166</v>
      </c>
    </row>
    <row r="4769" spans="1:9">
      <c r="A4769" s="1">
        <v>1</v>
      </c>
      <c r="B4769" t="s">
        <v>0</v>
      </c>
      <c r="C4769" t="s">
        <v>1</v>
      </c>
      <c r="D4769">
        <v>18083.199315509999</v>
      </c>
      <c r="E4769">
        <v>8.9999999999999999E-8</v>
      </c>
      <c r="F4769" t="s">
        <v>2</v>
      </c>
      <c r="G4769" t="s">
        <v>1684</v>
      </c>
      <c r="H4769">
        <v>0</v>
      </c>
      <c r="I4769">
        <v>9993</v>
      </c>
    </row>
    <row r="4770" spans="1:9">
      <c r="A4770" s="1">
        <v>2</v>
      </c>
      <c r="B4770">
        <v>37849</v>
      </c>
      <c r="C4770">
        <v>98.730900000000005</v>
      </c>
      <c r="D4770">
        <v>22.841100000000001</v>
      </c>
      <c r="E4770">
        <v>1715</v>
      </c>
      <c r="F4770">
        <v>80.510000000000005</v>
      </c>
      <c r="G4770">
        <v>23.655999999999999</v>
      </c>
      <c r="H4770">
        <v>14.1954278833181</v>
      </c>
    </row>
    <row r="4771" spans="1:9">
      <c r="A4771" s="1">
        <v>1</v>
      </c>
      <c r="B4771" t="s">
        <v>0</v>
      </c>
      <c r="C4771" t="s">
        <v>1</v>
      </c>
      <c r="D4771">
        <v>18083.96623758</v>
      </c>
      <c r="E4771">
        <v>1.3E-7</v>
      </c>
      <c r="F4771" t="s">
        <v>2</v>
      </c>
      <c r="G4771" t="s">
        <v>1685</v>
      </c>
      <c r="H4771">
        <v>0</v>
      </c>
      <c r="I4771">
        <v>9990</v>
      </c>
    </row>
    <row r="4772" spans="1:9">
      <c r="A4772" s="1">
        <v>2</v>
      </c>
      <c r="B4772">
        <v>37849</v>
      </c>
      <c r="C4772">
        <v>98.730999999999995</v>
      </c>
      <c r="D4772">
        <v>23.597200000000001</v>
      </c>
      <c r="E4772">
        <v>1707</v>
      </c>
      <c r="F4772">
        <v>79.566599999999994</v>
      </c>
      <c r="G4772">
        <v>341.63670000000002</v>
      </c>
      <c r="H4772">
        <v>14.1954288233193</v>
      </c>
    </row>
    <row r="4773" spans="1:9">
      <c r="A4773" s="1">
        <v>1</v>
      </c>
      <c r="B4773" t="s">
        <v>0</v>
      </c>
      <c r="C4773" t="s">
        <v>1</v>
      </c>
      <c r="D4773">
        <v>18084.87925134</v>
      </c>
      <c r="E4773">
        <v>1.4999999999999999E-7</v>
      </c>
      <c r="F4773" t="s">
        <v>2</v>
      </c>
      <c r="G4773" t="s">
        <v>192</v>
      </c>
      <c r="H4773">
        <v>0</v>
      </c>
      <c r="I4773">
        <v>9990</v>
      </c>
    </row>
    <row r="4774" spans="1:9">
      <c r="A4774" s="1">
        <v>2</v>
      </c>
      <c r="B4774">
        <v>37849</v>
      </c>
      <c r="C4774">
        <v>98.731099999999998</v>
      </c>
      <c r="D4774">
        <v>24.497199999999999</v>
      </c>
      <c r="E4774">
        <v>1711</v>
      </c>
      <c r="F4774">
        <v>78.641499999999994</v>
      </c>
      <c r="G4774">
        <v>325.75959999999998</v>
      </c>
      <c r="H4774">
        <v>14.1954297833206</v>
      </c>
    </row>
    <row r="4775" spans="1:9">
      <c r="A4775" s="1">
        <v>1</v>
      </c>
      <c r="B4775" t="s">
        <v>0</v>
      </c>
      <c r="C4775" t="s">
        <v>1</v>
      </c>
      <c r="D4775">
        <v>18085.870776380001</v>
      </c>
      <c r="E4775">
        <v>1.1000000000000001E-7</v>
      </c>
      <c r="F4775" t="s">
        <v>2</v>
      </c>
      <c r="G4775" t="s">
        <v>1686</v>
      </c>
      <c r="H4775">
        <v>0</v>
      </c>
      <c r="I4775">
        <v>9995</v>
      </c>
    </row>
    <row r="4776" spans="1:9">
      <c r="A4776" s="1">
        <v>2</v>
      </c>
      <c r="B4776">
        <v>37849</v>
      </c>
      <c r="C4776">
        <v>98.731200000000001</v>
      </c>
      <c r="D4776">
        <v>25.474799999999998</v>
      </c>
      <c r="E4776">
        <v>1699</v>
      </c>
      <c r="F4776">
        <v>77.516099999999994</v>
      </c>
      <c r="G4776">
        <v>351.0779</v>
      </c>
      <c r="H4776">
        <v>14.195430723322</v>
      </c>
    </row>
    <row r="4777" spans="1:9">
      <c r="A4777" s="1">
        <v>1</v>
      </c>
      <c r="B4777" t="s">
        <v>0</v>
      </c>
      <c r="C4777" t="s">
        <v>1</v>
      </c>
      <c r="D4777">
        <v>18086.922765629999</v>
      </c>
      <c r="E4777">
        <v>-5.9999999999999995E-8</v>
      </c>
      <c r="F4777" t="s">
        <v>2</v>
      </c>
      <c r="G4777" t="s">
        <v>1687</v>
      </c>
      <c r="H4777">
        <v>0</v>
      </c>
      <c r="I4777">
        <v>9991</v>
      </c>
    </row>
    <row r="4778" spans="1:9">
      <c r="A4778" s="1">
        <v>2</v>
      </c>
      <c r="B4778">
        <v>37849</v>
      </c>
      <c r="C4778">
        <v>98.731300000000005</v>
      </c>
      <c r="D4778">
        <v>26.511900000000001</v>
      </c>
      <c r="E4778">
        <v>1695</v>
      </c>
      <c r="F4778">
        <v>76.590400000000002</v>
      </c>
      <c r="G4778">
        <v>325.01650000000001</v>
      </c>
      <c r="H4778">
        <v>14.1954312733235</v>
      </c>
    </row>
    <row r="4779" spans="1:9">
      <c r="A4779" s="1">
        <v>1</v>
      </c>
      <c r="B4779" t="s">
        <v>0</v>
      </c>
      <c r="C4779" t="s">
        <v>1</v>
      </c>
      <c r="D4779">
        <v>18087.909276179998</v>
      </c>
      <c r="E4779">
        <v>-8.9999999999999999E-8</v>
      </c>
      <c r="F4779" t="s">
        <v>2</v>
      </c>
      <c r="G4779" t="s">
        <v>1688</v>
      </c>
      <c r="H4779">
        <v>0</v>
      </c>
      <c r="I4779">
        <v>9999</v>
      </c>
    </row>
    <row r="4780" spans="1:9">
      <c r="A4780" s="1">
        <v>2</v>
      </c>
      <c r="B4780">
        <v>37849</v>
      </c>
      <c r="C4780">
        <v>98.731499999999997</v>
      </c>
      <c r="D4780">
        <v>27.484400000000001</v>
      </c>
      <c r="E4780">
        <v>1678</v>
      </c>
      <c r="F4780">
        <v>75.558499999999995</v>
      </c>
      <c r="G4780">
        <v>324.6309</v>
      </c>
      <c r="H4780">
        <v>14.195432493324899</v>
      </c>
    </row>
    <row r="4781" spans="1:9">
      <c r="A4781" s="1">
        <v>1</v>
      </c>
      <c r="B4781" t="s">
        <v>0</v>
      </c>
      <c r="C4781" t="s">
        <v>1</v>
      </c>
      <c r="D4781">
        <v>18089.61845084</v>
      </c>
      <c r="E4781">
        <v>-4.0000000000000001E-8</v>
      </c>
      <c r="F4781" t="s">
        <v>2</v>
      </c>
      <c r="G4781" t="s">
        <v>1689</v>
      </c>
      <c r="H4781">
        <v>0</v>
      </c>
      <c r="I4781">
        <v>9991</v>
      </c>
    </row>
    <row r="4782" spans="1:9">
      <c r="A4782" s="1">
        <v>2</v>
      </c>
      <c r="B4782">
        <v>37849</v>
      </c>
      <c r="C4782">
        <v>98.731700000000004</v>
      </c>
      <c r="D4782">
        <v>29.169499999999999</v>
      </c>
      <c r="E4782">
        <v>1675</v>
      </c>
      <c r="F4782">
        <v>73.849500000000006</v>
      </c>
      <c r="G4782">
        <v>55.914099999999998</v>
      </c>
      <c r="H4782">
        <v>14.195433753327301</v>
      </c>
    </row>
    <row r="4783" spans="1:9">
      <c r="A4783" s="1">
        <v>1</v>
      </c>
      <c r="B4783" t="s">
        <v>0</v>
      </c>
      <c r="C4783" t="s">
        <v>1</v>
      </c>
      <c r="D4783">
        <v>18090.875144310001</v>
      </c>
      <c r="E4783">
        <v>2.9999999999999997E-8</v>
      </c>
      <c r="F4783" t="s">
        <v>2</v>
      </c>
      <c r="G4783" t="s">
        <v>1690</v>
      </c>
      <c r="H4783">
        <v>0</v>
      </c>
      <c r="I4783">
        <v>9990</v>
      </c>
    </row>
    <row r="4784" spans="1:9">
      <c r="A4784" s="1">
        <v>2</v>
      </c>
      <c r="B4784">
        <v>37849</v>
      </c>
      <c r="C4784">
        <v>98.731800000000007</v>
      </c>
      <c r="D4784">
        <v>30.4085</v>
      </c>
      <c r="E4784">
        <v>1656</v>
      </c>
      <c r="F4784">
        <v>72.420599999999993</v>
      </c>
      <c r="G4784">
        <v>355.8793</v>
      </c>
      <c r="H4784">
        <v>14.195434753329099</v>
      </c>
    </row>
    <row r="4785" spans="1:9">
      <c r="A4785" s="1">
        <v>1</v>
      </c>
      <c r="B4785" t="s">
        <v>0</v>
      </c>
      <c r="C4785" t="s">
        <v>1</v>
      </c>
      <c r="D4785">
        <v>18091.92716295</v>
      </c>
      <c r="E4785">
        <v>2.9999999999999997E-8</v>
      </c>
      <c r="F4785" t="s">
        <v>2</v>
      </c>
      <c r="G4785" t="s">
        <v>1691</v>
      </c>
      <c r="H4785">
        <v>0</v>
      </c>
      <c r="I4785">
        <v>9994</v>
      </c>
    </row>
    <row r="4786" spans="1:9">
      <c r="A4786" s="1">
        <v>2</v>
      </c>
      <c r="B4786">
        <v>37849</v>
      </c>
      <c r="C4786">
        <v>98.731899999999996</v>
      </c>
      <c r="D4786">
        <v>31.445699999999999</v>
      </c>
      <c r="E4786">
        <v>1636</v>
      </c>
      <c r="F4786">
        <v>71.551000000000002</v>
      </c>
      <c r="G4786">
        <v>329.91359999999997</v>
      </c>
      <c r="H4786">
        <v>14.1954356733306</v>
      </c>
    </row>
    <row r="4787" spans="1:9">
      <c r="A4787" s="1">
        <v>1</v>
      </c>
      <c r="B4787" t="s">
        <v>0</v>
      </c>
      <c r="C4787" t="s">
        <v>1</v>
      </c>
      <c r="D4787">
        <v>18093.139995680001</v>
      </c>
      <c r="E4787">
        <v>0</v>
      </c>
      <c r="F4787" t="s">
        <v>2</v>
      </c>
      <c r="G4787" t="s">
        <v>1351</v>
      </c>
      <c r="H4787">
        <v>0</v>
      </c>
      <c r="I4787">
        <v>9998</v>
      </c>
    </row>
    <row r="4788" spans="1:9">
      <c r="A4788" s="1">
        <v>2</v>
      </c>
      <c r="B4788">
        <v>37849</v>
      </c>
      <c r="C4788">
        <v>98.732100000000003</v>
      </c>
      <c r="D4788">
        <v>32.641500000000001</v>
      </c>
      <c r="E4788">
        <v>1618</v>
      </c>
      <c r="F4788">
        <v>70.5732</v>
      </c>
      <c r="G4788">
        <v>45.411099999999998</v>
      </c>
      <c r="H4788">
        <v>14.195436683332201</v>
      </c>
    </row>
    <row r="4789" spans="1:9">
      <c r="A4789" s="1">
        <v>1</v>
      </c>
      <c r="B4789" t="s">
        <v>0</v>
      </c>
      <c r="C4789" t="s">
        <v>1</v>
      </c>
      <c r="D4789">
        <v>18094.200952650001</v>
      </c>
      <c r="E4789">
        <v>1.1999999999999999E-7</v>
      </c>
      <c r="F4789" t="s">
        <v>2</v>
      </c>
      <c r="G4789" t="s">
        <v>1692</v>
      </c>
      <c r="H4789">
        <v>0</v>
      </c>
      <c r="I4789">
        <v>9996</v>
      </c>
    </row>
    <row r="4790" spans="1:9">
      <c r="A4790" s="1">
        <v>2</v>
      </c>
      <c r="B4790">
        <v>37849</v>
      </c>
      <c r="C4790">
        <v>98.732200000000006</v>
      </c>
      <c r="D4790">
        <v>33.687600000000003</v>
      </c>
      <c r="E4790">
        <v>1607</v>
      </c>
      <c r="F4790">
        <v>69.597999999999999</v>
      </c>
      <c r="G4790">
        <v>65.203800000000001</v>
      </c>
      <c r="H4790">
        <v>14.1954381633337</v>
      </c>
    </row>
    <row r="4791" spans="1:9">
      <c r="A4791" s="1">
        <v>1</v>
      </c>
      <c r="B4791" t="s">
        <v>0</v>
      </c>
      <c r="C4791" t="s">
        <v>1</v>
      </c>
      <c r="D4791">
        <v>18094.813927499999</v>
      </c>
      <c r="E4791">
        <v>1.6999999999999999E-7</v>
      </c>
      <c r="F4791" t="s">
        <v>2</v>
      </c>
      <c r="G4791" t="s">
        <v>1693</v>
      </c>
      <c r="H4791">
        <v>0</v>
      </c>
      <c r="I4791">
        <v>9992</v>
      </c>
    </row>
    <row r="4792" spans="1:9">
      <c r="A4792" s="1">
        <v>2</v>
      </c>
      <c r="B4792">
        <v>37849</v>
      </c>
      <c r="C4792">
        <v>98.732200000000006</v>
      </c>
      <c r="D4792">
        <v>34.291899999999998</v>
      </c>
      <c r="E4792">
        <v>1597</v>
      </c>
      <c r="F4792">
        <v>68.929900000000004</v>
      </c>
      <c r="G4792">
        <v>316.62939999999998</v>
      </c>
      <c r="H4792">
        <v>14.1954389133347</v>
      </c>
    </row>
    <row r="4793" spans="1:9">
      <c r="A4793" s="1">
        <v>1</v>
      </c>
      <c r="B4793" t="s">
        <v>0</v>
      </c>
      <c r="C4793" t="s">
        <v>1</v>
      </c>
      <c r="D4793">
        <v>18095.80115127</v>
      </c>
      <c r="E4793">
        <v>3.1E-7</v>
      </c>
      <c r="F4793" t="s">
        <v>2</v>
      </c>
      <c r="G4793" t="s">
        <v>1694</v>
      </c>
      <c r="H4793">
        <v>0</v>
      </c>
      <c r="I4793">
        <v>9994</v>
      </c>
    </row>
    <row r="4794" spans="1:9">
      <c r="A4794" s="1">
        <v>2</v>
      </c>
      <c r="B4794">
        <v>37849</v>
      </c>
      <c r="C4794">
        <v>98.732200000000006</v>
      </c>
      <c r="D4794">
        <v>35.265300000000003</v>
      </c>
      <c r="E4794">
        <v>1589</v>
      </c>
      <c r="F4794">
        <v>68.174199999999999</v>
      </c>
      <c r="G4794">
        <v>319.61259999999999</v>
      </c>
      <c r="H4794">
        <v>14.1954403833361</v>
      </c>
    </row>
    <row r="4795" spans="1:9">
      <c r="A4795" s="1">
        <v>1</v>
      </c>
      <c r="B4795" t="s">
        <v>0</v>
      </c>
      <c r="C4795" t="s">
        <v>1</v>
      </c>
      <c r="D4795">
        <v>18096.512355020001</v>
      </c>
      <c r="E4795">
        <v>2.8999999999999998E-7</v>
      </c>
      <c r="F4795" t="s">
        <v>2</v>
      </c>
      <c r="G4795" t="s">
        <v>1695</v>
      </c>
      <c r="H4795">
        <v>0</v>
      </c>
      <c r="I4795">
        <v>9990</v>
      </c>
    </row>
    <row r="4796" spans="1:9">
      <c r="A4796" s="1">
        <v>2</v>
      </c>
      <c r="B4796">
        <v>37849</v>
      </c>
      <c r="C4796">
        <v>98.732299999999995</v>
      </c>
      <c r="D4796">
        <v>35.9666</v>
      </c>
      <c r="E4796">
        <v>1579</v>
      </c>
      <c r="F4796">
        <v>67.475800000000007</v>
      </c>
      <c r="G4796">
        <v>352.77170000000001</v>
      </c>
      <c r="H4796">
        <v>14.195441153337001</v>
      </c>
    </row>
    <row r="4797" spans="1:9">
      <c r="A4797" s="1">
        <v>1</v>
      </c>
      <c r="B4797" t="s">
        <v>0</v>
      </c>
      <c r="C4797" t="s">
        <v>1</v>
      </c>
      <c r="D4797">
        <v>18096.93158285</v>
      </c>
      <c r="E4797">
        <v>2.8000000000000002E-7</v>
      </c>
      <c r="F4797" t="s">
        <v>2</v>
      </c>
      <c r="G4797" t="s">
        <v>1696</v>
      </c>
      <c r="H4797">
        <v>0</v>
      </c>
      <c r="I4797">
        <v>9998</v>
      </c>
    </row>
    <row r="4798" spans="1:9">
      <c r="A4798" s="1">
        <v>2</v>
      </c>
      <c r="B4798">
        <v>37849</v>
      </c>
      <c r="C4798">
        <v>98.732299999999995</v>
      </c>
      <c r="D4798">
        <v>36.379899999999999</v>
      </c>
      <c r="E4798">
        <v>1568</v>
      </c>
      <c r="F4798">
        <v>67.1203</v>
      </c>
      <c r="G4798">
        <v>334.3261</v>
      </c>
      <c r="H4798">
        <v>14.195441863337701</v>
      </c>
    </row>
    <row r="4799" spans="1:9">
      <c r="A4799" s="1">
        <v>1</v>
      </c>
      <c r="B4799" t="s">
        <v>0</v>
      </c>
      <c r="C4799" t="s">
        <v>1</v>
      </c>
      <c r="D4799">
        <v>18097.918413300002</v>
      </c>
      <c r="E4799">
        <v>8.0000000000000002E-8</v>
      </c>
      <c r="F4799" t="s">
        <v>2</v>
      </c>
      <c r="G4799" t="s">
        <v>1455</v>
      </c>
      <c r="H4799">
        <v>0</v>
      </c>
      <c r="I4799">
        <v>9996</v>
      </c>
    </row>
    <row r="4800" spans="1:9">
      <c r="A4800" s="1">
        <v>2</v>
      </c>
      <c r="B4800">
        <v>37849</v>
      </c>
      <c r="C4800">
        <v>98.732299999999995</v>
      </c>
      <c r="D4800">
        <v>37.353000000000002</v>
      </c>
      <c r="E4800">
        <v>1540</v>
      </c>
      <c r="F4800">
        <v>66.212699999999998</v>
      </c>
      <c r="G4800">
        <v>335.45330000000001</v>
      </c>
      <c r="H4800">
        <v>14.195442403339101</v>
      </c>
    </row>
    <row r="4801" spans="1:9">
      <c r="A4801" s="1">
        <v>1</v>
      </c>
      <c r="B4801" t="s">
        <v>0</v>
      </c>
      <c r="C4801" t="s">
        <v>1</v>
      </c>
      <c r="D4801">
        <v>18098.905626600001</v>
      </c>
      <c r="E4801">
        <v>-1E-8</v>
      </c>
      <c r="F4801" t="s">
        <v>2</v>
      </c>
      <c r="G4801" t="s">
        <v>1697</v>
      </c>
      <c r="H4801">
        <v>0</v>
      </c>
      <c r="I4801">
        <v>9993</v>
      </c>
    </row>
    <row r="4802" spans="1:9">
      <c r="A4802" s="1">
        <v>2</v>
      </c>
      <c r="B4802">
        <v>37849</v>
      </c>
      <c r="C4802">
        <v>98.732399999999998</v>
      </c>
      <c r="D4802">
        <v>38.3264</v>
      </c>
      <c r="E4802">
        <v>1521</v>
      </c>
      <c r="F4802">
        <v>65.236699999999999</v>
      </c>
      <c r="G4802">
        <v>338.60469999999998</v>
      </c>
      <c r="H4802">
        <v>14.195443353340499</v>
      </c>
    </row>
    <row r="4803" spans="1:9">
      <c r="A4803" s="1">
        <v>1</v>
      </c>
      <c r="B4803" t="s">
        <v>0</v>
      </c>
      <c r="C4803" t="s">
        <v>1</v>
      </c>
      <c r="D4803">
        <v>18098.905626600001</v>
      </c>
      <c r="E4803">
        <v>-1E-8</v>
      </c>
      <c r="F4803" t="s">
        <v>2</v>
      </c>
      <c r="G4803" t="s">
        <v>1697</v>
      </c>
      <c r="H4803">
        <v>0</v>
      </c>
      <c r="I4803">
        <v>9993</v>
      </c>
    </row>
    <row r="4804" spans="1:9">
      <c r="A4804" s="1">
        <v>2</v>
      </c>
      <c r="B4804">
        <v>37849</v>
      </c>
      <c r="C4804">
        <v>98.732399999999998</v>
      </c>
      <c r="D4804">
        <v>38.3264</v>
      </c>
      <c r="E4804">
        <v>1521</v>
      </c>
      <c r="F4804">
        <v>65.236699999999999</v>
      </c>
      <c r="G4804">
        <v>338.60469999999998</v>
      </c>
      <c r="H4804">
        <v>14.195443353340499</v>
      </c>
    </row>
    <row r="4805" spans="1:9">
      <c r="A4805" s="1">
        <v>1</v>
      </c>
      <c r="B4805" t="s">
        <v>0</v>
      </c>
      <c r="C4805" t="s">
        <v>1</v>
      </c>
      <c r="D4805">
        <v>18099.818242490001</v>
      </c>
      <c r="E4805">
        <v>2.9999999999999997E-8</v>
      </c>
      <c r="F4805" t="s">
        <v>2</v>
      </c>
      <c r="G4805" t="s">
        <v>1698</v>
      </c>
      <c r="H4805">
        <v>0</v>
      </c>
      <c r="I4805">
        <v>9998</v>
      </c>
    </row>
    <row r="4806" spans="1:9">
      <c r="A4806" s="1">
        <v>2</v>
      </c>
      <c r="B4806">
        <v>37849</v>
      </c>
      <c r="C4806">
        <v>98.732500000000002</v>
      </c>
      <c r="D4806">
        <v>39.226199999999999</v>
      </c>
      <c r="E4806">
        <v>1504</v>
      </c>
      <c r="F4806">
        <v>64.065299999999993</v>
      </c>
      <c r="G4806">
        <v>320.94659999999999</v>
      </c>
      <c r="H4806">
        <v>14.195444483341699</v>
      </c>
    </row>
    <row r="4807" spans="1:9">
      <c r="A4807" s="1">
        <v>1</v>
      </c>
      <c r="B4807" t="s">
        <v>0</v>
      </c>
      <c r="C4807" t="s">
        <v>1</v>
      </c>
      <c r="D4807">
        <v>18101.174419020001</v>
      </c>
      <c r="E4807">
        <v>1.6E-7</v>
      </c>
      <c r="F4807" t="s">
        <v>2</v>
      </c>
      <c r="G4807" t="s">
        <v>1699</v>
      </c>
      <c r="H4807">
        <v>0</v>
      </c>
      <c r="I4807">
        <v>9995</v>
      </c>
    </row>
    <row r="4808" spans="1:9">
      <c r="A4808" s="1">
        <v>2</v>
      </c>
      <c r="B4808">
        <v>37849</v>
      </c>
      <c r="C4808">
        <v>98.732699999999994</v>
      </c>
      <c r="D4808">
        <v>40.563499999999998</v>
      </c>
      <c r="E4808">
        <v>1493</v>
      </c>
      <c r="F4808">
        <v>63.094499999999996</v>
      </c>
      <c r="G4808">
        <v>48.567399999999999</v>
      </c>
      <c r="H4808">
        <v>14.1954461633436</v>
      </c>
    </row>
    <row r="4809" spans="1:9">
      <c r="A4809" s="1">
        <v>1</v>
      </c>
      <c r="B4809" t="s">
        <v>0</v>
      </c>
      <c r="C4809" t="s">
        <v>1</v>
      </c>
      <c r="D4809">
        <v>18101.87077025</v>
      </c>
      <c r="E4809">
        <v>1.1000000000000001E-7</v>
      </c>
      <c r="F4809" t="s">
        <v>2</v>
      </c>
      <c r="G4809" t="s">
        <v>1700</v>
      </c>
      <c r="H4809">
        <v>0</v>
      </c>
      <c r="I4809">
        <v>9991</v>
      </c>
    </row>
    <row r="4810" spans="1:9">
      <c r="A4810" s="1">
        <v>2</v>
      </c>
      <c r="B4810">
        <v>37849</v>
      </c>
      <c r="C4810">
        <v>98.732799999999997</v>
      </c>
      <c r="D4810">
        <v>41.250100000000003</v>
      </c>
      <c r="E4810">
        <v>1471</v>
      </c>
      <c r="F4810">
        <v>62.363399999999999</v>
      </c>
      <c r="G4810">
        <v>5.9016000000000002</v>
      </c>
      <c r="H4810">
        <v>14.1954467833447</v>
      </c>
    </row>
    <row r="4811" spans="1:9">
      <c r="A4811" s="1">
        <v>1</v>
      </c>
      <c r="B4811" t="s">
        <v>0</v>
      </c>
      <c r="C4811" t="s">
        <v>1</v>
      </c>
      <c r="D4811">
        <v>18102.922806120001</v>
      </c>
      <c r="E4811">
        <v>-4.9999999999999998E-8</v>
      </c>
      <c r="F4811" t="s">
        <v>2</v>
      </c>
      <c r="G4811" t="s">
        <v>1701</v>
      </c>
      <c r="H4811">
        <v>0</v>
      </c>
      <c r="I4811">
        <v>9997</v>
      </c>
    </row>
    <row r="4812" spans="1:9">
      <c r="A4812" s="1">
        <v>2</v>
      </c>
      <c r="B4812">
        <v>37849</v>
      </c>
      <c r="C4812">
        <v>98.732900000000001</v>
      </c>
      <c r="D4812">
        <v>42.287500000000001</v>
      </c>
      <c r="E4812">
        <v>1446</v>
      </c>
      <c r="F4812">
        <v>61.471400000000003</v>
      </c>
      <c r="G4812">
        <v>340.05090000000001</v>
      </c>
      <c r="H4812">
        <v>14.195447343346199</v>
      </c>
    </row>
    <row r="4813" spans="1:9">
      <c r="A4813" s="1">
        <v>1</v>
      </c>
      <c r="B4813" t="s">
        <v>0</v>
      </c>
      <c r="C4813" t="s">
        <v>1</v>
      </c>
      <c r="D4813">
        <v>18103.842967190001</v>
      </c>
      <c r="E4813">
        <v>-1.4999999999999999E-7</v>
      </c>
      <c r="F4813" t="s">
        <v>2</v>
      </c>
      <c r="G4813" t="s">
        <v>1702</v>
      </c>
      <c r="H4813">
        <v>0</v>
      </c>
      <c r="I4813">
        <v>9999</v>
      </c>
    </row>
    <row r="4814" spans="1:9">
      <c r="A4814" s="1">
        <v>2</v>
      </c>
      <c r="B4814">
        <v>37849</v>
      </c>
      <c r="C4814">
        <v>98.733099999999993</v>
      </c>
      <c r="D4814">
        <v>43.194800000000001</v>
      </c>
      <c r="E4814">
        <v>1423</v>
      </c>
      <c r="F4814">
        <v>60.726599999999998</v>
      </c>
      <c r="G4814">
        <v>0.50460000000000005</v>
      </c>
      <c r="H4814">
        <v>14.1954479733475</v>
      </c>
    </row>
    <row r="4815" spans="1:9">
      <c r="A4815" s="1">
        <v>1</v>
      </c>
      <c r="B4815" t="s">
        <v>0</v>
      </c>
      <c r="C4815" t="s">
        <v>1</v>
      </c>
      <c r="D4815">
        <v>18104.828948440001</v>
      </c>
      <c r="E4815">
        <v>-8.9999999999999999E-8</v>
      </c>
      <c r="F4815" t="s">
        <v>2</v>
      </c>
      <c r="G4815" t="s">
        <v>1703</v>
      </c>
      <c r="H4815">
        <v>0</v>
      </c>
      <c r="I4815">
        <v>9996</v>
      </c>
    </row>
    <row r="4816" spans="1:9">
      <c r="A4816" s="1">
        <v>2</v>
      </c>
      <c r="B4816">
        <v>37849</v>
      </c>
      <c r="C4816">
        <v>98.733199999999997</v>
      </c>
      <c r="D4816">
        <v>44.167099999999998</v>
      </c>
      <c r="E4816">
        <v>1404</v>
      </c>
      <c r="F4816">
        <v>59.911700000000003</v>
      </c>
      <c r="G4816">
        <v>357.20409999999998</v>
      </c>
      <c r="H4816">
        <v>14.1954491233488</v>
      </c>
    </row>
    <row r="4817" spans="1:9">
      <c r="A4817" s="1">
        <v>1</v>
      </c>
      <c r="B4817" t="s">
        <v>0</v>
      </c>
      <c r="C4817" t="s">
        <v>1</v>
      </c>
      <c r="D4817">
        <v>18106.184423300001</v>
      </c>
      <c r="E4817">
        <v>9.9999999999999995E-8</v>
      </c>
      <c r="F4817" t="s">
        <v>2</v>
      </c>
      <c r="G4817" t="s">
        <v>1704</v>
      </c>
      <c r="H4817">
        <v>0</v>
      </c>
      <c r="I4817">
        <v>9991</v>
      </c>
    </row>
    <row r="4818" spans="1:9">
      <c r="A4818" s="1">
        <v>2</v>
      </c>
      <c r="B4818">
        <v>37849</v>
      </c>
      <c r="C4818">
        <v>98.733400000000003</v>
      </c>
      <c r="D4818">
        <v>45.503799999999998</v>
      </c>
      <c r="E4818">
        <v>1382</v>
      </c>
      <c r="F4818">
        <v>59.2898</v>
      </c>
      <c r="G4818">
        <v>80.894099999999995</v>
      </c>
      <c r="H4818">
        <v>14.1954505333507</v>
      </c>
    </row>
    <row r="4819" spans="1:9">
      <c r="A4819" s="1">
        <v>1</v>
      </c>
      <c r="B4819" t="s">
        <v>0</v>
      </c>
      <c r="C4819" t="s">
        <v>1</v>
      </c>
      <c r="D4819">
        <v>18106.532373779999</v>
      </c>
      <c r="E4819">
        <v>8.9999999999999999E-8</v>
      </c>
      <c r="F4819" t="s">
        <v>2</v>
      </c>
      <c r="G4819" t="s">
        <v>1705</v>
      </c>
      <c r="H4819">
        <v>0</v>
      </c>
      <c r="I4819">
        <v>9994</v>
      </c>
    </row>
    <row r="4820" spans="1:9">
      <c r="A4820" s="1">
        <v>2</v>
      </c>
      <c r="B4820">
        <v>37849</v>
      </c>
      <c r="C4820">
        <v>98.733400000000003</v>
      </c>
      <c r="D4820">
        <v>45.846899999999998</v>
      </c>
      <c r="E4820">
        <v>1372</v>
      </c>
      <c r="F4820">
        <v>58.948999999999998</v>
      </c>
      <c r="G4820">
        <v>58.387</v>
      </c>
      <c r="H4820">
        <v>14.195450563351301</v>
      </c>
    </row>
    <row r="4821" spans="1:9">
      <c r="A4821" s="1">
        <v>1</v>
      </c>
      <c r="B4821" t="s">
        <v>0</v>
      </c>
      <c r="C4821" t="s">
        <v>1</v>
      </c>
      <c r="D4821">
        <v>18107.927228740002</v>
      </c>
      <c r="E4821">
        <v>1.6E-7</v>
      </c>
      <c r="F4821" t="s">
        <v>2</v>
      </c>
      <c r="G4821" t="s">
        <v>1706</v>
      </c>
      <c r="H4821">
        <v>0</v>
      </c>
      <c r="I4821">
        <v>9998</v>
      </c>
    </row>
    <row r="4822" spans="1:9">
      <c r="A4822" s="1">
        <v>2</v>
      </c>
      <c r="B4822">
        <v>37849</v>
      </c>
      <c r="C4822">
        <v>98.733500000000006</v>
      </c>
      <c r="D4822">
        <v>47.2224</v>
      </c>
      <c r="E4822">
        <v>1326</v>
      </c>
      <c r="F4822">
        <v>57.7226</v>
      </c>
      <c r="G4822">
        <v>343.81599999999997</v>
      </c>
      <c r="H4822">
        <v>14.1954523533533</v>
      </c>
    </row>
    <row r="4823" spans="1:9">
      <c r="A4823" s="1">
        <v>1</v>
      </c>
      <c r="B4823" t="s">
        <v>0</v>
      </c>
      <c r="C4823" t="s">
        <v>1</v>
      </c>
      <c r="D4823">
        <v>18108.919603800001</v>
      </c>
      <c r="E4823">
        <v>1.1000000000000001E-7</v>
      </c>
      <c r="F4823" t="s">
        <v>2</v>
      </c>
      <c r="G4823" t="s">
        <v>1707</v>
      </c>
      <c r="H4823">
        <v>0</v>
      </c>
      <c r="I4823">
        <v>9991</v>
      </c>
    </row>
    <row r="4824" spans="1:9">
      <c r="A4824" s="1">
        <v>2</v>
      </c>
      <c r="B4824">
        <v>37849</v>
      </c>
      <c r="C4824">
        <v>98.733599999999996</v>
      </c>
      <c r="D4824">
        <v>48.201000000000001</v>
      </c>
      <c r="E4824">
        <v>1291</v>
      </c>
      <c r="F4824">
        <v>57.059899999999999</v>
      </c>
      <c r="G4824">
        <v>13.0212</v>
      </c>
      <c r="H4824">
        <v>14.1954533833547</v>
      </c>
    </row>
    <row r="4825" spans="1:9">
      <c r="A4825" s="1">
        <v>1</v>
      </c>
      <c r="B4825" t="s">
        <v>0</v>
      </c>
      <c r="C4825" t="s">
        <v>1</v>
      </c>
      <c r="D4825">
        <v>18110.195134130001</v>
      </c>
      <c r="E4825">
        <v>1.4000000000000001E-7</v>
      </c>
      <c r="F4825" t="s">
        <v>2</v>
      </c>
      <c r="G4825" t="s">
        <v>1708</v>
      </c>
      <c r="H4825">
        <v>0</v>
      </c>
      <c r="I4825">
        <v>9995</v>
      </c>
    </row>
    <row r="4826" spans="1:9">
      <c r="A4826" s="1">
        <v>2</v>
      </c>
      <c r="B4826">
        <v>37849</v>
      </c>
      <c r="C4826">
        <v>98.733699999999999</v>
      </c>
      <c r="D4826">
        <v>49.4589</v>
      </c>
      <c r="E4826">
        <v>1263</v>
      </c>
      <c r="F4826">
        <v>56.486600000000003</v>
      </c>
      <c r="G4826">
        <v>48.349299999999999</v>
      </c>
      <c r="H4826">
        <v>14.195454923356399</v>
      </c>
    </row>
    <row r="4827" spans="1:9">
      <c r="A4827" s="1">
        <v>1</v>
      </c>
      <c r="B4827" t="s">
        <v>0</v>
      </c>
      <c r="C4827" t="s">
        <v>1</v>
      </c>
      <c r="D4827">
        <v>18110.887503850001</v>
      </c>
      <c r="E4827">
        <v>1.6999999999999999E-7</v>
      </c>
      <c r="F4827" t="s">
        <v>2</v>
      </c>
      <c r="G4827" t="s">
        <v>1709</v>
      </c>
      <c r="H4827">
        <v>0</v>
      </c>
      <c r="I4827">
        <v>9997</v>
      </c>
    </row>
    <row r="4828" spans="1:9">
      <c r="A4828" s="1">
        <v>2</v>
      </c>
      <c r="B4828">
        <v>37849</v>
      </c>
      <c r="C4828">
        <v>98.733699999999999</v>
      </c>
      <c r="D4828">
        <v>50.1417</v>
      </c>
      <c r="E4828">
        <v>1247</v>
      </c>
      <c r="F4828">
        <v>55.888599999999997</v>
      </c>
      <c r="G4828">
        <v>345.21690000000001</v>
      </c>
      <c r="H4828">
        <v>14.1954556733575</v>
      </c>
    </row>
    <row r="4829" spans="1:9">
      <c r="A4829" s="1">
        <v>1</v>
      </c>
      <c r="B4829" t="s">
        <v>0</v>
      </c>
      <c r="C4829" t="s">
        <v>1</v>
      </c>
      <c r="D4829">
        <v>18111.94956863</v>
      </c>
      <c r="E4829">
        <v>2.8000000000000002E-7</v>
      </c>
      <c r="F4829" t="s">
        <v>2</v>
      </c>
      <c r="G4829" t="s">
        <v>1710</v>
      </c>
      <c r="H4829">
        <v>0</v>
      </c>
      <c r="I4829">
        <v>9999</v>
      </c>
    </row>
    <row r="4830" spans="1:9">
      <c r="A4830" s="1">
        <v>2</v>
      </c>
      <c r="B4830">
        <v>37849</v>
      </c>
      <c r="C4830">
        <v>98.733800000000002</v>
      </c>
      <c r="D4830">
        <v>51.189100000000003</v>
      </c>
      <c r="E4830">
        <v>1220</v>
      </c>
      <c r="F4830">
        <v>55.384599999999999</v>
      </c>
      <c r="G4830">
        <v>10.204000000000001</v>
      </c>
      <c r="H4830">
        <v>14.195457143359</v>
      </c>
    </row>
    <row r="4831" spans="1:9">
      <c r="A4831" s="1">
        <v>1</v>
      </c>
      <c r="B4831" t="s">
        <v>0</v>
      </c>
      <c r="C4831" t="s">
        <v>1</v>
      </c>
      <c r="D4831">
        <v>18112.931639729999</v>
      </c>
      <c r="E4831">
        <v>2.4999999999999999E-7</v>
      </c>
      <c r="F4831" t="s">
        <v>2</v>
      </c>
      <c r="G4831" t="s">
        <v>1711</v>
      </c>
      <c r="H4831">
        <v>0</v>
      </c>
      <c r="I4831">
        <v>9993</v>
      </c>
    </row>
    <row r="4832" spans="1:9">
      <c r="A4832" s="1">
        <v>2</v>
      </c>
      <c r="B4832">
        <v>37849</v>
      </c>
      <c r="C4832">
        <v>98.733900000000006</v>
      </c>
      <c r="D4832">
        <v>52.157600000000002</v>
      </c>
      <c r="E4832">
        <v>1188</v>
      </c>
      <c r="F4832">
        <v>54.885599999999997</v>
      </c>
      <c r="G4832">
        <v>346.62020000000001</v>
      </c>
      <c r="H4832">
        <v>14.195458393360401</v>
      </c>
    </row>
    <row r="4833" spans="1:9">
      <c r="A4833" s="1">
        <v>1</v>
      </c>
      <c r="B4833" t="s">
        <v>0</v>
      </c>
      <c r="C4833" t="s">
        <v>1</v>
      </c>
      <c r="D4833">
        <v>18113.92448881</v>
      </c>
      <c r="E4833">
        <v>4.0000000000000001E-8</v>
      </c>
      <c r="F4833" t="s">
        <v>2</v>
      </c>
      <c r="G4833" t="s">
        <v>1712</v>
      </c>
      <c r="H4833">
        <v>0</v>
      </c>
      <c r="I4833">
        <v>9999</v>
      </c>
    </row>
    <row r="4834" spans="1:9">
      <c r="A4834" s="1">
        <v>2</v>
      </c>
      <c r="B4834">
        <v>37849</v>
      </c>
      <c r="C4834">
        <v>98.733999999999995</v>
      </c>
      <c r="D4834">
        <v>53.136800000000001</v>
      </c>
      <c r="E4834">
        <v>1153</v>
      </c>
      <c r="F4834">
        <v>54.448999999999998</v>
      </c>
      <c r="G4834">
        <v>18.0229</v>
      </c>
      <c r="H4834">
        <v>14.195459123361699</v>
      </c>
    </row>
    <row r="4835" spans="1:9">
      <c r="A4835" s="1">
        <v>1</v>
      </c>
      <c r="B4835" t="s">
        <v>0</v>
      </c>
      <c r="C4835" t="s">
        <v>1</v>
      </c>
      <c r="D4835">
        <v>18115.13142347</v>
      </c>
      <c r="E4835">
        <v>-2.9999999999999997E-8</v>
      </c>
      <c r="F4835" t="s">
        <v>2</v>
      </c>
      <c r="G4835" t="s">
        <v>1713</v>
      </c>
      <c r="H4835">
        <v>0</v>
      </c>
      <c r="I4835">
        <v>9991</v>
      </c>
    </row>
    <row r="4836" spans="1:9">
      <c r="A4836" s="1">
        <v>2</v>
      </c>
      <c r="B4836">
        <v>37849</v>
      </c>
      <c r="C4836">
        <v>98.734099999999998</v>
      </c>
      <c r="D4836">
        <v>54.327100000000002</v>
      </c>
      <c r="E4836">
        <v>1122</v>
      </c>
      <c r="F4836">
        <v>54.104700000000001</v>
      </c>
      <c r="G4836">
        <v>62.773400000000002</v>
      </c>
      <c r="H4836">
        <v>14.1954605033634</v>
      </c>
    </row>
    <row r="4837" spans="1:9">
      <c r="A4837" s="1">
        <v>1</v>
      </c>
      <c r="B4837" t="s">
        <v>0</v>
      </c>
      <c r="C4837" t="s">
        <v>1</v>
      </c>
      <c r="D4837">
        <v>18115.89188743</v>
      </c>
      <c r="E4837">
        <v>-4.9999999999999998E-8</v>
      </c>
      <c r="F4837" t="s">
        <v>2</v>
      </c>
      <c r="G4837" t="s">
        <v>1102</v>
      </c>
      <c r="H4837">
        <v>0</v>
      </c>
      <c r="I4837">
        <v>9999</v>
      </c>
    </row>
    <row r="4838" spans="1:9">
      <c r="A4838" s="1">
        <v>2</v>
      </c>
      <c r="B4838">
        <v>37849</v>
      </c>
      <c r="C4838">
        <v>98.734200000000001</v>
      </c>
      <c r="D4838">
        <v>55.077100000000002</v>
      </c>
      <c r="E4838">
        <v>1103</v>
      </c>
      <c r="F4838">
        <v>53.761400000000002</v>
      </c>
      <c r="G4838">
        <v>347.17860000000002</v>
      </c>
      <c r="H4838">
        <v>14.195461243364599</v>
      </c>
    </row>
    <row r="4839" spans="1:9">
      <c r="A4839" s="1">
        <v>1</v>
      </c>
      <c r="B4839" t="s">
        <v>0</v>
      </c>
      <c r="C4839" t="s">
        <v>1</v>
      </c>
      <c r="D4839">
        <v>18116.80554053</v>
      </c>
      <c r="E4839">
        <v>1E-8</v>
      </c>
      <c r="F4839" t="s">
        <v>2</v>
      </c>
      <c r="G4839" t="s">
        <v>1714</v>
      </c>
      <c r="H4839">
        <v>0</v>
      </c>
      <c r="I4839">
        <v>9994</v>
      </c>
    </row>
    <row r="4840" spans="1:9">
      <c r="A4840" s="1">
        <v>2</v>
      </c>
      <c r="B4840">
        <v>37849</v>
      </c>
      <c r="C4840">
        <v>98.734300000000005</v>
      </c>
      <c r="D4840">
        <v>55.978099999999998</v>
      </c>
      <c r="E4840">
        <v>1083</v>
      </c>
      <c r="F4840">
        <v>53.537700000000001</v>
      </c>
      <c r="G4840">
        <v>333.87639999999999</v>
      </c>
      <c r="H4840">
        <v>14.195462183365899</v>
      </c>
    </row>
    <row r="4841" spans="1:9">
      <c r="A4841" s="1">
        <v>1</v>
      </c>
      <c r="B4841" t="s">
        <v>0</v>
      </c>
      <c r="C4841" t="s">
        <v>1</v>
      </c>
      <c r="D4841">
        <v>18117.87081896</v>
      </c>
      <c r="E4841">
        <v>1E-8</v>
      </c>
      <c r="F4841" t="s">
        <v>2</v>
      </c>
      <c r="G4841" t="s">
        <v>1715</v>
      </c>
      <c r="H4841">
        <v>0</v>
      </c>
      <c r="I4841">
        <v>9999</v>
      </c>
    </row>
    <row r="4842" spans="1:9">
      <c r="A4842" s="1">
        <v>2</v>
      </c>
      <c r="B4842">
        <v>37849</v>
      </c>
      <c r="C4842">
        <v>98.734399999999994</v>
      </c>
      <c r="D4842">
        <v>57.028799999999997</v>
      </c>
      <c r="E4842">
        <v>1048</v>
      </c>
      <c r="F4842">
        <v>52.890700000000002</v>
      </c>
      <c r="G4842">
        <v>15.422700000000001</v>
      </c>
      <c r="H4842">
        <v>14.1954630633674</v>
      </c>
    </row>
    <row r="4843" spans="1:9">
      <c r="A4843" s="1">
        <v>1</v>
      </c>
      <c r="B4843" t="s">
        <v>0</v>
      </c>
      <c r="C4843" t="s">
        <v>1</v>
      </c>
      <c r="D4843">
        <v>18118.922855749999</v>
      </c>
      <c r="E4843">
        <v>-8.0000000000000002E-8</v>
      </c>
      <c r="F4843" t="s">
        <v>2</v>
      </c>
      <c r="G4843" t="s">
        <v>1716</v>
      </c>
      <c r="H4843">
        <v>0</v>
      </c>
      <c r="I4843">
        <v>9999</v>
      </c>
    </row>
    <row r="4844" spans="1:9">
      <c r="A4844" s="1">
        <v>2</v>
      </c>
      <c r="B4844">
        <v>37849</v>
      </c>
      <c r="C4844">
        <v>98.7346</v>
      </c>
      <c r="D4844">
        <v>58.066400000000002</v>
      </c>
      <c r="E4844">
        <v>1006</v>
      </c>
      <c r="F4844">
        <v>52.450200000000002</v>
      </c>
      <c r="G4844">
        <v>349.13139999999999</v>
      </c>
      <c r="H4844">
        <v>14.1954636633689</v>
      </c>
    </row>
    <row r="4845" spans="1:9">
      <c r="A4845" s="1">
        <v>1</v>
      </c>
      <c r="B4845" t="s">
        <v>0</v>
      </c>
      <c r="C4845" t="s">
        <v>1</v>
      </c>
      <c r="D4845">
        <v>18119.90936247</v>
      </c>
      <c r="E4845">
        <v>-1.1999999999999999E-7</v>
      </c>
      <c r="F4845" t="s">
        <v>2</v>
      </c>
      <c r="G4845" t="s">
        <v>1717</v>
      </c>
      <c r="H4845">
        <v>0</v>
      </c>
      <c r="I4845">
        <v>9991</v>
      </c>
    </row>
    <row r="4846" spans="1:9">
      <c r="A4846" s="1">
        <v>2</v>
      </c>
      <c r="B4846">
        <v>37849</v>
      </c>
      <c r="C4846">
        <v>98.734700000000004</v>
      </c>
      <c r="D4846">
        <v>59.039400000000001</v>
      </c>
      <c r="E4846">
        <v>970</v>
      </c>
      <c r="F4846">
        <v>52.116599999999998</v>
      </c>
      <c r="G4846">
        <v>348.03919999999999</v>
      </c>
      <c r="H4846">
        <v>14.195464473370301</v>
      </c>
    </row>
    <row r="4847" spans="1:9">
      <c r="A4847" s="1">
        <v>1</v>
      </c>
      <c r="B4847" t="s">
        <v>0</v>
      </c>
      <c r="C4847" t="s">
        <v>1</v>
      </c>
      <c r="D4847">
        <v>18126.96239443</v>
      </c>
      <c r="E4847">
        <v>1.9999999999999999E-7</v>
      </c>
      <c r="F4847" t="s">
        <v>2</v>
      </c>
      <c r="G4847" t="s">
        <v>1718</v>
      </c>
      <c r="H4847">
        <v>0</v>
      </c>
      <c r="I4847">
        <v>9997</v>
      </c>
    </row>
    <row r="4848" spans="1:9">
      <c r="A4848" s="1">
        <v>2</v>
      </c>
      <c r="B4848">
        <v>37849</v>
      </c>
      <c r="C4848">
        <v>98.735100000000003</v>
      </c>
      <c r="D4848">
        <v>65.995999999999995</v>
      </c>
      <c r="E4848">
        <v>767</v>
      </c>
      <c r="F4848">
        <v>55.942500000000003</v>
      </c>
      <c r="G4848">
        <v>7.5194000000000001</v>
      </c>
      <c r="H4848">
        <v>14.195472113380299</v>
      </c>
    </row>
    <row r="4849" spans="1:9">
      <c r="A4849" s="1">
        <v>1</v>
      </c>
      <c r="B4849" t="s">
        <v>0</v>
      </c>
      <c r="C4849" t="s">
        <v>1</v>
      </c>
      <c r="D4849">
        <v>18127.949506919998</v>
      </c>
      <c r="E4849">
        <v>1.9999999999999999E-7</v>
      </c>
      <c r="F4849" t="s">
        <v>2</v>
      </c>
      <c r="G4849" t="s">
        <v>1719</v>
      </c>
      <c r="H4849">
        <v>0</v>
      </c>
      <c r="I4849">
        <v>9990</v>
      </c>
    </row>
    <row r="4850" spans="1:9">
      <c r="A4850" s="1">
        <v>2</v>
      </c>
      <c r="B4850">
        <v>37849</v>
      </c>
      <c r="C4850">
        <v>98.735100000000003</v>
      </c>
      <c r="D4850">
        <v>66.969700000000003</v>
      </c>
      <c r="E4850">
        <v>744</v>
      </c>
      <c r="F4850">
        <v>57.1008</v>
      </c>
      <c r="G4850">
        <v>8.0321999999999996</v>
      </c>
      <c r="H4850">
        <v>14.1954730233817</v>
      </c>
    </row>
    <row r="4851" spans="1:9">
      <c r="A4851" s="1">
        <v>1</v>
      </c>
      <c r="B4851" t="s">
        <v>0</v>
      </c>
      <c r="C4851" t="s">
        <v>1</v>
      </c>
      <c r="D4851">
        <v>18128.866135799999</v>
      </c>
      <c r="E4851">
        <v>1.1000000000000001E-7</v>
      </c>
      <c r="F4851" t="s">
        <v>2</v>
      </c>
      <c r="G4851" t="s">
        <v>1720</v>
      </c>
      <c r="H4851">
        <v>0</v>
      </c>
      <c r="I4851">
        <v>9993</v>
      </c>
    </row>
    <row r="4852" spans="1:9">
      <c r="A4852" s="1">
        <v>2</v>
      </c>
      <c r="B4852">
        <v>37849</v>
      </c>
      <c r="C4852">
        <v>98.735200000000006</v>
      </c>
      <c r="D4852">
        <v>67.873800000000003</v>
      </c>
      <c r="E4852">
        <v>714</v>
      </c>
      <c r="F4852">
        <v>58.041200000000003</v>
      </c>
      <c r="G4852">
        <v>8.7688000000000006</v>
      </c>
      <c r="H4852">
        <v>14.195473883383</v>
      </c>
    </row>
    <row r="4853" spans="1:9">
      <c r="A4853" s="1">
        <v>1</v>
      </c>
      <c r="B4853" t="s">
        <v>0</v>
      </c>
      <c r="C4853" t="s">
        <v>1</v>
      </c>
      <c r="D4853">
        <v>18129.918475620001</v>
      </c>
      <c r="E4853">
        <v>-2.9999999999999997E-8</v>
      </c>
      <c r="F4853" t="s">
        <v>2</v>
      </c>
      <c r="G4853" t="s">
        <v>1721</v>
      </c>
      <c r="H4853">
        <v>0</v>
      </c>
      <c r="I4853">
        <v>9995</v>
      </c>
    </row>
    <row r="4854" spans="1:9">
      <c r="A4854" s="1">
        <v>2</v>
      </c>
      <c r="B4854">
        <v>37849</v>
      </c>
      <c r="C4854">
        <v>98.735299999999995</v>
      </c>
      <c r="D4854">
        <v>68.911799999999999</v>
      </c>
      <c r="E4854">
        <v>681</v>
      </c>
      <c r="F4854">
        <v>59.265099999999997</v>
      </c>
      <c r="G4854">
        <v>342.36540000000002</v>
      </c>
      <c r="H4854">
        <v>14.1954748133845</v>
      </c>
    </row>
    <row r="4855" spans="1:9">
      <c r="A4855" s="1">
        <v>1</v>
      </c>
      <c r="B4855" t="s">
        <v>0</v>
      </c>
      <c r="C4855" t="s">
        <v>1</v>
      </c>
      <c r="D4855">
        <v>18130.905694699999</v>
      </c>
      <c r="E4855">
        <v>-4.0000000000000001E-8</v>
      </c>
      <c r="F4855" t="s">
        <v>2</v>
      </c>
      <c r="G4855" t="s">
        <v>1722</v>
      </c>
      <c r="H4855">
        <v>0</v>
      </c>
      <c r="I4855">
        <v>9996</v>
      </c>
    </row>
    <row r="4856" spans="1:9">
      <c r="A4856" s="1">
        <v>2</v>
      </c>
      <c r="B4856">
        <v>37849</v>
      </c>
      <c r="C4856">
        <v>98.735399999999998</v>
      </c>
      <c r="D4856">
        <v>69.885599999999997</v>
      </c>
      <c r="E4856">
        <v>653</v>
      </c>
      <c r="F4856">
        <v>60.238599999999998</v>
      </c>
      <c r="G4856">
        <v>343.60879999999997</v>
      </c>
      <c r="H4856">
        <v>14.195476173385901</v>
      </c>
    </row>
    <row r="4857" spans="1:9">
      <c r="A4857" s="1">
        <v>1</v>
      </c>
      <c r="B4857" t="s">
        <v>0</v>
      </c>
      <c r="C4857" t="s">
        <v>1</v>
      </c>
      <c r="D4857">
        <v>18131.89190509</v>
      </c>
      <c r="E4857">
        <v>-8.0000000000000002E-8</v>
      </c>
      <c r="F4857" t="s">
        <v>2</v>
      </c>
      <c r="G4857" t="s">
        <v>1723</v>
      </c>
      <c r="H4857">
        <v>0</v>
      </c>
      <c r="I4857">
        <v>9995</v>
      </c>
    </row>
    <row r="4858" spans="1:9">
      <c r="A4858" s="1">
        <v>2</v>
      </c>
      <c r="B4858">
        <v>37849</v>
      </c>
      <c r="C4858">
        <v>98.735500000000002</v>
      </c>
      <c r="D4858">
        <v>70.858500000000006</v>
      </c>
      <c r="E4858">
        <v>634</v>
      </c>
      <c r="F4858">
        <v>61.733899999999998</v>
      </c>
      <c r="G4858">
        <v>339.17860000000002</v>
      </c>
      <c r="H4858">
        <v>14.195476973387301</v>
      </c>
    </row>
    <row r="4859" spans="1:9">
      <c r="A4859" s="1">
        <v>1</v>
      </c>
      <c r="B4859" t="s">
        <v>0</v>
      </c>
      <c r="C4859" t="s">
        <v>1</v>
      </c>
      <c r="D4859">
        <v>18132.877795029999</v>
      </c>
      <c r="E4859">
        <v>-2.9999999999999997E-8</v>
      </c>
      <c r="F4859" t="s">
        <v>2</v>
      </c>
      <c r="G4859" t="s">
        <v>1724</v>
      </c>
      <c r="H4859">
        <v>0</v>
      </c>
      <c r="I4859">
        <v>9996</v>
      </c>
    </row>
    <row r="4860" spans="1:9">
      <c r="A4860" s="1">
        <v>2</v>
      </c>
      <c r="B4860">
        <v>37849</v>
      </c>
      <c r="C4860">
        <v>98.735600000000005</v>
      </c>
      <c r="D4860">
        <v>71.831000000000003</v>
      </c>
      <c r="E4860">
        <v>618</v>
      </c>
      <c r="F4860">
        <v>63.925600000000003</v>
      </c>
      <c r="G4860">
        <v>332.41559999999998</v>
      </c>
      <c r="H4860">
        <v>14.195477833388701</v>
      </c>
    </row>
    <row r="4861" spans="1:9">
      <c r="A4861" s="1">
        <v>1</v>
      </c>
      <c r="B4861" t="s">
        <v>0</v>
      </c>
      <c r="C4861" t="s">
        <v>1</v>
      </c>
      <c r="D4861">
        <v>18133.870746569999</v>
      </c>
      <c r="E4861">
        <v>0</v>
      </c>
      <c r="F4861" t="s">
        <v>2</v>
      </c>
      <c r="G4861" t="s">
        <v>1725</v>
      </c>
      <c r="H4861">
        <v>0</v>
      </c>
      <c r="I4861">
        <v>9990</v>
      </c>
    </row>
    <row r="4862" spans="1:9">
      <c r="A4862" s="1">
        <v>2</v>
      </c>
      <c r="B4862">
        <v>37849</v>
      </c>
      <c r="C4862">
        <v>98.735699999999994</v>
      </c>
      <c r="D4862">
        <v>72.810400000000001</v>
      </c>
      <c r="E4862">
        <v>595</v>
      </c>
      <c r="F4862">
        <v>66.129400000000004</v>
      </c>
      <c r="G4862">
        <v>1.708</v>
      </c>
      <c r="H4862">
        <v>14.195478743390099</v>
      </c>
    </row>
    <row r="4863" spans="1:9">
      <c r="A4863" s="1">
        <v>1</v>
      </c>
      <c r="B4863" t="s">
        <v>0</v>
      </c>
      <c r="C4863" t="s">
        <v>1</v>
      </c>
      <c r="D4863">
        <v>18134.922879139998</v>
      </c>
      <c r="E4863">
        <v>-4.0000000000000001E-8</v>
      </c>
      <c r="F4863" t="s">
        <v>2</v>
      </c>
      <c r="G4863" t="s">
        <v>1726</v>
      </c>
      <c r="H4863">
        <v>0</v>
      </c>
      <c r="I4863">
        <v>9990</v>
      </c>
    </row>
    <row r="4864" spans="1:9">
      <c r="A4864" s="1">
        <v>2</v>
      </c>
      <c r="B4864">
        <v>37849</v>
      </c>
      <c r="C4864">
        <v>98.735799999999998</v>
      </c>
      <c r="D4864">
        <v>73.848299999999995</v>
      </c>
      <c r="E4864">
        <v>572</v>
      </c>
      <c r="F4864">
        <v>68.838800000000006</v>
      </c>
      <c r="G4864">
        <v>332.76220000000001</v>
      </c>
      <c r="H4864">
        <v>14.195479693391601</v>
      </c>
    </row>
    <row r="4865" spans="1:9">
      <c r="A4865" s="1">
        <v>1</v>
      </c>
      <c r="B4865" t="s">
        <v>0</v>
      </c>
      <c r="C4865" t="s">
        <v>1</v>
      </c>
      <c r="D4865">
        <v>18135.91543569</v>
      </c>
      <c r="E4865">
        <v>-4.9999999999999998E-8</v>
      </c>
      <c r="F4865" t="s">
        <v>2</v>
      </c>
      <c r="G4865" t="s">
        <v>1727</v>
      </c>
      <c r="H4865">
        <v>0</v>
      </c>
      <c r="I4865">
        <v>9998</v>
      </c>
    </row>
    <row r="4866" spans="1:9">
      <c r="A4866" s="1">
        <v>2</v>
      </c>
      <c r="B4866">
        <v>37849</v>
      </c>
      <c r="C4866">
        <v>98.735900000000001</v>
      </c>
      <c r="D4866">
        <v>74.827399999999997</v>
      </c>
      <c r="E4866">
        <v>555</v>
      </c>
      <c r="F4866">
        <v>71.773899999999998</v>
      </c>
      <c r="G4866">
        <v>359.3066</v>
      </c>
      <c r="H4866">
        <v>14.195480723393</v>
      </c>
    </row>
    <row r="4867" spans="1:9">
      <c r="A4867" s="1">
        <v>1</v>
      </c>
      <c r="B4867" t="s">
        <v>0</v>
      </c>
      <c r="C4867" t="s">
        <v>1</v>
      </c>
      <c r="D4867">
        <v>18136.97080069</v>
      </c>
      <c r="E4867">
        <v>2.9999999999999997E-8</v>
      </c>
      <c r="F4867" t="s">
        <v>2</v>
      </c>
      <c r="G4867" t="s">
        <v>1728</v>
      </c>
      <c r="H4867">
        <v>0</v>
      </c>
      <c r="I4867">
        <v>9999</v>
      </c>
    </row>
    <row r="4868" spans="1:9">
      <c r="A4868" s="1">
        <v>2</v>
      </c>
      <c r="B4868">
        <v>37849</v>
      </c>
      <c r="C4868">
        <v>98.735900000000001</v>
      </c>
      <c r="D4868">
        <v>75.868499999999997</v>
      </c>
      <c r="E4868">
        <v>548</v>
      </c>
      <c r="F4868">
        <v>74.914599999999993</v>
      </c>
      <c r="G4868">
        <v>346.43939999999998</v>
      </c>
      <c r="H4868">
        <v>14.1954819133945</v>
      </c>
    </row>
    <row r="4869" spans="1:9">
      <c r="A4869" s="1">
        <v>1</v>
      </c>
      <c r="B4869" t="s">
        <v>0</v>
      </c>
      <c r="C4869" t="s">
        <v>1</v>
      </c>
      <c r="D4869">
        <v>18137.473412709998</v>
      </c>
      <c r="E4869">
        <v>1.4999999999999999E-7</v>
      </c>
      <c r="F4869" t="s">
        <v>2</v>
      </c>
      <c r="G4869" t="s">
        <v>1729</v>
      </c>
      <c r="H4869">
        <v>0</v>
      </c>
      <c r="I4869">
        <v>9991</v>
      </c>
    </row>
    <row r="4870" spans="1:9">
      <c r="A4870" s="1">
        <v>2</v>
      </c>
      <c r="B4870">
        <v>37849</v>
      </c>
      <c r="C4870">
        <v>98.736000000000004</v>
      </c>
      <c r="D4870">
        <v>76.3643</v>
      </c>
      <c r="E4870">
        <v>546</v>
      </c>
      <c r="F4870">
        <v>76.113600000000005</v>
      </c>
      <c r="G4870">
        <v>32.330100000000002</v>
      </c>
      <c r="H4870">
        <v>14.195482733395201</v>
      </c>
    </row>
    <row r="4871" spans="1:9">
      <c r="A4871" s="1">
        <v>1</v>
      </c>
      <c r="B4871" t="s">
        <v>0</v>
      </c>
      <c r="C4871" t="s">
        <v>1</v>
      </c>
      <c r="D4871">
        <v>18138.5324913</v>
      </c>
      <c r="E4871">
        <v>2.4999999999999999E-7</v>
      </c>
      <c r="F4871" t="s">
        <v>2</v>
      </c>
      <c r="G4871" t="s">
        <v>1730</v>
      </c>
      <c r="H4871">
        <v>0</v>
      </c>
      <c r="I4871">
        <v>9992</v>
      </c>
    </row>
    <row r="4872" spans="1:9">
      <c r="A4872" s="1">
        <v>2</v>
      </c>
      <c r="B4872">
        <v>37849</v>
      </c>
      <c r="C4872">
        <v>98.736000000000004</v>
      </c>
      <c r="D4872">
        <v>77.409000000000006</v>
      </c>
      <c r="E4872">
        <v>542</v>
      </c>
      <c r="F4872">
        <v>79.363600000000005</v>
      </c>
      <c r="G4872">
        <v>38.321300000000001</v>
      </c>
      <c r="H4872">
        <v>14.195483753396701</v>
      </c>
    </row>
    <row r="4873" spans="1:9">
      <c r="A4873" s="1">
        <v>1</v>
      </c>
      <c r="B4873" t="s">
        <v>0</v>
      </c>
      <c r="C4873" t="s">
        <v>1</v>
      </c>
      <c r="D4873">
        <v>18139.92726257</v>
      </c>
      <c r="E4873">
        <v>1.4999999999999999E-7</v>
      </c>
      <c r="F4873" t="s">
        <v>2</v>
      </c>
      <c r="G4873" t="s">
        <v>1731</v>
      </c>
      <c r="H4873">
        <v>0</v>
      </c>
      <c r="I4873">
        <v>9998</v>
      </c>
    </row>
    <row r="4874" spans="1:9">
      <c r="A4874" s="1">
        <v>2</v>
      </c>
      <c r="B4874">
        <v>37849</v>
      </c>
      <c r="C4874">
        <v>98.736000000000004</v>
      </c>
      <c r="D4874">
        <v>78.784899999999993</v>
      </c>
      <c r="E4874">
        <v>532</v>
      </c>
      <c r="F4874">
        <v>84.027799999999999</v>
      </c>
      <c r="G4874">
        <v>317.44920000000002</v>
      </c>
      <c r="H4874">
        <v>14.195485013398701</v>
      </c>
    </row>
    <row r="4875" spans="1:9">
      <c r="A4875" s="1">
        <v>1</v>
      </c>
      <c r="B4875" t="s">
        <v>0</v>
      </c>
      <c r="C4875" t="s">
        <v>1</v>
      </c>
      <c r="D4875">
        <v>18140.914111980001</v>
      </c>
      <c r="E4875">
        <v>2.9999999999999997E-8</v>
      </c>
      <c r="F4875" t="s">
        <v>2</v>
      </c>
      <c r="G4875" t="s">
        <v>1732</v>
      </c>
      <c r="H4875">
        <v>0</v>
      </c>
      <c r="I4875">
        <v>9996</v>
      </c>
    </row>
    <row r="4876" spans="1:9">
      <c r="A4876" s="1">
        <v>2</v>
      </c>
      <c r="B4876">
        <v>37849</v>
      </c>
      <c r="C4876">
        <v>98.736099999999993</v>
      </c>
      <c r="D4876">
        <v>79.758499999999998</v>
      </c>
      <c r="E4876">
        <v>526</v>
      </c>
      <c r="F4876">
        <v>87.703500000000005</v>
      </c>
      <c r="G4876">
        <v>314.10570000000001</v>
      </c>
      <c r="H4876">
        <v>14.195485903400099</v>
      </c>
    </row>
    <row r="4877" spans="1:9">
      <c r="A4877" s="1">
        <v>1</v>
      </c>
      <c r="B4877" t="s">
        <v>0</v>
      </c>
      <c r="C4877" t="s">
        <v>1</v>
      </c>
      <c r="D4877">
        <v>18141.837153820001</v>
      </c>
      <c r="E4877">
        <v>-1E-8</v>
      </c>
      <c r="F4877" t="s">
        <v>2</v>
      </c>
      <c r="G4877" t="s">
        <v>1733</v>
      </c>
      <c r="H4877">
        <v>0</v>
      </c>
      <c r="I4877">
        <v>9993</v>
      </c>
    </row>
    <row r="4878" spans="1:9">
      <c r="A4878" s="1">
        <v>2</v>
      </c>
      <c r="B4878">
        <v>37849</v>
      </c>
      <c r="C4878">
        <v>98.736199999999997</v>
      </c>
      <c r="D4878">
        <v>80.6691</v>
      </c>
      <c r="E4878">
        <v>530</v>
      </c>
      <c r="F4878">
        <v>90.813500000000005</v>
      </c>
      <c r="G4878">
        <v>345.43130000000002</v>
      </c>
      <c r="H4878">
        <v>14.195486903401401</v>
      </c>
    </row>
    <row r="4879" spans="1:9">
      <c r="A4879" s="1">
        <v>1</v>
      </c>
      <c r="B4879" t="s">
        <v>0</v>
      </c>
      <c r="C4879" t="s">
        <v>1</v>
      </c>
      <c r="D4879">
        <v>18142.893790689999</v>
      </c>
      <c r="E4879">
        <v>1.1999999999999999E-7</v>
      </c>
      <c r="F4879" t="s">
        <v>2</v>
      </c>
      <c r="G4879" t="s">
        <v>1692</v>
      </c>
      <c r="H4879">
        <v>0</v>
      </c>
      <c r="I4879">
        <v>9992</v>
      </c>
    </row>
    <row r="4880" spans="1:9">
      <c r="A4880" s="1">
        <v>2</v>
      </c>
      <c r="B4880">
        <v>37849</v>
      </c>
      <c r="C4880">
        <v>98.736199999999997</v>
      </c>
      <c r="D4880">
        <v>81.711500000000001</v>
      </c>
      <c r="E4880">
        <v>545</v>
      </c>
      <c r="F4880">
        <v>94.005300000000005</v>
      </c>
      <c r="G4880">
        <v>339.012</v>
      </c>
      <c r="H4880">
        <v>14.195488633402899</v>
      </c>
    </row>
    <row r="4881" spans="1:9">
      <c r="A4881" s="1">
        <v>1</v>
      </c>
      <c r="B4881" t="s">
        <v>0</v>
      </c>
      <c r="C4881" t="s">
        <v>1</v>
      </c>
      <c r="D4881">
        <v>18143.801244319999</v>
      </c>
      <c r="E4881">
        <v>5.9999999999999995E-8</v>
      </c>
      <c r="F4881" t="s">
        <v>2</v>
      </c>
      <c r="G4881" t="s">
        <v>1734</v>
      </c>
      <c r="H4881">
        <v>0</v>
      </c>
      <c r="I4881">
        <v>9997</v>
      </c>
    </row>
    <row r="4882" spans="1:9">
      <c r="A4882" s="1">
        <v>2</v>
      </c>
      <c r="B4882">
        <v>37849</v>
      </c>
      <c r="C4882">
        <v>98.7363</v>
      </c>
      <c r="D4882">
        <v>82.606700000000004</v>
      </c>
      <c r="E4882">
        <v>554</v>
      </c>
      <c r="F4882">
        <v>96.690200000000004</v>
      </c>
      <c r="G4882">
        <v>291.1463</v>
      </c>
      <c r="H4882">
        <v>14.195489013404201</v>
      </c>
    </row>
    <row r="4883" spans="1:9">
      <c r="A4883" s="1">
        <v>1</v>
      </c>
      <c r="B4883" t="s">
        <v>0</v>
      </c>
      <c r="C4883" t="s">
        <v>1</v>
      </c>
      <c r="D4883">
        <v>18144.867301940001</v>
      </c>
      <c r="E4883">
        <v>1E-8</v>
      </c>
      <c r="F4883" t="s">
        <v>2</v>
      </c>
      <c r="G4883" t="s">
        <v>1735</v>
      </c>
      <c r="H4883">
        <v>0</v>
      </c>
      <c r="I4883">
        <v>9991</v>
      </c>
    </row>
    <row r="4884" spans="1:9">
      <c r="A4884" s="1">
        <v>2</v>
      </c>
      <c r="B4884">
        <v>37849</v>
      </c>
      <c r="C4884">
        <v>98.7363</v>
      </c>
      <c r="D4884">
        <v>83.6584</v>
      </c>
      <c r="E4884">
        <v>562</v>
      </c>
      <c r="F4884">
        <v>100.117</v>
      </c>
      <c r="G4884">
        <v>332.60950000000003</v>
      </c>
      <c r="H4884">
        <v>14.1954900334056</v>
      </c>
    </row>
    <row r="4885" spans="1:9">
      <c r="A4885" s="1">
        <v>1</v>
      </c>
      <c r="B4885" t="s">
        <v>0</v>
      </c>
      <c r="C4885" t="s">
        <v>1</v>
      </c>
      <c r="D4885">
        <v>18145.568139269999</v>
      </c>
      <c r="E4885">
        <v>-1.1000000000000001E-7</v>
      </c>
      <c r="F4885" t="s">
        <v>2</v>
      </c>
      <c r="G4885" t="s">
        <v>1736</v>
      </c>
      <c r="H4885">
        <v>0</v>
      </c>
      <c r="I4885">
        <v>9996</v>
      </c>
    </row>
    <row r="4886" spans="1:9">
      <c r="A4886" s="1">
        <v>2</v>
      </c>
      <c r="B4886">
        <v>37849</v>
      </c>
      <c r="C4886">
        <v>98.736400000000003</v>
      </c>
      <c r="D4886">
        <v>84.349800000000002</v>
      </c>
      <c r="E4886">
        <v>572</v>
      </c>
      <c r="F4886">
        <v>102.29179999999999</v>
      </c>
      <c r="G4886">
        <v>309.96199999999999</v>
      </c>
      <c r="H4886">
        <v>14.195490333406701</v>
      </c>
    </row>
    <row r="4887" spans="1:9">
      <c r="A4887" s="1">
        <v>1</v>
      </c>
      <c r="B4887" t="s">
        <v>0</v>
      </c>
      <c r="C4887" t="s">
        <v>1</v>
      </c>
      <c r="D4887">
        <v>18146.91117069</v>
      </c>
      <c r="E4887">
        <v>-1.1000000000000001E-7</v>
      </c>
      <c r="F4887" t="s">
        <v>2</v>
      </c>
      <c r="G4887" t="s">
        <v>1737</v>
      </c>
      <c r="H4887">
        <v>0</v>
      </c>
      <c r="I4887">
        <v>9994</v>
      </c>
    </row>
    <row r="4888" spans="1:9">
      <c r="A4888" s="1">
        <v>2</v>
      </c>
      <c r="B4888">
        <v>37849</v>
      </c>
      <c r="C4888">
        <v>98.736599999999996</v>
      </c>
      <c r="D4888">
        <v>85.674700000000001</v>
      </c>
      <c r="E4888">
        <v>585</v>
      </c>
      <c r="F4888">
        <v>105.0042</v>
      </c>
      <c r="G4888">
        <v>326.78370000000001</v>
      </c>
      <c r="H4888">
        <v>14.195491893408599</v>
      </c>
    </row>
    <row r="4889" spans="1:9">
      <c r="A4889" s="1">
        <v>1</v>
      </c>
      <c r="B4889" t="s">
        <v>0</v>
      </c>
      <c r="C4889" t="s">
        <v>1</v>
      </c>
      <c r="D4889">
        <v>18147.966121040001</v>
      </c>
      <c r="E4889">
        <v>-1.4000000000000001E-7</v>
      </c>
      <c r="F4889" t="s">
        <v>2</v>
      </c>
      <c r="G4889" t="s">
        <v>1738</v>
      </c>
      <c r="H4889">
        <v>0</v>
      </c>
      <c r="I4889">
        <v>9991</v>
      </c>
    </row>
    <row r="4890" spans="1:9">
      <c r="A4890" s="1">
        <v>2</v>
      </c>
      <c r="B4890">
        <v>37849</v>
      </c>
      <c r="C4890">
        <v>98.736699999999999</v>
      </c>
      <c r="D4890">
        <v>86.715500000000006</v>
      </c>
      <c r="E4890">
        <v>616</v>
      </c>
      <c r="F4890">
        <v>107.42189999999999</v>
      </c>
      <c r="G4890">
        <v>312.52600000000001</v>
      </c>
      <c r="H4890">
        <v>14.195492393410101</v>
      </c>
    </row>
    <row r="4891" spans="1:9">
      <c r="A4891" s="1">
        <v>1</v>
      </c>
      <c r="B4891" t="s">
        <v>0</v>
      </c>
      <c r="C4891" t="s">
        <v>1</v>
      </c>
      <c r="D4891">
        <v>18148.877817839999</v>
      </c>
      <c r="E4891">
        <v>-9.9999999999999995E-8</v>
      </c>
      <c r="F4891" t="s">
        <v>2</v>
      </c>
      <c r="G4891" t="s">
        <v>1739</v>
      </c>
      <c r="H4891">
        <v>0</v>
      </c>
      <c r="I4891">
        <v>9997</v>
      </c>
    </row>
    <row r="4892" spans="1:9">
      <c r="A4892" s="1">
        <v>2</v>
      </c>
      <c r="B4892">
        <v>37849</v>
      </c>
      <c r="C4892">
        <v>98.736800000000002</v>
      </c>
      <c r="D4892">
        <v>87.614999999999995</v>
      </c>
      <c r="E4892">
        <v>640</v>
      </c>
      <c r="F4892">
        <v>108.8201</v>
      </c>
      <c r="G4892">
        <v>287.62029999999999</v>
      </c>
      <c r="H4892">
        <v>14.1954929634114</v>
      </c>
    </row>
    <row r="4893" spans="1:9">
      <c r="A4893" s="1">
        <v>1</v>
      </c>
      <c r="B4893" t="s">
        <v>0</v>
      </c>
      <c r="C4893" t="s">
        <v>1</v>
      </c>
      <c r="D4893">
        <v>18149.87078958</v>
      </c>
      <c r="E4893">
        <v>0</v>
      </c>
      <c r="F4893" t="s">
        <v>2</v>
      </c>
      <c r="G4893" t="s">
        <v>1740</v>
      </c>
      <c r="H4893">
        <v>0</v>
      </c>
      <c r="I4893">
        <v>9996</v>
      </c>
    </row>
    <row r="4894" spans="1:9">
      <c r="A4894" s="1">
        <v>2</v>
      </c>
      <c r="B4894">
        <v>37849</v>
      </c>
      <c r="C4894">
        <v>98.736800000000002</v>
      </c>
      <c r="D4894">
        <v>88.5946</v>
      </c>
      <c r="E4894">
        <v>665</v>
      </c>
      <c r="F4894">
        <v>110.85080000000001</v>
      </c>
      <c r="G4894">
        <v>317.19450000000001</v>
      </c>
      <c r="H4894">
        <v>14.195493913412699</v>
      </c>
    </row>
    <row r="4895" spans="1:9">
      <c r="A4895" s="1">
        <v>1</v>
      </c>
      <c r="B4895" t="s">
        <v>0</v>
      </c>
      <c r="C4895" t="s">
        <v>1</v>
      </c>
      <c r="D4895">
        <v>18150.859144440001</v>
      </c>
      <c r="E4895">
        <v>-1E-8</v>
      </c>
      <c r="F4895" t="s">
        <v>2</v>
      </c>
      <c r="G4895" t="s">
        <v>1741</v>
      </c>
      <c r="H4895">
        <v>0</v>
      </c>
      <c r="I4895">
        <v>9993</v>
      </c>
    </row>
    <row r="4896" spans="1:9">
      <c r="A4896" s="1">
        <v>2</v>
      </c>
      <c r="B4896">
        <v>37849</v>
      </c>
      <c r="C4896">
        <v>98.736800000000002</v>
      </c>
      <c r="D4896">
        <v>89.569699999999997</v>
      </c>
      <c r="E4896">
        <v>686</v>
      </c>
      <c r="F4896">
        <v>112.7088</v>
      </c>
      <c r="G4896">
        <v>323.36099999999999</v>
      </c>
      <c r="H4896">
        <v>14.195494843414201</v>
      </c>
    </row>
    <row r="4897" spans="1:9">
      <c r="A4897" s="1">
        <v>1</v>
      </c>
      <c r="B4897" t="s">
        <v>0</v>
      </c>
      <c r="C4897" t="s">
        <v>1</v>
      </c>
      <c r="D4897">
        <v>18151.915405240001</v>
      </c>
      <c r="E4897">
        <v>-8.0000000000000002E-8</v>
      </c>
      <c r="F4897" t="s">
        <v>2</v>
      </c>
      <c r="G4897" t="s">
        <v>1716</v>
      </c>
      <c r="H4897">
        <v>0</v>
      </c>
      <c r="I4897">
        <v>9993</v>
      </c>
    </row>
    <row r="4898" spans="1:9">
      <c r="A4898" s="1">
        <v>2</v>
      </c>
      <c r="B4898">
        <v>37849</v>
      </c>
      <c r="C4898">
        <v>98.736900000000006</v>
      </c>
      <c r="D4898">
        <v>90.611900000000006</v>
      </c>
      <c r="E4898">
        <v>705</v>
      </c>
      <c r="F4898">
        <v>114.0979</v>
      </c>
      <c r="G4898">
        <v>316.8263</v>
      </c>
      <c r="H4898">
        <v>14.195495543415699</v>
      </c>
    </row>
    <row r="4899" spans="1:9">
      <c r="A4899" s="1">
        <v>1</v>
      </c>
      <c r="B4899" t="s">
        <v>0</v>
      </c>
      <c r="C4899" t="s">
        <v>1</v>
      </c>
      <c r="D4899">
        <v>18152.90261008</v>
      </c>
      <c r="E4899">
        <v>-5.9999999999999995E-8</v>
      </c>
      <c r="F4899" t="s">
        <v>2</v>
      </c>
      <c r="G4899" t="s">
        <v>1742</v>
      </c>
      <c r="H4899">
        <v>0</v>
      </c>
      <c r="I4899">
        <v>9992</v>
      </c>
    </row>
    <row r="4900" spans="1:9">
      <c r="A4900" s="1">
        <v>2</v>
      </c>
      <c r="B4900">
        <v>37849</v>
      </c>
      <c r="C4900">
        <v>98.736900000000006</v>
      </c>
      <c r="D4900">
        <v>91.585899999999995</v>
      </c>
      <c r="E4900">
        <v>727</v>
      </c>
      <c r="F4900">
        <v>114.80410000000001</v>
      </c>
      <c r="G4900">
        <v>318.27109999999999</v>
      </c>
      <c r="H4900">
        <v>14.1954963734171</v>
      </c>
    </row>
    <row r="4901" spans="1:9">
      <c r="A4901" s="1">
        <v>1</v>
      </c>
      <c r="B4901" t="s">
        <v>0</v>
      </c>
      <c r="C4901" t="s">
        <v>1</v>
      </c>
      <c r="D4901">
        <v>18153.957989440001</v>
      </c>
      <c r="E4901">
        <v>1.4000000000000001E-7</v>
      </c>
      <c r="F4901" t="s">
        <v>2</v>
      </c>
      <c r="G4901" t="s">
        <v>1743</v>
      </c>
      <c r="H4901">
        <v>0</v>
      </c>
      <c r="I4901">
        <v>9996</v>
      </c>
    </row>
    <row r="4902" spans="1:9">
      <c r="A4902" s="1">
        <v>2</v>
      </c>
      <c r="B4902">
        <v>37849</v>
      </c>
      <c r="C4902">
        <v>98.736900000000006</v>
      </c>
      <c r="D4902">
        <v>92.627099999999999</v>
      </c>
      <c r="E4902">
        <v>774</v>
      </c>
      <c r="F4902">
        <v>115.4696</v>
      </c>
      <c r="G4902">
        <v>307.95890000000003</v>
      </c>
      <c r="H4902">
        <v>14.195498023418599</v>
      </c>
    </row>
    <row r="4903" spans="1:9">
      <c r="A4903" s="1">
        <v>1</v>
      </c>
      <c r="B4903" t="s">
        <v>0</v>
      </c>
      <c r="C4903" t="s">
        <v>1</v>
      </c>
      <c r="D4903">
        <v>18154.944265059999</v>
      </c>
      <c r="E4903">
        <v>1.8E-7</v>
      </c>
      <c r="F4903" t="s">
        <v>2</v>
      </c>
      <c r="G4903" t="s">
        <v>1744</v>
      </c>
      <c r="H4903">
        <v>0</v>
      </c>
      <c r="I4903">
        <v>9994</v>
      </c>
    </row>
    <row r="4904" spans="1:9">
      <c r="A4904" s="1">
        <v>2</v>
      </c>
      <c r="B4904">
        <v>37849</v>
      </c>
      <c r="C4904">
        <v>98.736900000000006</v>
      </c>
      <c r="D4904">
        <v>93.600200000000001</v>
      </c>
      <c r="E4904">
        <v>800</v>
      </c>
      <c r="F4904">
        <v>116.20829999999999</v>
      </c>
      <c r="G4904">
        <v>304.62630000000001</v>
      </c>
      <c r="H4904">
        <v>14.19549904342</v>
      </c>
    </row>
    <row r="4905" spans="1:9">
      <c r="A4905" s="1">
        <v>1</v>
      </c>
      <c r="B4905" t="s">
        <v>0</v>
      </c>
      <c r="C4905" t="s">
        <v>1</v>
      </c>
      <c r="D4905">
        <v>18155.927580240001</v>
      </c>
      <c r="E4905">
        <v>1.4000000000000001E-7</v>
      </c>
      <c r="F4905" t="s">
        <v>2</v>
      </c>
      <c r="G4905" t="s">
        <v>1745</v>
      </c>
      <c r="H4905">
        <v>0</v>
      </c>
      <c r="I4905">
        <v>9996</v>
      </c>
    </row>
    <row r="4906" spans="1:9">
      <c r="A4906" s="1">
        <v>2</v>
      </c>
      <c r="B4906">
        <v>37849</v>
      </c>
      <c r="C4906">
        <v>98.736900000000006</v>
      </c>
      <c r="D4906">
        <v>94.570300000000003</v>
      </c>
      <c r="E4906">
        <v>832</v>
      </c>
      <c r="F4906">
        <v>117.33880000000001</v>
      </c>
      <c r="G4906">
        <v>285.78219999999999</v>
      </c>
      <c r="H4906">
        <v>14.195500113421399</v>
      </c>
    </row>
    <row r="4907" spans="1:9">
      <c r="A4907" s="1">
        <v>1</v>
      </c>
      <c r="B4907" t="s">
        <v>0</v>
      </c>
      <c r="C4907" t="s">
        <v>1</v>
      </c>
      <c r="D4907">
        <v>18156.914101570001</v>
      </c>
      <c r="E4907">
        <v>-2E-8</v>
      </c>
      <c r="F4907" t="s">
        <v>2</v>
      </c>
      <c r="G4907" t="s">
        <v>1746</v>
      </c>
      <c r="H4907">
        <v>0</v>
      </c>
      <c r="I4907">
        <v>9991</v>
      </c>
    </row>
    <row r="4908" spans="1:9">
      <c r="A4908" s="1">
        <v>2</v>
      </c>
      <c r="B4908">
        <v>37849</v>
      </c>
      <c r="C4908">
        <v>98.736900000000006</v>
      </c>
      <c r="D4908">
        <v>95.543599999999998</v>
      </c>
      <c r="E4908">
        <v>860</v>
      </c>
      <c r="F4908">
        <v>118.3533</v>
      </c>
      <c r="G4908">
        <v>283.4298</v>
      </c>
      <c r="H4908">
        <v>14.1955008934228</v>
      </c>
    </row>
    <row r="4909" spans="1:9">
      <c r="A4909" s="1">
        <v>1</v>
      </c>
      <c r="B4909" t="s">
        <v>0</v>
      </c>
      <c r="C4909" t="s">
        <v>1</v>
      </c>
      <c r="D4909">
        <v>18157.82677851</v>
      </c>
      <c r="E4909">
        <v>-1E-8</v>
      </c>
      <c r="F4909" t="s">
        <v>2</v>
      </c>
      <c r="G4909" t="s">
        <v>1747</v>
      </c>
      <c r="H4909">
        <v>0</v>
      </c>
      <c r="I4909">
        <v>9990</v>
      </c>
    </row>
    <row r="4910" spans="1:9">
      <c r="A4910" s="1">
        <v>2</v>
      </c>
      <c r="B4910">
        <v>37849</v>
      </c>
      <c r="C4910">
        <v>98.736999999999995</v>
      </c>
      <c r="D4910">
        <v>96.444100000000006</v>
      </c>
      <c r="E4910">
        <v>890</v>
      </c>
      <c r="F4910">
        <v>118.4353</v>
      </c>
      <c r="G4910">
        <v>264.84960000000001</v>
      </c>
      <c r="H4910">
        <v>14.1955021834241</v>
      </c>
    </row>
    <row r="4911" spans="1:9">
      <c r="A4911" s="1">
        <v>1</v>
      </c>
      <c r="B4911" t="s">
        <v>0</v>
      </c>
      <c r="C4911" t="s">
        <v>1</v>
      </c>
      <c r="D4911">
        <v>18158.814078449999</v>
      </c>
      <c r="E4911">
        <v>4.0000000000000001E-8</v>
      </c>
      <c r="F4911" t="s">
        <v>2</v>
      </c>
      <c r="G4911" t="s">
        <v>1748</v>
      </c>
      <c r="H4911">
        <v>0</v>
      </c>
      <c r="I4911">
        <v>9992</v>
      </c>
    </row>
    <row r="4912" spans="1:9">
      <c r="A4912" s="1">
        <v>2</v>
      </c>
      <c r="B4912">
        <v>37849</v>
      </c>
      <c r="C4912">
        <v>98.736999999999995</v>
      </c>
      <c r="D4912">
        <v>97.418199999999999</v>
      </c>
      <c r="E4912">
        <v>930</v>
      </c>
      <c r="F4912">
        <v>118.4956</v>
      </c>
      <c r="G4912">
        <v>267.4289</v>
      </c>
      <c r="H4912">
        <v>14.195503313425499</v>
      </c>
    </row>
    <row r="4913" spans="1:9">
      <c r="A4913" s="1">
        <v>1</v>
      </c>
      <c r="B4913" t="s">
        <v>0</v>
      </c>
      <c r="C4913" t="s">
        <v>1</v>
      </c>
      <c r="D4913">
        <v>18159.875013540001</v>
      </c>
      <c r="E4913">
        <v>4.0000000000000001E-8</v>
      </c>
      <c r="F4913" t="s">
        <v>2</v>
      </c>
      <c r="G4913" t="s">
        <v>1749</v>
      </c>
      <c r="H4913">
        <v>0</v>
      </c>
      <c r="I4913">
        <v>9990</v>
      </c>
    </row>
    <row r="4914" spans="1:9">
      <c r="A4914" s="1">
        <v>2</v>
      </c>
      <c r="B4914">
        <v>37849</v>
      </c>
      <c r="C4914">
        <v>98.737099999999998</v>
      </c>
      <c r="D4914">
        <v>98.4649</v>
      </c>
      <c r="E4914">
        <v>960</v>
      </c>
      <c r="F4914">
        <v>118.46429999999999</v>
      </c>
      <c r="G4914">
        <v>286.19189999999998</v>
      </c>
      <c r="H4914">
        <v>14.195504153427001</v>
      </c>
    </row>
    <row r="4915" spans="1:9">
      <c r="A4915" s="1">
        <v>1</v>
      </c>
      <c r="B4915" t="s">
        <v>0</v>
      </c>
      <c r="C4915" t="s">
        <v>1</v>
      </c>
      <c r="D4915">
        <v>18160.931685269999</v>
      </c>
      <c r="E4915">
        <v>-8.9999999999999999E-8</v>
      </c>
      <c r="F4915" t="s">
        <v>2</v>
      </c>
      <c r="G4915" t="s">
        <v>1750</v>
      </c>
      <c r="H4915">
        <v>0</v>
      </c>
      <c r="I4915">
        <v>9996</v>
      </c>
    </row>
    <row r="4916" spans="1:9">
      <c r="A4916" s="1">
        <v>2</v>
      </c>
      <c r="B4916">
        <v>37849</v>
      </c>
      <c r="C4916">
        <v>98.737200000000001</v>
      </c>
      <c r="D4916">
        <v>99.507499999999993</v>
      </c>
      <c r="E4916">
        <v>996</v>
      </c>
      <c r="F4916">
        <v>118.6606</v>
      </c>
      <c r="G4916">
        <v>282.95260000000002</v>
      </c>
      <c r="H4916">
        <v>14.1955046534285</v>
      </c>
    </row>
    <row r="4917" spans="1:9">
      <c r="A4917" s="1">
        <v>1</v>
      </c>
      <c r="B4917" t="s">
        <v>0</v>
      </c>
      <c r="C4917" t="s">
        <v>1</v>
      </c>
      <c r="D4917">
        <v>18161.918487129999</v>
      </c>
      <c r="E4917">
        <v>-1.8E-7</v>
      </c>
      <c r="F4917" t="s">
        <v>2</v>
      </c>
      <c r="G4917" t="s">
        <v>1751</v>
      </c>
      <c r="H4917">
        <v>0</v>
      </c>
      <c r="I4917">
        <v>9992</v>
      </c>
    </row>
    <row r="4918" spans="1:9">
      <c r="A4918" s="1">
        <v>2</v>
      </c>
      <c r="B4918">
        <v>37849</v>
      </c>
      <c r="C4918">
        <v>98.737300000000005</v>
      </c>
      <c r="D4918">
        <v>100.4811</v>
      </c>
      <c r="E4918">
        <v>1022</v>
      </c>
      <c r="F4918">
        <v>118.76179999999999</v>
      </c>
      <c r="G4918">
        <v>282.94810000000001</v>
      </c>
      <c r="H4918">
        <v>14.195505373429899</v>
      </c>
    </row>
    <row r="4919" spans="1:9">
      <c r="A4919" s="1">
        <v>1</v>
      </c>
      <c r="B4919" t="s">
        <v>0</v>
      </c>
      <c r="C4919" t="s">
        <v>1</v>
      </c>
      <c r="D4919">
        <v>18162.901798769999</v>
      </c>
      <c r="E4919">
        <v>-2.2000000000000001E-7</v>
      </c>
      <c r="F4919" t="s">
        <v>2</v>
      </c>
      <c r="G4919" t="s">
        <v>1752</v>
      </c>
      <c r="H4919">
        <v>0</v>
      </c>
      <c r="I4919">
        <v>9992</v>
      </c>
    </row>
    <row r="4920" spans="1:9">
      <c r="A4920" s="1">
        <v>2</v>
      </c>
      <c r="B4920">
        <v>37849</v>
      </c>
      <c r="C4920">
        <v>98.737300000000005</v>
      </c>
      <c r="D4920">
        <v>101.4513</v>
      </c>
      <c r="E4920">
        <v>1051</v>
      </c>
      <c r="F4920">
        <v>118.5224</v>
      </c>
      <c r="G4920">
        <v>265.45780000000002</v>
      </c>
      <c r="H4920">
        <v>14.195506193431299</v>
      </c>
    </row>
    <row r="4921" spans="1:9">
      <c r="A4921" s="1">
        <v>1</v>
      </c>
      <c r="B4921" t="s">
        <v>0</v>
      </c>
      <c r="C4921" t="s">
        <v>1</v>
      </c>
      <c r="D4921">
        <v>18163.96594319</v>
      </c>
      <c r="E4921">
        <v>-1.1999999999999999E-7</v>
      </c>
      <c r="F4921" t="s">
        <v>2</v>
      </c>
      <c r="G4921" t="s">
        <v>1753</v>
      </c>
      <c r="H4921">
        <v>0</v>
      </c>
      <c r="I4921">
        <v>9995</v>
      </c>
    </row>
    <row r="4922" spans="1:9">
      <c r="A4922" s="1">
        <v>2</v>
      </c>
      <c r="B4922">
        <v>37849</v>
      </c>
      <c r="C4922">
        <v>98.737399999999994</v>
      </c>
      <c r="D4922">
        <v>102.5013</v>
      </c>
      <c r="E4922">
        <v>1089</v>
      </c>
      <c r="F4922">
        <v>117.9937</v>
      </c>
      <c r="G4922">
        <v>301.11090000000002</v>
      </c>
      <c r="H4922">
        <v>14.1955071934328</v>
      </c>
    </row>
    <row r="4923" spans="1:9">
      <c r="A4923" s="1">
        <v>1</v>
      </c>
      <c r="B4923" t="s">
        <v>0</v>
      </c>
      <c r="C4923" t="s">
        <v>1</v>
      </c>
      <c r="D4923">
        <v>18164.810561940001</v>
      </c>
      <c r="E4923">
        <v>-7.0000000000000005E-8</v>
      </c>
      <c r="F4923" t="s">
        <v>2</v>
      </c>
      <c r="G4923" t="s">
        <v>1754</v>
      </c>
      <c r="H4923">
        <v>0</v>
      </c>
      <c r="I4923">
        <v>9997</v>
      </c>
    </row>
    <row r="4924" spans="1:9">
      <c r="A4924" s="1">
        <v>2</v>
      </c>
      <c r="B4924">
        <v>37849</v>
      </c>
      <c r="C4924">
        <v>98.737399999999994</v>
      </c>
      <c r="D4924">
        <v>103.3347</v>
      </c>
      <c r="E4924">
        <v>1113</v>
      </c>
      <c r="F4924">
        <v>117.4179</v>
      </c>
      <c r="G4924">
        <v>295.5822</v>
      </c>
      <c r="H4924">
        <v>14.195507553434</v>
      </c>
    </row>
    <row r="4925" spans="1:9">
      <c r="A4925" s="1">
        <v>1</v>
      </c>
      <c r="B4925" t="s">
        <v>0</v>
      </c>
      <c r="C4925" t="s">
        <v>1</v>
      </c>
      <c r="D4925">
        <v>18165.870800590001</v>
      </c>
      <c r="E4925">
        <v>2E-8</v>
      </c>
      <c r="F4925" t="s">
        <v>2</v>
      </c>
      <c r="G4925" t="s">
        <v>1755</v>
      </c>
      <c r="H4925">
        <v>0</v>
      </c>
      <c r="I4925">
        <v>9996</v>
      </c>
    </row>
    <row r="4926" spans="1:9">
      <c r="A4926" s="1">
        <v>2</v>
      </c>
      <c r="B4926">
        <v>37849</v>
      </c>
      <c r="C4926">
        <v>98.737399999999994</v>
      </c>
      <c r="D4926">
        <v>104.38079999999999</v>
      </c>
      <c r="E4926">
        <v>1148</v>
      </c>
      <c r="F4926">
        <v>117.0578</v>
      </c>
      <c r="G4926">
        <v>311.11860000000001</v>
      </c>
      <c r="H4926">
        <v>14.1955085434355</v>
      </c>
    </row>
    <row r="4927" spans="1:9">
      <c r="A4927" s="1">
        <v>1</v>
      </c>
      <c r="B4927" t="s">
        <v>0</v>
      </c>
      <c r="C4927" t="s">
        <v>1</v>
      </c>
      <c r="D4927">
        <v>18166.922965009999</v>
      </c>
      <c r="E4927">
        <v>-1E-8</v>
      </c>
      <c r="F4927" t="s">
        <v>2</v>
      </c>
      <c r="G4927" t="s">
        <v>1756</v>
      </c>
      <c r="H4927">
        <v>0</v>
      </c>
      <c r="I4927">
        <v>9993</v>
      </c>
    </row>
    <row r="4928" spans="1:9">
      <c r="A4928" s="1">
        <v>2</v>
      </c>
      <c r="B4928">
        <v>37849</v>
      </c>
      <c r="C4928">
        <v>98.737399999999994</v>
      </c>
      <c r="D4928">
        <v>105.41889999999999</v>
      </c>
      <c r="E4928">
        <v>1177</v>
      </c>
      <c r="F4928">
        <v>116.765</v>
      </c>
      <c r="G4928">
        <v>285.34879999999998</v>
      </c>
      <c r="H4928">
        <v>14.195509243437</v>
      </c>
    </row>
    <row r="4929" spans="1:9">
      <c r="A4929" s="1">
        <v>1</v>
      </c>
      <c r="B4929" t="s">
        <v>0</v>
      </c>
      <c r="C4929" t="s">
        <v>1</v>
      </c>
      <c r="D4929">
        <v>18167.909361890001</v>
      </c>
      <c r="E4929">
        <v>-2E-8</v>
      </c>
      <c r="F4929" t="s">
        <v>2</v>
      </c>
      <c r="G4929" t="s">
        <v>1757</v>
      </c>
      <c r="H4929">
        <v>0</v>
      </c>
      <c r="I4929">
        <v>9995</v>
      </c>
    </row>
    <row r="4930" spans="1:9">
      <c r="A4930" s="1">
        <v>2</v>
      </c>
      <c r="B4930">
        <v>37849</v>
      </c>
      <c r="C4930">
        <v>98.737399999999994</v>
      </c>
      <c r="D4930">
        <v>106.3922</v>
      </c>
      <c r="E4930">
        <v>1197</v>
      </c>
      <c r="F4930">
        <v>116.31699999999999</v>
      </c>
      <c r="G4930">
        <v>283.8263</v>
      </c>
      <c r="H4930">
        <v>14.195510203438401</v>
      </c>
    </row>
    <row r="4931" spans="1:9">
      <c r="A4931" s="1">
        <v>1</v>
      </c>
      <c r="B4931" t="s">
        <v>0</v>
      </c>
      <c r="C4931" t="s">
        <v>1</v>
      </c>
      <c r="D4931">
        <v>18168.89452138</v>
      </c>
      <c r="E4931">
        <v>-2.9999999999999997E-8</v>
      </c>
      <c r="F4931" t="s">
        <v>2</v>
      </c>
      <c r="G4931" t="s">
        <v>1758</v>
      </c>
      <c r="H4931">
        <v>0</v>
      </c>
      <c r="I4931">
        <v>9996</v>
      </c>
    </row>
    <row r="4932" spans="1:9">
      <c r="A4932" s="1">
        <v>2</v>
      </c>
      <c r="B4932">
        <v>37849</v>
      </c>
      <c r="C4932">
        <v>98.737399999999994</v>
      </c>
      <c r="D4932">
        <v>107.3643</v>
      </c>
      <c r="E4932">
        <v>1226</v>
      </c>
      <c r="F4932">
        <v>115.6623</v>
      </c>
      <c r="G4932">
        <v>276.19069999999999</v>
      </c>
      <c r="H4932">
        <v>14.1955109734398</v>
      </c>
    </row>
    <row r="4933" spans="1:9">
      <c r="A4933" s="1">
        <v>1</v>
      </c>
      <c r="B4933" t="s">
        <v>0</v>
      </c>
      <c r="C4933" t="s">
        <v>1</v>
      </c>
      <c r="D4933">
        <v>18169.882132300001</v>
      </c>
      <c r="E4933">
        <v>1.4999999999999999E-7</v>
      </c>
      <c r="F4933" t="s">
        <v>2</v>
      </c>
      <c r="G4933" t="s">
        <v>618</v>
      </c>
      <c r="H4933">
        <v>0</v>
      </c>
      <c r="I4933">
        <v>9999</v>
      </c>
    </row>
    <row r="4934" spans="1:9">
      <c r="A4934" s="1">
        <v>2</v>
      </c>
      <c r="B4934">
        <v>37849</v>
      </c>
      <c r="C4934">
        <v>98.737499999999997</v>
      </c>
      <c r="D4934">
        <v>108.33880000000001</v>
      </c>
      <c r="E4934">
        <v>1259</v>
      </c>
      <c r="F4934">
        <v>114.97</v>
      </c>
      <c r="G4934">
        <v>281.1139</v>
      </c>
      <c r="H4934">
        <v>14.195512523441201</v>
      </c>
    </row>
    <row r="4935" spans="1:9">
      <c r="A4935" s="1">
        <v>1</v>
      </c>
      <c r="B4935" t="s">
        <v>0</v>
      </c>
      <c r="C4935" t="s">
        <v>1</v>
      </c>
      <c r="D4935">
        <v>18170.875231350001</v>
      </c>
      <c r="E4935">
        <v>1.4000000000000001E-7</v>
      </c>
      <c r="F4935" t="s">
        <v>2</v>
      </c>
      <c r="G4935" t="s">
        <v>1759</v>
      </c>
      <c r="H4935">
        <v>0</v>
      </c>
      <c r="I4935">
        <v>9998</v>
      </c>
    </row>
    <row r="4936" spans="1:9">
      <c r="A4936" s="1">
        <v>2</v>
      </c>
      <c r="B4936">
        <v>37849</v>
      </c>
      <c r="C4936">
        <v>98.737499999999997</v>
      </c>
      <c r="D4936">
        <v>109.31870000000001</v>
      </c>
      <c r="E4936">
        <v>1288</v>
      </c>
      <c r="F4936">
        <v>114.4371</v>
      </c>
      <c r="G4936">
        <v>313.90890000000002</v>
      </c>
      <c r="H4936">
        <v>14.1955133134426</v>
      </c>
    </row>
    <row r="4937" spans="1:9">
      <c r="A4937" s="1">
        <v>1</v>
      </c>
      <c r="B4937" t="s">
        <v>0</v>
      </c>
      <c r="C4937" t="s">
        <v>1</v>
      </c>
      <c r="D4937">
        <v>18171.783965310002</v>
      </c>
      <c r="E4937">
        <v>0</v>
      </c>
      <c r="F4937" t="s">
        <v>2</v>
      </c>
      <c r="G4937" t="s">
        <v>1760</v>
      </c>
      <c r="H4937">
        <v>0</v>
      </c>
      <c r="I4937">
        <v>9990</v>
      </c>
    </row>
    <row r="4938" spans="1:9">
      <c r="A4938" s="1">
        <v>2</v>
      </c>
      <c r="B4938">
        <v>37849</v>
      </c>
      <c r="C4938">
        <v>98.737499999999997</v>
      </c>
      <c r="D4938">
        <v>110.2153</v>
      </c>
      <c r="E4938">
        <v>1314</v>
      </c>
      <c r="F4938">
        <v>113.977</v>
      </c>
      <c r="G4938">
        <v>275.73590000000002</v>
      </c>
      <c r="H4938">
        <v>14.195513643443901</v>
      </c>
    </row>
    <row r="4939" spans="1:9">
      <c r="A4939" s="1">
        <v>1</v>
      </c>
      <c r="B4939" t="s">
        <v>0</v>
      </c>
      <c r="C4939" t="s">
        <v>1</v>
      </c>
      <c r="D4939">
        <v>18172.91408309</v>
      </c>
      <c r="E4939">
        <v>-1.1000000000000001E-7</v>
      </c>
      <c r="F4939" t="s">
        <v>2</v>
      </c>
      <c r="G4939" t="s">
        <v>1761</v>
      </c>
      <c r="H4939">
        <v>0</v>
      </c>
      <c r="I4939">
        <v>9996</v>
      </c>
    </row>
    <row r="4940" spans="1:9">
      <c r="A4940" s="1">
        <v>2</v>
      </c>
      <c r="B4940">
        <v>37849</v>
      </c>
      <c r="C4940">
        <v>98.7376</v>
      </c>
      <c r="D4940">
        <v>111.3305</v>
      </c>
      <c r="E4940">
        <v>1343</v>
      </c>
      <c r="F4940">
        <v>113.2487</v>
      </c>
      <c r="G4940">
        <v>288.55169999999998</v>
      </c>
      <c r="H4940">
        <v>14.195514863445499</v>
      </c>
    </row>
    <row r="4941" spans="1:9">
      <c r="A4941" s="1">
        <v>1</v>
      </c>
      <c r="B4941" t="s">
        <v>0</v>
      </c>
      <c r="C4941" t="s">
        <v>1</v>
      </c>
      <c r="D4941">
        <v>18173.90166512</v>
      </c>
      <c r="E4941">
        <v>-1.3E-7</v>
      </c>
      <c r="F4941" t="s">
        <v>2</v>
      </c>
      <c r="G4941" t="s">
        <v>1762</v>
      </c>
      <c r="H4941">
        <v>0</v>
      </c>
      <c r="I4941">
        <v>9990</v>
      </c>
    </row>
    <row r="4942" spans="1:9">
      <c r="A4942" s="1">
        <v>2</v>
      </c>
      <c r="B4942">
        <v>37849</v>
      </c>
      <c r="C4942">
        <v>98.7376</v>
      </c>
      <c r="D4942">
        <v>112.30500000000001</v>
      </c>
      <c r="E4942">
        <v>1366</v>
      </c>
      <c r="F4942">
        <v>112.3604</v>
      </c>
      <c r="G4942">
        <v>293.5249</v>
      </c>
      <c r="H4942">
        <v>14.1955158134469</v>
      </c>
    </row>
    <row r="4943" spans="1:9">
      <c r="A4943" s="1">
        <v>1</v>
      </c>
      <c r="B4943" t="s">
        <v>0</v>
      </c>
      <c r="C4943" t="s">
        <v>1</v>
      </c>
      <c r="D4943">
        <v>18174.96117604</v>
      </c>
      <c r="E4943">
        <v>7.0000000000000005E-8</v>
      </c>
      <c r="F4943" t="s">
        <v>2</v>
      </c>
      <c r="G4943" t="s">
        <v>1763</v>
      </c>
      <c r="H4943">
        <v>0</v>
      </c>
      <c r="I4943">
        <v>9998</v>
      </c>
    </row>
    <row r="4944" spans="1:9">
      <c r="A4944" s="1">
        <v>2</v>
      </c>
      <c r="B4944">
        <v>37849</v>
      </c>
      <c r="C4944">
        <v>98.7376</v>
      </c>
      <c r="D4944">
        <v>113.35039999999999</v>
      </c>
      <c r="E4944">
        <v>1401</v>
      </c>
      <c r="F4944">
        <v>111.4379</v>
      </c>
      <c r="G4944">
        <v>305.91030000000001</v>
      </c>
      <c r="H4944">
        <v>14.195517663448401</v>
      </c>
    </row>
    <row r="4945" spans="1:9">
      <c r="A4945" s="1">
        <v>1</v>
      </c>
      <c r="B4945" t="s">
        <v>0</v>
      </c>
      <c r="C4945" t="s">
        <v>1</v>
      </c>
      <c r="D4945">
        <v>18175.875015279998</v>
      </c>
      <c r="E4945">
        <v>-2.9999999999999997E-8</v>
      </c>
      <c r="F4945" t="s">
        <v>2</v>
      </c>
      <c r="G4945" t="s">
        <v>1764</v>
      </c>
      <c r="H4945">
        <v>0</v>
      </c>
      <c r="I4945">
        <v>9990</v>
      </c>
    </row>
    <row r="4946" spans="1:9">
      <c r="A4946" s="1">
        <v>2</v>
      </c>
      <c r="B4946">
        <v>37849</v>
      </c>
      <c r="C4946">
        <v>98.737700000000004</v>
      </c>
      <c r="D4946">
        <v>114.2521</v>
      </c>
      <c r="E4946">
        <v>1420</v>
      </c>
      <c r="F4946">
        <v>110.5941</v>
      </c>
      <c r="G4946">
        <v>294.197</v>
      </c>
      <c r="H4946">
        <v>14.1955175634497</v>
      </c>
    </row>
    <row r="4947" spans="1:9">
      <c r="A4947" s="1">
        <v>1</v>
      </c>
      <c r="B4947" t="s">
        <v>0</v>
      </c>
      <c r="C4947" t="s">
        <v>1</v>
      </c>
      <c r="D4947">
        <v>18176.931625000001</v>
      </c>
      <c r="E4947">
        <v>-8.9999999999999999E-8</v>
      </c>
      <c r="F4947" t="s">
        <v>2</v>
      </c>
      <c r="G4947" t="s">
        <v>1765</v>
      </c>
      <c r="H4947">
        <v>0</v>
      </c>
      <c r="I4947">
        <v>9993</v>
      </c>
    </row>
    <row r="4948" spans="1:9">
      <c r="A4948" s="1">
        <v>2</v>
      </c>
      <c r="B4948">
        <v>37849</v>
      </c>
      <c r="C4948">
        <v>98.737700000000004</v>
      </c>
      <c r="D4948">
        <v>115.29470000000001</v>
      </c>
      <c r="E4948">
        <v>1445</v>
      </c>
      <c r="F4948">
        <v>109.9363</v>
      </c>
      <c r="G4948">
        <v>291.50020000000001</v>
      </c>
      <c r="H4948">
        <v>14.1955181334512</v>
      </c>
    </row>
    <row r="4949" spans="1:9">
      <c r="A4949" s="1">
        <v>1</v>
      </c>
      <c r="B4949" t="s">
        <v>0</v>
      </c>
      <c r="C4949" t="s">
        <v>1</v>
      </c>
      <c r="D4949">
        <v>18177.91853318</v>
      </c>
      <c r="E4949">
        <v>-1.4000000000000001E-7</v>
      </c>
      <c r="F4949" t="s">
        <v>2</v>
      </c>
      <c r="G4949" t="s">
        <v>1766</v>
      </c>
      <c r="H4949">
        <v>0</v>
      </c>
      <c r="I4949">
        <v>9994</v>
      </c>
    </row>
    <row r="4950" spans="1:9">
      <c r="A4950" s="1">
        <v>2</v>
      </c>
      <c r="B4950">
        <v>37849</v>
      </c>
      <c r="C4950">
        <v>98.737799999999993</v>
      </c>
      <c r="D4950">
        <v>116.26860000000001</v>
      </c>
      <c r="E4950">
        <v>1473</v>
      </c>
      <c r="F4950">
        <v>109.5091</v>
      </c>
      <c r="G4950">
        <v>292.5718</v>
      </c>
      <c r="H4950">
        <v>14.195518813452599</v>
      </c>
    </row>
    <row r="4951" spans="1:9">
      <c r="A4951" s="1">
        <v>1</v>
      </c>
      <c r="B4951" t="s">
        <v>0</v>
      </c>
      <c r="C4951" t="s">
        <v>1</v>
      </c>
      <c r="D4951">
        <v>18178.905667489998</v>
      </c>
      <c r="E4951">
        <v>-8.9999999999999999E-8</v>
      </c>
      <c r="F4951" t="s">
        <v>2</v>
      </c>
      <c r="G4951" t="s">
        <v>1767</v>
      </c>
      <c r="H4951">
        <v>0</v>
      </c>
      <c r="I4951">
        <v>9992</v>
      </c>
    </row>
    <row r="4952" spans="1:9">
      <c r="A4952" s="1">
        <v>2</v>
      </c>
      <c r="B4952">
        <v>37849</v>
      </c>
      <c r="C4952">
        <v>98.737899999999996</v>
      </c>
      <c r="D4952">
        <v>117.2426</v>
      </c>
      <c r="E4952">
        <v>1494</v>
      </c>
      <c r="F4952">
        <v>108.72490000000001</v>
      </c>
      <c r="G4952">
        <v>295.15539999999999</v>
      </c>
      <c r="H4952">
        <v>14.195519863454001</v>
      </c>
    </row>
    <row r="4953" spans="1:9">
      <c r="A4953" s="1">
        <v>1</v>
      </c>
      <c r="B4953" t="s">
        <v>0</v>
      </c>
      <c r="C4953" t="s">
        <v>1</v>
      </c>
      <c r="D4953">
        <v>18179.891977930001</v>
      </c>
      <c r="E4953">
        <v>-4.9999999999999998E-8</v>
      </c>
      <c r="F4953" t="s">
        <v>2</v>
      </c>
      <c r="G4953" t="s">
        <v>1768</v>
      </c>
      <c r="H4953">
        <v>0</v>
      </c>
      <c r="I4953">
        <v>9992</v>
      </c>
    </row>
    <row r="4954" spans="1:9">
      <c r="A4954" s="1">
        <v>2</v>
      </c>
      <c r="B4954">
        <v>37849</v>
      </c>
      <c r="C4954">
        <v>98.737899999999996</v>
      </c>
      <c r="D4954">
        <v>118.2158</v>
      </c>
      <c r="E4954">
        <v>1517</v>
      </c>
      <c r="F4954">
        <v>107.6662</v>
      </c>
      <c r="G4954">
        <v>293.80560000000003</v>
      </c>
      <c r="H4954">
        <v>14.1955206734554</v>
      </c>
    </row>
    <row r="4955" spans="1:9">
      <c r="A4955" s="1">
        <v>1</v>
      </c>
      <c r="B4955" t="s">
        <v>0</v>
      </c>
      <c r="C4955" t="s">
        <v>1</v>
      </c>
      <c r="D4955">
        <v>18180.879797009999</v>
      </c>
      <c r="E4955">
        <v>4.9999999999999998E-8</v>
      </c>
      <c r="F4955" t="s">
        <v>2</v>
      </c>
      <c r="G4955" t="s">
        <v>1769</v>
      </c>
      <c r="H4955">
        <v>0</v>
      </c>
      <c r="I4955">
        <v>9994</v>
      </c>
    </row>
    <row r="4956" spans="1:9">
      <c r="A4956" s="1">
        <v>2</v>
      </c>
      <c r="B4956">
        <v>37849</v>
      </c>
      <c r="C4956">
        <v>98.737899999999996</v>
      </c>
      <c r="D4956">
        <v>119.1906</v>
      </c>
      <c r="E4956">
        <v>1543</v>
      </c>
      <c r="F4956">
        <v>106.7231</v>
      </c>
      <c r="G4956">
        <v>300.04590000000002</v>
      </c>
      <c r="H4956">
        <v>14.1955215134568</v>
      </c>
    </row>
    <row r="4957" spans="1:9">
      <c r="A4957" s="1">
        <v>1</v>
      </c>
      <c r="B4957" t="s">
        <v>0</v>
      </c>
      <c r="C4957" t="s">
        <v>1</v>
      </c>
      <c r="D4957">
        <v>18181.87057743</v>
      </c>
      <c r="E4957">
        <v>7.0000000000000005E-8</v>
      </c>
      <c r="F4957" t="s">
        <v>2</v>
      </c>
      <c r="G4957" t="s">
        <v>1770</v>
      </c>
      <c r="H4957">
        <v>0</v>
      </c>
      <c r="I4957">
        <v>9996</v>
      </c>
    </row>
    <row r="4958" spans="1:9">
      <c r="A4958" s="1">
        <v>2</v>
      </c>
      <c r="B4958">
        <v>37849</v>
      </c>
      <c r="C4958">
        <v>98.737899999999996</v>
      </c>
      <c r="D4958">
        <v>120.1682</v>
      </c>
      <c r="E4958">
        <v>1562</v>
      </c>
      <c r="F4958">
        <v>105.9734</v>
      </c>
      <c r="G4958">
        <v>321.21820000000002</v>
      </c>
      <c r="H4958">
        <v>14.1955220934582</v>
      </c>
    </row>
    <row r="4959" spans="1:9">
      <c r="A4959" s="1">
        <v>1</v>
      </c>
      <c r="B4959" t="s">
        <v>0</v>
      </c>
      <c r="C4959" t="s">
        <v>1</v>
      </c>
      <c r="D4959">
        <v>18182.922833780001</v>
      </c>
      <c r="E4959">
        <v>-2.9999999999999997E-8</v>
      </c>
      <c r="F4959" t="s">
        <v>2</v>
      </c>
      <c r="G4959" t="s">
        <v>1771</v>
      </c>
      <c r="H4959">
        <v>0</v>
      </c>
      <c r="I4959">
        <v>9999</v>
      </c>
    </row>
    <row r="4960" spans="1:9">
      <c r="A4960" s="1">
        <v>2</v>
      </c>
      <c r="B4960">
        <v>37849</v>
      </c>
      <c r="C4960">
        <v>98.737899999999996</v>
      </c>
      <c r="D4960">
        <v>121.20650000000001</v>
      </c>
      <c r="E4960">
        <v>1576</v>
      </c>
      <c r="F4960">
        <v>105.1276</v>
      </c>
      <c r="G4960">
        <v>296.47629999999998</v>
      </c>
      <c r="H4960">
        <v>14.1955227734597</v>
      </c>
    </row>
    <row r="4961" spans="1:9">
      <c r="A4961" s="1">
        <v>1</v>
      </c>
      <c r="B4961" t="s">
        <v>0</v>
      </c>
      <c r="C4961" t="s">
        <v>1</v>
      </c>
      <c r="D4961">
        <v>18183.90932508</v>
      </c>
      <c r="E4961">
        <v>-7.0000000000000005E-8</v>
      </c>
      <c r="F4961" t="s">
        <v>2</v>
      </c>
      <c r="G4961" t="s">
        <v>1772</v>
      </c>
      <c r="H4961">
        <v>0</v>
      </c>
      <c r="I4961">
        <v>9994</v>
      </c>
    </row>
    <row r="4962" spans="1:9">
      <c r="A4962" s="1">
        <v>2</v>
      </c>
      <c r="B4962">
        <v>37849</v>
      </c>
      <c r="C4962">
        <v>98.737899999999996</v>
      </c>
      <c r="D4962">
        <v>122.18</v>
      </c>
      <c r="E4962">
        <v>1585</v>
      </c>
      <c r="F4962">
        <v>104.1872</v>
      </c>
      <c r="G4962">
        <v>295.93349999999998</v>
      </c>
      <c r="H4962">
        <v>14.195523703461101</v>
      </c>
    </row>
    <row r="4963" spans="1:9">
      <c r="A4963" s="1">
        <v>1</v>
      </c>
      <c r="B4963" t="s">
        <v>0</v>
      </c>
      <c r="C4963" t="s">
        <v>1</v>
      </c>
      <c r="D4963">
        <v>18184.97077132</v>
      </c>
      <c r="E4963">
        <v>-2.9999999999999997E-8</v>
      </c>
      <c r="F4963" t="s">
        <v>2</v>
      </c>
      <c r="G4963" t="s">
        <v>1773</v>
      </c>
      <c r="H4963">
        <v>0</v>
      </c>
      <c r="I4963">
        <v>9993</v>
      </c>
    </row>
    <row r="4964" spans="1:9">
      <c r="A4964" s="1">
        <v>2</v>
      </c>
      <c r="B4964">
        <v>37849</v>
      </c>
      <c r="C4964">
        <v>98.737899999999996</v>
      </c>
      <c r="D4964">
        <v>123.2274</v>
      </c>
      <c r="E4964">
        <v>1603</v>
      </c>
      <c r="F4964">
        <v>103.0684</v>
      </c>
      <c r="G4964">
        <v>318.4024</v>
      </c>
      <c r="H4964">
        <v>14.1955247134626</v>
      </c>
    </row>
    <row r="4965" spans="1:9">
      <c r="A4965" s="1">
        <v>1</v>
      </c>
      <c r="B4965" t="s">
        <v>0</v>
      </c>
      <c r="C4965" t="s">
        <v>1</v>
      </c>
      <c r="D4965">
        <v>18185.882097950001</v>
      </c>
      <c r="E4965">
        <v>4.0000000000000001E-8</v>
      </c>
      <c r="F4965" t="s">
        <v>2</v>
      </c>
      <c r="G4965" t="s">
        <v>1774</v>
      </c>
      <c r="H4965">
        <v>0</v>
      </c>
      <c r="I4965">
        <v>9990</v>
      </c>
    </row>
    <row r="4966" spans="1:9">
      <c r="A4966" s="1">
        <v>2</v>
      </c>
      <c r="B4966">
        <v>37849</v>
      </c>
      <c r="C4966">
        <v>98.737899999999996</v>
      </c>
      <c r="D4966">
        <v>124.1266</v>
      </c>
      <c r="E4966">
        <v>1626</v>
      </c>
      <c r="F4966">
        <v>102.24039999999999</v>
      </c>
      <c r="G4966">
        <v>293.84320000000002</v>
      </c>
      <c r="H4966">
        <v>14.1955257234639</v>
      </c>
    </row>
    <row r="4967" spans="1:9">
      <c r="A4967" s="1">
        <v>1</v>
      </c>
      <c r="B4967" t="s">
        <v>0</v>
      </c>
      <c r="C4967" t="s">
        <v>1</v>
      </c>
      <c r="D4967">
        <v>18186.875090310001</v>
      </c>
      <c r="E4967">
        <v>2E-8</v>
      </c>
      <c r="F4967" t="s">
        <v>2</v>
      </c>
      <c r="G4967" t="s">
        <v>1775</v>
      </c>
      <c r="H4967">
        <v>0</v>
      </c>
      <c r="I4967">
        <v>9994</v>
      </c>
    </row>
    <row r="4968" spans="1:9">
      <c r="A4968" s="1">
        <v>2</v>
      </c>
      <c r="B4968">
        <v>37849</v>
      </c>
      <c r="C4968">
        <v>98.737899999999996</v>
      </c>
      <c r="D4968">
        <v>125.1066</v>
      </c>
      <c r="E4968">
        <v>1640</v>
      </c>
      <c r="F4968">
        <v>101.11</v>
      </c>
      <c r="G4968">
        <v>326.69540000000001</v>
      </c>
      <c r="H4968">
        <v>14.1955263834653</v>
      </c>
    </row>
    <row r="4969" spans="1:9">
      <c r="A4969" s="1">
        <v>1</v>
      </c>
      <c r="B4969" t="s">
        <v>0</v>
      </c>
      <c r="C4969" t="s">
        <v>1</v>
      </c>
      <c r="D4969">
        <v>18187.927209000001</v>
      </c>
      <c r="E4969">
        <v>-7.0000000000000005E-8</v>
      </c>
      <c r="F4969" t="s">
        <v>2</v>
      </c>
      <c r="G4969" t="s">
        <v>1776</v>
      </c>
      <c r="H4969">
        <v>0</v>
      </c>
      <c r="I4969">
        <v>9993</v>
      </c>
    </row>
    <row r="4970" spans="1:9">
      <c r="A4970" s="1">
        <v>2</v>
      </c>
      <c r="B4970">
        <v>37849</v>
      </c>
      <c r="C4970">
        <v>98.737899999999996</v>
      </c>
      <c r="D4970">
        <v>126.1447</v>
      </c>
      <c r="E4970">
        <v>1661</v>
      </c>
      <c r="F4970">
        <v>100.49379999999999</v>
      </c>
      <c r="G4970">
        <v>301.02269999999999</v>
      </c>
      <c r="H4970">
        <v>14.195527093466801</v>
      </c>
    </row>
    <row r="4971" spans="1:9">
      <c r="A4971" s="1">
        <v>1</v>
      </c>
      <c r="B4971" t="s">
        <v>0</v>
      </c>
      <c r="C4971" t="s">
        <v>1</v>
      </c>
      <c r="D4971">
        <v>18188.914045879999</v>
      </c>
      <c r="E4971">
        <v>-1.8E-7</v>
      </c>
      <c r="F4971" t="s">
        <v>2</v>
      </c>
      <c r="G4971" t="s">
        <v>1777</v>
      </c>
      <c r="H4971">
        <v>0</v>
      </c>
      <c r="I4971">
        <v>9999</v>
      </c>
    </row>
    <row r="4972" spans="1:9">
      <c r="A4972" s="1">
        <v>2</v>
      </c>
      <c r="B4972">
        <v>37849</v>
      </c>
      <c r="C4972">
        <v>98.738</v>
      </c>
      <c r="D4972">
        <v>127.1185</v>
      </c>
      <c r="E4972">
        <v>1669</v>
      </c>
      <c r="F4972">
        <v>99.686499999999995</v>
      </c>
      <c r="G4972">
        <v>302.11360000000002</v>
      </c>
      <c r="H4972">
        <v>14.1955278434682</v>
      </c>
    </row>
    <row r="4973" spans="1:9">
      <c r="A4973" s="1">
        <v>1</v>
      </c>
      <c r="B4973" t="s">
        <v>0</v>
      </c>
      <c r="C4973" t="s">
        <v>1</v>
      </c>
      <c r="D4973">
        <v>18190.19511719</v>
      </c>
      <c r="E4973">
        <v>-1.8E-7</v>
      </c>
      <c r="F4973" t="s">
        <v>2</v>
      </c>
      <c r="G4973" t="s">
        <v>1778</v>
      </c>
      <c r="H4973">
        <v>0</v>
      </c>
      <c r="I4973">
        <v>9992</v>
      </c>
    </row>
    <row r="4974" spans="1:9">
      <c r="A4974" s="1">
        <v>2</v>
      </c>
      <c r="B4974">
        <v>37849</v>
      </c>
      <c r="C4974">
        <v>98.738100000000003</v>
      </c>
      <c r="D4974">
        <v>128.3827</v>
      </c>
      <c r="E4974">
        <v>1696</v>
      </c>
      <c r="F4974">
        <v>98.529600000000002</v>
      </c>
      <c r="G4974">
        <v>6.3608000000000002</v>
      </c>
      <c r="H4974">
        <v>14.1955289934699</v>
      </c>
    </row>
    <row r="4975" spans="1:9">
      <c r="A4975" s="1">
        <v>1</v>
      </c>
      <c r="B4975" t="s">
        <v>0</v>
      </c>
      <c r="C4975" t="s">
        <v>1</v>
      </c>
      <c r="D4975">
        <v>18190.893850709999</v>
      </c>
      <c r="E4975">
        <v>-1.1000000000000001E-7</v>
      </c>
      <c r="F4975" t="s">
        <v>2</v>
      </c>
      <c r="G4975" t="s">
        <v>1779</v>
      </c>
      <c r="H4975">
        <v>0</v>
      </c>
      <c r="I4975">
        <v>9991</v>
      </c>
    </row>
    <row r="4976" spans="1:9">
      <c r="A4976" s="1">
        <v>2</v>
      </c>
      <c r="B4976">
        <v>37849</v>
      </c>
      <c r="C4976">
        <v>98.738100000000003</v>
      </c>
      <c r="D4976">
        <v>129.07220000000001</v>
      </c>
      <c r="E4976">
        <v>1703</v>
      </c>
      <c r="F4976">
        <v>97.804500000000004</v>
      </c>
      <c r="G4976">
        <v>335.87759999999997</v>
      </c>
      <c r="H4976">
        <v>14.195529703470999</v>
      </c>
    </row>
    <row r="4977" spans="1:9">
      <c r="A4977" s="1">
        <v>1</v>
      </c>
      <c r="B4977" t="s">
        <v>0</v>
      </c>
      <c r="C4977" t="s">
        <v>1</v>
      </c>
      <c r="D4977">
        <v>18191.873393680002</v>
      </c>
      <c r="E4977">
        <v>-8.0000000000000002E-8</v>
      </c>
      <c r="F4977" t="s">
        <v>2</v>
      </c>
      <c r="G4977" t="s">
        <v>1780</v>
      </c>
      <c r="H4977">
        <v>0</v>
      </c>
      <c r="I4977">
        <v>9995</v>
      </c>
    </row>
    <row r="4978" spans="1:9">
      <c r="A4978" s="1">
        <v>2</v>
      </c>
      <c r="B4978">
        <v>37849</v>
      </c>
      <c r="C4978">
        <v>98.738100000000003</v>
      </c>
      <c r="D4978">
        <v>130.03880000000001</v>
      </c>
      <c r="E4978">
        <v>1710</v>
      </c>
      <c r="F4978">
        <v>96.677999999999997</v>
      </c>
      <c r="G4978">
        <v>300.03429999999997</v>
      </c>
      <c r="H4978">
        <v>14.1955303134724</v>
      </c>
    </row>
    <row r="4979" spans="1:9">
      <c r="A4979" s="1">
        <v>1</v>
      </c>
      <c r="B4979" t="s">
        <v>0</v>
      </c>
      <c r="C4979" t="s">
        <v>1</v>
      </c>
      <c r="D4979">
        <v>18192.931587800002</v>
      </c>
      <c r="E4979">
        <v>-1.1999999999999999E-7</v>
      </c>
      <c r="F4979" t="s">
        <v>2</v>
      </c>
      <c r="G4979" t="s">
        <v>1781</v>
      </c>
      <c r="H4979">
        <v>0</v>
      </c>
      <c r="I4979">
        <v>9996</v>
      </c>
    </row>
    <row r="4980" spans="1:9">
      <c r="A4980" s="1">
        <v>2</v>
      </c>
      <c r="B4980">
        <v>37849</v>
      </c>
      <c r="C4980">
        <v>98.738100000000003</v>
      </c>
      <c r="D4980">
        <v>131.0831</v>
      </c>
      <c r="E4980">
        <v>1723</v>
      </c>
      <c r="F4980">
        <v>95.858000000000004</v>
      </c>
      <c r="G4980">
        <v>305.59679999999997</v>
      </c>
      <c r="H4980">
        <v>14.1955307934739</v>
      </c>
    </row>
    <row r="4981" spans="1:9">
      <c r="A4981" s="1">
        <v>1</v>
      </c>
      <c r="B4981" t="s">
        <v>0</v>
      </c>
      <c r="C4981" t="s">
        <v>1</v>
      </c>
      <c r="D4981">
        <v>18193.775154390001</v>
      </c>
      <c r="E4981">
        <v>-2.2000000000000001E-7</v>
      </c>
      <c r="F4981" t="s">
        <v>2</v>
      </c>
      <c r="G4981" t="s">
        <v>1782</v>
      </c>
      <c r="H4981">
        <v>0</v>
      </c>
      <c r="I4981">
        <v>9995</v>
      </c>
    </row>
    <row r="4982" spans="1:9">
      <c r="A4982" s="1">
        <v>2</v>
      </c>
      <c r="B4982">
        <v>37849</v>
      </c>
      <c r="C4982">
        <v>98.738100000000003</v>
      </c>
      <c r="D4982">
        <v>131.91550000000001</v>
      </c>
      <c r="E4982">
        <v>1727</v>
      </c>
      <c r="F4982">
        <v>95.1113</v>
      </c>
      <c r="G4982">
        <v>294.87270000000001</v>
      </c>
      <c r="H4982">
        <v>14.195530933475</v>
      </c>
    </row>
    <row r="4983" spans="1:9">
      <c r="A4983" s="1">
        <v>1</v>
      </c>
      <c r="B4983" t="s">
        <v>0</v>
      </c>
      <c r="C4983" t="s">
        <v>1</v>
      </c>
      <c r="D4983">
        <v>18194.830875970001</v>
      </c>
      <c r="E4983">
        <v>-1.1999999999999999E-7</v>
      </c>
      <c r="F4983" t="s">
        <v>2</v>
      </c>
      <c r="G4983" t="s">
        <v>1783</v>
      </c>
      <c r="H4983">
        <v>0</v>
      </c>
      <c r="I4983">
        <v>9995</v>
      </c>
    </row>
    <row r="4984" spans="1:9">
      <c r="A4984" s="1">
        <v>2</v>
      </c>
      <c r="B4984">
        <v>37849</v>
      </c>
      <c r="C4984">
        <v>98.738100000000003</v>
      </c>
      <c r="D4984">
        <v>132.9573</v>
      </c>
      <c r="E4984">
        <v>1737</v>
      </c>
      <c r="F4984">
        <v>94.103800000000007</v>
      </c>
      <c r="G4984">
        <v>287.99470000000002</v>
      </c>
      <c r="H4984">
        <v>14.1955323134765</v>
      </c>
    </row>
    <row r="4985" spans="1:9">
      <c r="A4985" s="1">
        <v>1</v>
      </c>
      <c r="B4985" t="s">
        <v>0</v>
      </c>
      <c r="C4985" t="s">
        <v>1</v>
      </c>
      <c r="D4985">
        <v>18196.118051450001</v>
      </c>
      <c r="E4985">
        <v>2.9999999999999997E-8</v>
      </c>
      <c r="F4985" t="s">
        <v>2</v>
      </c>
      <c r="G4985" t="s">
        <v>1784</v>
      </c>
      <c r="H4985">
        <v>0</v>
      </c>
      <c r="I4985">
        <v>9997</v>
      </c>
    </row>
    <row r="4986" spans="1:9">
      <c r="A4986" s="1">
        <v>2</v>
      </c>
      <c r="B4986">
        <v>37849</v>
      </c>
      <c r="C4986">
        <v>98.738100000000003</v>
      </c>
      <c r="D4986">
        <v>134.2276</v>
      </c>
      <c r="E4986">
        <v>1753</v>
      </c>
      <c r="F4986">
        <v>92.6875</v>
      </c>
      <c r="G4986">
        <v>23.6799</v>
      </c>
      <c r="H4986">
        <v>14.195533493478299</v>
      </c>
    </row>
    <row r="4987" spans="1:9">
      <c r="A4987" s="1">
        <v>1</v>
      </c>
      <c r="B4987" t="s">
        <v>0</v>
      </c>
      <c r="C4987" t="s">
        <v>1</v>
      </c>
      <c r="D4987">
        <v>18197.174403749999</v>
      </c>
      <c r="E4987">
        <v>1.1000000000000001E-7</v>
      </c>
      <c r="F4987" t="s">
        <v>2</v>
      </c>
      <c r="G4987" t="s">
        <v>1785</v>
      </c>
      <c r="H4987">
        <v>0</v>
      </c>
      <c r="I4987">
        <v>9998</v>
      </c>
    </row>
    <row r="4988" spans="1:9">
      <c r="A4988" s="1">
        <v>2</v>
      </c>
      <c r="B4988">
        <v>37849</v>
      </c>
      <c r="C4988">
        <v>98.738100000000003</v>
      </c>
      <c r="D4988">
        <v>135.27000000000001</v>
      </c>
      <c r="E4988">
        <v>1770</v>
      </c>
      <c r="F4988">
        <v>91.635800000000003</v>
      </c>
      <c r="G4988">
        <v>20.067799999999998</v>
      </c>
      <c r="H4988">
        <v>14.1955341934798</v>
      </c>
    </row>
    <row r="4989" spans="1:9">
      <c r="A4989" s="1">
        <v>1</v>
      </c>
      <c r="B4989" t="s">
        <v>0</v>
      </c>
      <c r="C4989" t="s">
        <v>1</v>
      </c>
      <c r="D4989">
        <v>18197.870891160001</v>
      </c>
      <c r="E4989">
        <v>8.0000000000000002E-8</v>
      </c>
      <c r="F4989" t="s">
        <v>2</v>
      </c>
      <c r="G4989" t="s">
        <v>1786</v>
      </c>
      <c r="H4989">
        <v>0</v>
      </c>
      <c r="I4989">
        <v>9990</v>
      </c>
    </row>
    <row r="4990" spans="1:9">
      <c r="A4990" s="1">
        <v>2</v>
      </c>
      <c r="B4990">
        <v>37849</v>
      </c>
      <c r="C4990">
        <v>98.738100000000003</v>
      </c>
      <c r="D4990">
        <v>135.9573</v>
      </c>
      <c r="E4990">
        <v>1767</v>
      </c>
      <c r="F4990">
        <v>90.795500000000004</v>
      </c>
      <c r="G4990">
        <v>338.22899999999998</v>
      </c>
      <c r="H4990">
        <v>14.195534623480899</v>
      </c>
    </row>
    <row r="4991" spans="1:9">
      <c r="A4991" s="1">
        <v>1</v>
      </c>
      <c r="B4991" t="s">
        <v>0</v>
      </c>
      <c r="C4991" t="s">
        <v>1</v>
      </c>
      <c r="D4991">
        <v>18198.922784139999</v>
      </c>
      <c r="E4991">
        <v>0</v>
      </c>
      <c r="F4991" t="s">
        <v>2</v>
      </c>
      <c r="G4991" t="s">
        <v>1787</v>
      </c>
      <c r="H4991">
        <v>0</v>
      </c>
      <c r="I4991">
        <v>9991</v>
      </c>
    </row>
    <row r="4992" spans="1:9">
      <c r="A4992" s="1">
        <v>2</v>
      </c>
      <c r="B4992">
        <v>37849</v>
      </c>
      <c r="C4992">
        <v>98.738</v>
      </c>
      <c r="D4992">
        <v>136.99529999999999</v>
      </c>
      <c r="E4992">
        <v>1751</v>
      </c>
      <c r="F4992">
        <v>92.594399999999993</v>
      </c>
      <c r="G4992">
        <v>308.97620000000001</v>
      </c>
      <c r="H4992">
        <v>14.195356953482399</v>
      </c>
    </row>
    <row r="4993" spans="1:9">
      <c r="A4993" s="1">
        <v>1</v>
      </c>
      <c r="B4993" t="s">
        <v>0</v>
      </c>
      <c r="C4993" t="s">
        <v>1</v>
      </c>
      <c r="D4993">
        <v>18200.209075139999</v>
      </c>
      <c r="E4993">
        <v>-2.8000000000000002E-7</v>
      </c>
      <c r="F4993" t="s">
        <v>2</v>
      </c>
      <c r="G4993" t="s">
        <v>1788</v>
      </c>
      <c r="H4993">
        <v>0</v>
      </c>
      <c r="I4993">
        <v>9991</v>
      </c>
    </row>
    <row r="4994" spans="1:9">
      <c r="A4994" s="1">
        <v>2</v>
      </c>
      <c r="B4994">
        <v>37849</v>
      </c>
      <c r="C4994">
        <v>98.738100000000003</v>
      </c>
      <c r="D4994">
        <v>138.2647</v>
      </c>
      <c r="E4994">
        <v>1711</v>
      </c>
      <c r="F4994">
        <v>90.555499999999995</v>
      </c>
      <c r="G4994">
        <v>40.686500000000002</v>
      </c>
      <c r="H4994">
        <v>14.1953601834841</v>
      </c>
    </row>
    <row r="4995" spans="1:9">
      <c r="A4995" s="1">
        <v>1</v>
      </c>
      <c r="B4995" t="s">
        <v>0</v>
      </c>
      <c r="C4995" t="s">
        <v>1</v>
      </c>
      <c r="D4995">
        <v>18200.546533230001</v>
      </c>
      <c r="E4995">
        <v>-5.9999999999999995E-8</v>
      </c>
      <c r="F4995" t="s">
        <v>2</v>
      </c>
      <c r="G4995" t="s">
        <v>1789</v>
      </c>
      <c r="H4995">
        <v>0</v>
      </c>
      <c r="I4995">
        <v>9999</v>
      </c>
    </row>
    <row r="4996" spans="1:9">
      <c r="A4996" s="1">
        <v>2</v>
      </c>
      <c r="B4996">
        <v>37849</v>
      </c>
      <c r="C4996">
        <v>98.738100000000003</v>
      </c>
      <c r="D4996">
        <v>138.5977</v>
      </c>
      <c r="E4996">
        <v>1713</v>
      </c>
      <c r="F4996">
        <v>89.859099999999998</v>
      </c>
      <c r="G4996">
        <v>324.93450000000001</v>
      </c>
      <c r="H4996">
        <v>14.195360533484701</v>
      </c>
    </row>
    <row r="4997" spans="1:9">
      <c r="A4997" s="1">
        <v>1</v>
      </c>
      <c r="B4997" t="s">
        <v>0</v>
      </c>
      <c r="C4997" t="s">
        <v>1</v>
      </c>
      <c r="D4997">
        <v>18201.543388189999</v>
      </c>
      <c r="E4997">
        <v>-3.9000000000000002E-7</v>
      </c>
      <c r="F4997" t="s">
        <v>2</v>
      </c>
      <c r="G4997" t="s">
        <v>1790</v>
      </c>
      <c r="H4997">
        <v>0</v>
      </c>
      <c r="I4997">
        <v>9990</v>
      </c>
    </row>
    <row r="4998" spans="1:9">
      <c r="A4998" s="1">
        <v>2</v>
      </c>
      <c r="B4998">
        <v>37849</v>
      </c>
      <c r="C4998">
        <v>98.738100000000003</v>
      </c>
      <c r="D4998">
        <v>139.5813</v>
      </c>
      <c r="E4998">
        <v>1728</v>
      </c>
      <c r="F4998">
        <v>89.009</v>
      </c>
      <c r="G4998">
        <v>17.175599999999999</v>
      </c>
      <c r="H4998">
        <v>14.195360683485999</v>
      </c>
    </row>
    <row r="4999" spans="1:9">
      <c r="A4999" s="1">
        <v>1</v>
      </c>
      <c r="B4999" t="s">
        <v>0</v>
      </c>
      <c r="C4999" t="s">
        <v>1</v>
      </c>
      <c r="D4999">
        <v>18202.797096909999</v>
      </c>
      <c r="E4999">
        <v>2E-8</v>
      </c>
      <c r="F4999" t="s">
        <v>2</v>
      </c>
      <c r="G4999" t="s">
        <v>1791</v>
      </c>
      <c r="H4999">
        <v>0</v>
      </c>
      <c r="I4999">
        <v>9996</v>
      </c>
    </row>
    <row r="5000" spans="1:9">
      <c r="A5000" s="1">
        <v>2</v>
      </c>
      <c r="B5000">
        <v>37849</v>
      </c>
      <c r="C5000">
        <v>98.738100000000003</v>
      </c>
      <c r="D5000">
        <v>140.8185</v>
      </c>
      <c r="E5000">
        <v>1730</v>
      </c>
      <c r="F5000">
        <v>87.899199999999993</v>
      </c>
      <c r="G5000">
        <v>301.54590000000002</v>
      </c>
      <c r="H5000">
        <v>14.1953627434878</v>
      </c>
    </row>
    <row r="5001" spans="1:9">
      <c r="A5001" s="1">
        <v>1</v>
      </c>
      <c r="B5001" t="s">
        <v>0</v>
      </c>
      <c r="C5001" t="s">
        <v>1</v>
      </c>
      <c r="D5001">
        <v>18203.576868749999</v>
      </c>
      <c r="E5001">
        <v>-2.9999999999999997E-8</v>
      </c>
      <c r="F5001" t="s">
        <v>2</v>
      </c>
      <c r="G5001" t="s">
        <v>1792</v>
      </c>
      <c r="H5001">
        <v>0</v>
      </c>
      <c r="I5001">
        <v>9997</v>
      </c>
    </row>
    <row r="5002" spans="1:9">
      <c r="A5002" s="1">
        <v>2</v>
      </c>
      <c r="B5002">
        <v>37849</v>
      </c>
      <c r="C5002">
        <v>98.738200000000006</v>
      </c>
      <c r="D5002">
        <v>141.58799999999999</v>
      </c>
      <c r="E5002">
        <v>1735</v>
      </c>
      <c r="F5002">
        <v>87.247699999999995</v>
      </c>
      <c r="G5002">
        <v>324.84710000000001</v>
      </c>
      <c r="H5002">
        <v>14.195363183489</v>
      </c>
    </row>
    <row r="5003" spans="1:9">
      <c r="A5003" s="1">
        <v>1</v>
      </c>
      <c r="B5003" t="s">
        <v>0</v>
      </c>
      <c r="C5003" t="s">
        <v>1</v>
      </c>
      <c r="D5003">
        <v>18203.927221080001</v>
      </c>
      <c r="E5003">
        <v>-4.0000000000000001E-8</v>
      </c>
      <c r="F5003" t="s">
        <v>2</v>
      </c>
      <c r="G5003" t="s">
        <v>1793</v>
      </c>
      <c r="H5003">
        <v>0</v>
      </c>
      <c r="I5003">
        <v>9995</v>
      </c>
    </row>
    <row r="5004" spans="1:9">
      <c r="A5004" s="1">
        <v>2</v>
      </c>
      <c r="B5004">
        <v>37849</v>
      </c>
      <c r="C5004">
        <v>98.738200000000006</v>
      </c>
      <c r="D5004">
        <v>141.93369999999999</v>
      </c>
      <c r="E5004">
        <v>1732</v>
      </c>
      <c r="F5004">
        <v>86.923900000000003</v>
      </c>
      <c r="G5004">
        <v>314.57979999999998</v>
      </c>
      <c r="H5004">
        <v>14.195363673489499</v>
      </c>
    </row>
    <row r="5005" spans="1:9">
      <c r="A5005" s="1">
        <v>1</v>
      </c>
      <c r="B5005" t="s">
        <v>0</v>
      </c>
      <c r="C5005" t="s">
        <v>1</v>
      </c>
      <c r="D5005">
        <v>18205.630665730001</v>
      </c>
      <c r="E5005">
        <v>-1.4999999999999999E-7</v>
      </c>
      <c r="F5005" t="s">
        <v>2</v>
      </c>
      <c r="G5005" t="s">
        <v>1794</v>
      </c>
      <c r="H5005">
        <v>0</v>
      </c>
      <c r="I5005">
        <v>9995</v>
      </c>
    </row>
    <row r="5006" spans="1:9">
      <c r="A5006" s="1">
        <v>2</v>
      </c>
      <c r="B5006">
        <v>37849</v>
      </c>
      <c r="C5006">
        <v>98.738299999999995</v>
      </c>
      <c r="D5006">
        <v>143.6147</v>
      </c>
      <c r="E5006">
        <v>1724</v>
      </c>
      <c r="F5006">
        <v>85.174199999999999</v>
      </c>
      <c r="G5006">
        <v>16.597100000000001</v>
      </c>
      <c r="H5006">
        <v>14.195364683491899</v>
      </c>
    </row>
    <row r="5007" spans="1:9">
      <c r="A5007" s="1">
        <v>1</v>
      </c>
      <c r="B5007" t="s">
        <v>0</v>
      </c>
      <c r="C5007" t="s">
        <v>1</v>
      </c>
      <c r="D5007">
        <v>18205.826724030001</v>
      </c>
      <c r="E5007">
        <v>-1.6E-7</v>
      </c>
      <c r="F5007" t="s">
        <v>2</v>
      </c>
      <c r="G5007" t="s">
        <v>1795</v>
      </c>
      <c r="H5007">
        <v>0</v>
      </c>
      <c r="I5007">
        <v>9997</v>
      </c>
    </row>
    <row r="5008" spans="1:9">
      <c r="A5008" s="1">
        <v>2</v>
      </c>
      <c r="B5008">
        <v>37849</v>
      </c>
      <c r="C5008">
        <v>98.738299999999995</v>
      </c>
      <c r="D5008">
        <v>143.8081</v>
      </c>
      <c r="E5008">
        <v>1723</v>
      </c>
      <c r="F5008">
        <v>84.984999999999999</v>
      </c>
      <c r="G5008">
        <v>298.14519999999999</v>
      </c>
      <c r="H5008">
        <v>14.1953648834922</v>
      </c>
    </row>
    <row r="5009" spans="1:9">
      <c r="A5009" s="1">
        <v>1</v>
      </c>
      <c r="B5009" t="s">
        <v>0</v>
      </c>
      <c r="C5009" t="s">
        <v>1</v>
      </c>
      <c r="D5009">
        <v>18206.887531709999</v>
      </c>
      <c r="E5009">
        <v>-7.0000000000000005E-8</v>
      </c>
      <c r="F5009" t="s">
        <v>2</v>
      </c>
      <c r="G5009" t="s">
        <v>1796</v>
      </c>
      <c r="H5009">
        <v>0</v>
      </c>
      <c r="I5009">
        <v>9996</v>
      </c>
    </row>
    <row r="5010" spans="1:9">
      <c r="A5010" s="1">
        <v>2</v>
      </c>
      <c r="B5010">
        <v>37849</v>
      </c>
      <c r="C5010">
        <v>98.738399999999999</v>
      </c>
      <c r="D5010">
        <v>144.85499999999999</v>
      </c>
      <c r="E5010">
        <v>1730</v>
      </c>
      <c r="F5010">
        <v>83.862399999999994</v>
      </c>
      <c r="G5010">
        <v>317.29599999999999</v>
      </c>
      <c r="H5010">
        <v>14.1953658134937</v>
      </c>
    </row>
    <row r="5011" spans="1:9">
      <c r="A5011" s="1">
        <v>1</v>
      </c>
      <c r="B5011" t="s">
        <v>0</v>
      </c>
      <c r="C5011" t="s">
        <v>1</v>
      </c>
      <c r="D5011">
        <v>18207.875022519998</v>
      </c>
      <c r="E5011">
        <v>-5.9999999999999995E-8</v>
      </c>
      <c r="F5011" t="s">
        <v>2</v>
      </c>
      <c r="G5011" t="s">
        <v>1797</v>
      </c>
      <c r="H5011">
        <v>0</v>
      </c>
      <c r="I5011">
        <v>9998</v>
      </c>
    </row>
    <row r="5012" spans="1:9">
      <c r="A5012" s="1">
        <v>2</v>
      </c>
      <c r="B5012">
        <v>37849</v>
      </c>
      <c r="C5012">
        <v>98.738399999999999</v>
      </c>
      <c r="D5012">
        <v>145.82939999999999</v>
      </c>
      <c r="E5012">
        <v>1734</v>
      </c>
      <c r="F5012">
        <v>82.893900000000002</v>
      </c>
      <c r="G5012">
        <v>321.82990000000001</v>
      </c>
      <c r="H5012">
        <v>14.1953661234951</v>
      </c>
    </row>
    <row r="5013" spans="1:9">
      <c r="A5013" s="1">
        <v>1</v>
      </c>
      <c r="B5013" t="s">
        <v>0</v>
      </c>
      <c r="C5013" t="s">
        <v>1</v>
      </c>
      <c r="D5013">
        <v>18209.924135069999</v>
      </c>
      <c r="E5013">
        <v>-1.1999999999999999E-7</v>
      </c>
      <c r="F5013" t="s">
        <v>2</v>
      </c>
      <c r="G5013" t="s">
        <v>1798</v>
      </c>
      <c r="H5013">
        <v>0</v>
      </c>
      <c r="I5013">
        <v>9997</v>
      </c>
    </row>
    <row r="5014" spans="1:9">
      <c r="A5014" s="1">
        <v>2</v>
      </c>
      <c r="B5014">
        <v>37849</v>
      </c>
      <c r="C5014">
        <v>98.738500000000002</v>
      </c>
      <c r="D5014">
        <v>147.85149999999999</v>
      </c>
      <c r="E5014">
        <v>1719</v>
      </c>
      <c r="F5014">
        <v>80.858699999999999</v>
      </c>
      <c r="G5014">
        <v>349.61790000000002</v>
      </c>
      <c r="H5014">
        <v>14.195367383498001</v>
      </c>
    </row>
    <row r="5015" spans="1:9">
      <c r="A5015" s="1">
        <v>1</v>
      </c>
      <c r="B5015" t="s">
        <v>0</v>
      </c>
      <c r="C5015" t="s">
        <v>1</v>
      </c>
      <c r="D5015">
        <v>18209.924135069999</v>
      </c>
      <c r="E5015">
        <v>-1.1999999999999999E-7</v>
      </c>
      <c r="F5015" t="s">
        <v>2</v>
      </c>
      <c r="G5015" t="s">
        <v>1798</v>
      </c>
      <c r="H5015">
        <v>0</v>
      </c>
      <c r="I5015">
        <v>9997</v>
      </c>
    </row>
    <row r="5016" spans="1:9">
      <c r="A5016" s="1">
        <v>2</v>
      </c>
      <c r="B5016">
        <v>37849</v>
      </c>
      <c r="C5016">
        <v>98.738500000000002</v>
      </c>
      <c r="D5016">
        <v>147.85149999999999</v>
      </c>
      <c r="E5016">
        <v>1719</v>
      </c>
      <c r="F5016">
        <v>80.858699999999999</v>
      </c>
      <c r="G5016">
        <v>349.61790000000002</v>
      </c>
      <c r="H5016">
        <v>14.195367383498001</v>
      </c>
    </row>
    <row r="5017" spans="1:9">
      <c r="A5017" s="1">
        <v>1</v>
      </c>
      <c r="B5017" t="s">
        <v>0</v>
      </c>
      <c r="C5017" t="s">
        <v>1</v>
      </c>
      <c r="D5017">
        <v>18211.473568919999</v>
      </c>
      <c r="E5017">
        <v>-8.0000000000000002E-8</v>
      </c>
      <c r="F5017" t="s">
        <v>2</v>
      </c>
      <c r="G5017" t="s">
        <v>1799</v>
      </c>
      <c r="H5017">
        <v>0</v>
      </c>
      <c r="I5017">
        <v>9997</v>
      </c>
    </row>
    <row r="5018" spans="1:9">
      <c r="A5018" s="1">
        <v>2</v>
      </c>
      <c r="B5018">
        <v>37849</v>
      </c>
      <c r="C5018">
        <v>98.738500000000002</v>
      </c>
      <c r="D5018">
        <v>149.38059999999999</v>
      </c>
      <c r="E5018">
        <v>1713</v>
      </c>
      <c r="F5018">
        <v>79.366500000000002</v>
      </c>
      <c r="G5018">
        <v>344.77620000000002</v>
      </c>
      <c r="H5018">
        <v>14.1953685435001</v>
      </c>
    </row>
    <row r="5019" spans="1:9">
      <c r="A5019" s="1">
        <v>1</v>
      </c>
      <c r="B5019" t="s">
        <v>0</v>
      </c>
      <c r="C5019" t="s">
        <v>1</v>
      </c>
      <c r="D5019">
        <v>18212.530238939999</v>
      </c>
      <c r="E5019">
        <v>5.9999999999999995E-8</v>
      </c>
      <c r="F5019" t="s">
        <v>2</v>
      </c>
      <c r="G5019" t="s">
        <v>1800</v>
      </c>
      <c r="H5019">
        <v>0</v>
      </c>
      <c r="I5019">
        <v>9992</v>
      </c>
    </row>
    <row r="5020" spans="1:9">
      <c r="A5020" s="1">
        <v>2</v>
      </c>
      <c r="B5020">
        <v>37849</v>
      </c>
      <c r="C5020">
        <v>98.738500000000002</v>
      </c>
      <c r="D5020">
        <v>150.42330000000001</v>
      </c>
      <c r="E5020">
        <v>1713</v>
      </c>
      <c r="F5020">
        <v>78.294899999999998</v>
      </c>
      <c r="G5020">
        <v>342.74419999999998</v>
      </c>
      <c r="H5020">
        <v>14.195369573501599</v>
      </c>
    </row>
    <row r="5021" spans="1:9">
      <c r="A5021" s="1">
        <v>1</v>
      </c>
      <c r="B5021" t="s">
        <v>0</v>
      </c>
      <c r="C5021" t="s">
        <v>1</v>
      </c>
      <c r="D5021">
        <v>18213.867778479998</v>
      </c>
      <c r="E5021">
        <v>9.9999999999999995E-8</v>
      </c>
      <c r="F5021" t="s">
        <v>2</v>
      </c>
      <c r="G5021" t="s">
        <v>1801</v>
      </c>
      <c r="H5021">
        <v>0</v>
      </c>
      <c r="I5021">
        <v>9990</v>
      </c>
    </row>
    <row r="5022" spans="1:9">
      <c r="A5022" s="1">
        <v>2</v>
      </c>
      <c r="B5022">
        <v>37849</v>
      </c>
      <c r="C5022">
        <v>98.738500000000002</v>
      </c>
      <c r="D5022">
        <v>151.7432</v>
      </c>
      <c r="E5022">
        <v>1700</v>
      </c>
      <c r="F5022">
        <v>77.137200000000007</v>
      </c>
      <c r="G5022">
        <v>335.32819999999998</v>
      </c>
      <c r="H5022">
        <v>14.1953707735035</v>
      </c>
    </row>
    <row r="5023" spans="1:9">
      <c r="A5023" s="1">
        <v>1</v>
      </c>
      <c r="B5023" t="s">
        <v>0</v>
      </c>
      <c r="C5023" t="s">
        <v>1</v>
      </c>
      <c r="D5023">
        <v>18215.148760929998</v>
      </c>
      <c r="E5023">
        <v>0</v>
      </c>
      <c r="F5023" t="s">
        <v>2</v>
      </c>
      <c r="G5023" t="s">
        <v>1132</v>
      </c>
      <c r="H5023">
        <v>0</v>
      </c>
      <c r="I5023">
        <v>9991</v>
      </c>
    </row>
    <row r="5024" spans="1:9">
      <c r="A5024" s="1">
        <v>2</v>
      </c>
      <c r="B5024">
        <v>37849</v>
      </c>
      <c r="C5024">
        <v>98.738500000000002</v>
      </c>
      <c r="D5024">
        <v>153.00739999999999</v>
      </c>
      <c r="E5024">
        <v>1686</v>
      </c>
      <c r="F5024">
        <v>76.042000000000002</v>
      </c>
      <c r="G5024">
        <v>38.9876</v>
      </c>
      <c r="H5024">
        <v>14.195371733505301</v>
      </c>
    </row>
    <row r="5025" spans="1:9">
      <c r="A5025" s="1">
        <v>1</v>
      </c>
      <c r="B5025" t="s">
        <v>0</v>
      </c>
      <c r="C5025" t="s">
        <v>1</v>
      </c>
      <c r="D5025">
        <v>18215.90944426</v>
      </c>
      <c r="E5025">
        <v>-4.0000000000000001E-8</v>
      </c>
      <c r="F5025" t="s">
        <v>2</v>
      </c>
      <c r="G5025" t="s">
        <v>1550</v>
      </c>
      <c r="H5025">
        <v>0</v>
      </c>
      <c r="I5025">
        <v>9999</v>
      </c>
    </row>
    <row r="5026" spans="1:9">
      <c r="A5026" s="1">
        <v>2</v>
      </c>
      <c r="B5026">
        <v>37849</v>
      </c>
      <c r="C5026">
        <v>98.738600000000005</v>
      </c>
      <c r="D5026">
        <v>153.75810000000001</v>
      </c>
      <c r="E5026">
        <v>1672</v>
      </c>
      <c r="F5026">
        <v>75.254499999999993</v>
      </c>
      <c r="G5026">
        <v>324.93349999999998</v>
      </c>
      <c r="H5026">
        <v>14.195372523506499</v>
      </c>
    </row>
    <row r="5027" spans="1:9">
      <c r="A5027" s="1">
        <v>1</v>
      </c>
      <c r="B5027" t="s">
        <v>0</v>
      </c>
      <c r="C5027" t="s">
        <v>1</v>
      </c>
      <c r="D5027">
        <v>18216.55933507</v>
      </c>
      <c r="E5027">
        <v>-7.0000000000000005E-8</v>
      </c>
      <c r="F5027" t="s">
        <v>2</v>
      </c>
      <c r="G5027" t="s">
        <v>1802</v>
      </c>
      <c r="H5027">
        <v>0</v>
      </c>
      <c r="I5027">
        <v>9990</v>
      </c>
    </row>
    <row r="5028" spans="1:9">
      <c r="A5028" s="1">
        <v>2</v>
      </c>
      <c r="B5028">
        <v>37849</v>
      </c>
      <c r="C5028">
        <v>98.738600000000005</v>
      </c>
      <c r="D5028">
        <v>154.39940000000001</v>
      </c>
      <c r="E5028">
        <v>1668</v>
      </c>
      <c r="F5028">
        <v>74.558400000000006</v>
      </c>
      <c r="G5028">
        <v>44.919899999999998</v>
      </c>
      <c r="H5028">
        <v>14.195372893507299</v>
      </c>
    </row>
    <row r="5029" spans="1:9">
      <c r="A5029" s="1">
        <v>1</v>
      </c>
      <c r="B5029" t="s">
        <v>0</v>
      </c>
      <c r="C5029" t="s">
        <v>1</v>
      </c>
      <c r="D5029">
        <v>18217.88944821</v>
      </c>
      <c r="E5029">
        <v>-2E-8</v>
      </c>
      <c r="F5029" t="s">
        <v>2</v>
      </c>
      <c r="G5029" t="s">
        <v>1803</v>
      </c>
      <c r="H5029">
        <v>0</v>
      </c>
      <c r="I5029">
        <v>9995</v>
      </c>
    </row>
    <row r="5030" spans="1:9">
      <c r="A5030" s="1">
        <v>2</v>
      </c>
      <c r="B5030">
        <v>37849</v>
      </c>
      <c r="C5030">
        <v>98.738699999999994</v>
      </c>
      <c r="D5030">
        <v>155.71209999999999</v>
      </c>
      <c r="E5030">
        <v>1659</v>
      </c>
      <c r="F5030">
        <v>73.337999999999994</v>
      </c>
      <c r="G5030">
        <v>359.63819999999998</v>
      </c>
      <c r="H5030">
        <v>14.195374173509199</v>
      </c>
    </row>
    <row r="5031" spans="1:9">
      <c r="A5031" s="1">
        <v>1</v>
      </c>
      <c r="B5031" t="s">
        <v>0</v>
      </c>
      <c r="C5031" t="s">
        <v>1</v>
      </c>
      <c r="D5031">
        <v>18219.16600057</v>
      </c>
      <c r="E5031">
        <v>-4.9999999999999998E-8</v>
      </c>
      <c r="F5031" t="s">
        <v>2</v>
      </c>
      <c r="G5031" t="s">
        <v>1804</v>
      </c>
      <c r="H5031">
        <v>0</v>
      </c>
      <c r="I5031">
        <v>9990</v>
      </c>
    </row>
    <row r="5032" spans="1:9">
      <c r="A5032" s="1">
        <v>2</v>
      </c>
      <c r="B5032">
        <v>37849</v>
      </c>
      <c r="C5032">
        <v>98.738799999999998</v>
      </c>
      <c r="D5032">
        <v>156.97190000000001</v>
      </c>
      <c r="E5032">
        <v>1647</v>
      </c>
      <c r="F5032">
        <v>72.319299999999998</v>
      </c>
      <c r="G5032">
        <v>40.5959</v>
      </c>
      <c r="H5032">
        <v>14.195374863511001</v>
      </c>
    </row>
    <row r="5033" spans="1:9">
      <c r="A5033" s="1">
        <v>1</v>
      </c>
      <c r="B5033" t="s">
        <v>0</v>
      </c>
      <c r="C5033" t="s">
        <v>1</v>
      </c>
      <c r="D5033">
        <v>18220.226565730001</v>
      </c>
      <c r="E5033">
        <v>-1.4999999999999999E-7</v>
      </c>
      <c r="F5033" t="s">
        <v>2</v>
      </c>
      <c r="G5033" t="s">
        <v>1805</v>
      </c>
      <c r="H5033">
        <v>0</v>
      </c>
      <c r="I5033">
        <v>9998</v>
      </c>
    </row>
    <row r="5034" spans="1:9">
      <c r="A5034" s="1">
        <v>2</v>
      </c>
      <c r="B5034">
        <v>37849</v>
      </c>
      <c r="C5034">
        <v>98.738799999999998</v>
      </c>
      <c r="D5034">
        <v>158.01859999999999</v>
      </c>
      <c r="E5034">
        <v>1625</v>
      </c>
      <c r="F5034">
        <v>71.477900000000005</v>
      </c>
      <c r="G5034">
        <v>58.231099999999998</v>
      </c>
      <c r="H5034">
        <v>14.1953755535125</v>
      </c>
    </row>
    <row r="5035" spans="1:9">
      <c r="A5035" s="1">
        <v>1</v>
      </c>
      <c r="B5035" t="s">
        <v>0</v>
      </c>
      <c r="C5035" t="s">
        <v>1</v>
      </c>
      <c r="D5035">
        <v>18220.226565730001</v>
      </c>
      <c r="E5035">
        <v>-1.4999999999999999E-7</v>
      </c>
      <c r="F5035" t="s">
        <v>2</v>
      </c>
      <c r="G5035" t="s">
        <v>1805</v>
      </c>
      <c r="H5035">
        <v>0</v>
      </c>
      <c r="I5035">
        <v>9998</v>
      </c>
    </row>
    <row r="5036" spans="1:9">
      <c r="A5036" s="1">
        <v>2</v>
      </c>
      <c r="B5036">
        <v>37849</v>
      </c>
      <c r="C5036">
        <v>98.738799999999998</v>
      </c>
      <c r="D5036">
        <v>158.01859999999999</v>
      </c>
      <c r="E5036">
        <v>1625</v>
      </c>
      <c r="F5036">
        <v>71.477900000000005</v>
      </c>
      <c r="G5036">
        <v>58.231099999999998</v>
      </c>
      <c r="H5036">
        <v>14.1953755535125</v>
      </c>
    </row>
    <row r="5037" spans="1:9">
      <c r="A5037" s="1">
        <v>1</v>
      </c>
      <c r="B5037" t="s">
        <v>0</v>
      </c>
      <c r="C5037" t="s">
        <v>1</v>
      </c>
      <c r="D5037">
        <v>18221.826819829999</v>
      </c>
      <c r="E5037">
        <v>-1.9999999999999999E-7</v>
      </c>
      <c r="F5037" t="s">
        <v>2</v>
      </c>
      <c r="G5037" t="s">
        <v>1806</v>
      </c>
      <c r="H5037">
        <v>0</v>
      </c>
      <c r="I5037">
        <v>9997</v>
      </c>
    </row>
    <row r="5038" spans="1:9">
      <c r="A5038" s="1">
        <v>2</v>
      </c>
      <c r="B5038">
        <v>37849</v>
      </c>
      <c r="C5038">
        <v>98.738900000000001</v>
      </c>
      <c r="D5038">
        <v>159.59790000000001</v>
      </c>
      <c r="E5038">
        <v>1590</v>
      </c>
      <c r="F5038">
        <v>69.812700000000007</v>
      </c>
      <c r="G5038">
        <v>313.12970000000001</v>
      </c>
      <c r="H5038">
        <v>14.1953767235148</v>
      </c>
    </row>
    <row r="5039" spans="1:9">
      <c r="A5039" s="1">
        <v>1</v>
      </c>
      <c r="B5039" t="s">
        <v>0</v>
      </c>
      <c r="C5039" t="s">
        <v>1</v>
      </c>
      <c r="D5039">
        <v>18223.18821833</v>
      </c>
      <c r="E5039">
        <v>-8.0000000000000002E-8</v>
      </c>
      <c r="F5039" t="s">
        <v>2</v>
      </c>
      <c r="G5039" t="s">
        <v>1807</v>
      </c>
      <c r="H5039">
        <v>0</v>
      </c>
      <c r="I5039">
        <v>9995</v>
      </c>
    </row>
    <row r="5040" spans="1:9">
      <c r="A5040" s="1">
        <v>2</v>
      </c>
      <c r="B5040">
        <v>37849</v>
      </c>
      <c r="C5040">
        <v>98.738900000000001</v>
      </c>
      <c r="D5040">
        <v>160.94149999999999</v>
      </c>
      <c r="E5040">
        <v>1578</v>
      </c>
      <c r="F5040">
        <v>68.698599999999999</v>
      </c>
      <c r="G5040">
        <v>67.531899999999993</v>
      </c>
      <c r="H5040">
        <v>14.1953776435167</v>
      </c>
    </row>
    <row r="5041" spans="1:9">
      <c r="A5041" s="1">
        <v>1</v>
      </c>
      <c r="B5041" t="s">
        <v>0</v>
      </c>
      <c r="C5041" t="s">
        <v>1</v>
      </c>
      <c r="D5041">
        <v>18223.60520726</v>
      </c>
      <c r="E5041">
        <v>-2.9999999999999997E-8</v>
      </c>
      <c r="F5041" t="s">
        <v>2</v>
      </c>
      <c r="G5041" t="s">
        <v>1808</v>
      </c>
      <c r="H5041">
        <v>0</v>
      </c>
      <c r="I5041">
        <v>9992</v>
      </c>
    </row>
    <row r="5042" spans="1:9">
      <c r="A5042" s="1">
        <v>2</v>
      </c>
      <c r="B5042">
        <v>37849</v>
      </c>
      <c r="C5042">
        <v>98.738900000000001</v>
      </c>
      <c r="D5042">
        <v>161.35300000000001</v>
      </c>
      <c r="E5042">
        <v>1573</v>
      </c>
      <c r="F5042">
        <v>68.260900000000007</v>
      </c>
      <c r="G5042">
        <v>37.7239</v>
      </c>
      <c r="H5042">
        <v>14.1953778535174</v>
      </c>
    </row>
    <row r="5043" spans="1:9">
      <c r="A5043" s="1">
        <v>1</v>
      </c>
      <c r="B5043" t="s">
        <v>0</v>
      </c>
      <c r="C5043" t="s">
        <v>1</v>
      </c>
      <c r="D5043">
        <v>18224.590440119999</v>
      </c>
      <c r="E5043">
        <v>1E-8</v>
      </c>
      <c r="F5043" t="s">
        <v>2</v>
      </c>
      <c r="G5043" t="s">
        <v>1809</v>
      </c>
      <c r="H5043">
        <v>0</v>
      </c>
      <c r="I5043">
        <v>9995</v>
      </c>
    </row>
    <row r="5044" spans="1:9">
      <c r="A5044" s="1">
        <v>2</v>
      </c>
      <c r="B5044">
        <v>37849</v>
      </c>
      <c r="C5044">
        <v>98.738900000000001</v>
      </c>
      <c r="D5044">
        <v>162.3253</v>
      </c>
      <c r="E5044">
        <v>1558</v>
      </c>
      <c r="F5044">
        <v>67.482699999999994</v>
      </c>
      <c r="G5044">
        <v>30.5398</v>
      </c>
      <c r="H5044">
        <v>14.195378563518799</v>
      </c>
    </row>
    <row r="5045" spans="1:9">
      <c r="A5045" s="1">
        <v>1</v>
      </c>
      <c r="B5045" t="s">
        <v>0</v>
      </c>
      <c r="C5045" t="s">
        <v>1</v>
      </c>
      <c r="D5045">
        <v>18224.931777850001</v>
      </c>
      <c r="E5045">
        <v>4.9999999999999998E-8</v>
      </c>
      <c r="F5045" t="s">
        <v>2</v>
      </c>
      <c r="G5045" t="s">
        <v>1810</v>
      </c>
      <c r="H5045">
        <v>0</v>
      </c>
      <c r="I5045">
        <v>9997</v>
      </c>
    </row>
    <row r="5046" spans="1:9">
      <c r="A5046" s="1">
        <v>2</v>
      </c>
      <c r="B5046">
        <v>37849</v>
      </c>
      <c r="C5046">
        <v>98.738900000000001</v>
      </c>
      <c r="D5046">
        <v>162.66220000000001</v>
      </c>
      <c r="E5046">
        <v>1550</v>
      </c>
      <c r="F5046">
        <v>67.133099999999999</v>
      </c>
      <c r="G5046">
        <v>334.25850000000003</v>
      </c>
      <c r="H5046">
        <v>14.1953791635193</v>
      </c>
    </row>
    <row r="5047" spans="1:9">
      <c r="A5047" s="1">
        <v>1</v>
      </c>
      <c r="B5047" t="s">
        <v>0</v>
      </c>
      <c r="C5047" t="s">
        <v>1</v>
      </c>
      <c r="D5047">
        <v>18227.892059059999</v>
      </c>
      <c r="E5047">
        <v>1E-8</v>
      </c>
      <c r="F5047" t="s">
        <v>2</v>
      </c>
      <c r="G5047" t="s">
        <v>1811</v>
      </c>
      <c r="H5047">
        <v>0</v>
      </c>
      <c r="I5047">
        <v>9993</v>
      </c>
    </row>
    <row r="5048" spans="1:9">
      <c r="A5048" s="1">
        <v>2</v>
      </c>
      <c r="B5048">
        <v>37849</v>
      </c>
      <c r="C5048">
        <v>98.739099999999993</v>
      </c>
      <c r="D5048">
        <v>165.5838</v>
      </c>
      <c r="E5048">
        <v>1486</v>
      </c>
      <c r="F5048">
        <v>64.614400000000003</v>
      </c>
      <c r="G5048">
        <v>336.29820000000001</v>
      </c>
      <c r="H5048">
        <v>14.195381473523501</v>
      </c>
    </row>
    <row r="5049" spans="1:9">
      <c r="A5049" s="1">
        <v>1</v>
      </c>
      <c r="B5049" t="s">
        <v>0</v>
      </c>
      <c r="C5049" t="s">
        <v>1</v>
      </c>
      <c r="D5049">
        <v>18229.174647489999</v>
      </c>
      <c r="E5049">
        <v>1.4000000000000001E-7</v>
      </c>
      <c r="F5049" t="s">
        <v>2</v>
      </c>
      <c r="G5049" t="s">
        <v>1812</v>
      </c>
      <c r="H5049">
        <v>0</v>
      </c>
      <c r="I5049">
        <v>9998</v>
      </c>
    </row>
    <row r="5050" spans="1:9">
      <c r="A5050" s="1">
        <v>2</v>
      </c>
      <c r="B5050">
        <v>37849</v>
      </c>
      <c r="C5050">
        <v>98.739099999999993</v>
      </c>
      <c r="D5050">
        <v>166.84960000000001</v>
      </c>
      <c r="E5050">
        <v>1470</v>
      </c>
      <c r="F5050">
        <v>63.896500000000003</v>
      </c>
      <c r="G5050">
        <v>47.787399999999998</v>
      </c>
      <c r="H5050">
        <v>14.1953827735252</v>
      </c>
    </row>
    <row r="5051" spans="1:9">
      <c r="A5051" s="1">
        <v>1</v>
      </c>
      <c r="B5051" t="s">
        <v>0</v>
      </c>
      <c r="C5051" t="s">
        <v>1</v>
      </c>
      <c r="D5051">
        <v>18230.237341010001</v>
      </c>
      <c r="E5051">
        <v>8.9999999999999999E-8</v>
      </c>
      <c r="F5051" t="s">
        <v>2</v>
      </c>
      <c r="G5051" t="s">
        <v>1813</v>
      </c>
      <c r="H5051">
        <v>0</v>
      </c>
      <c r="I5051">
        <v>9992</v>
      </c>
    </row>
    <row r="5052" spans="1:9">
      <c r="A5052" s="1">
        <v>2</v>
      </c>
      <c r="B5052">
        <v>37849</v>
      </c>
      <c r="C5052">
        <v>98.739199999999997</v>
      </c>
      <c r="D5052">
        <v>167.89840000000001</v>
      </c>
      <c r="E5052">
        <v>1446</v>
      </c>
      <c r="F5052">
        <v>63.150599999999997</v>
      </c>
      <c r="G5052">
        <v>76.200500000000005</v>
      </c>
      <c r="H5052">
        <v>14.1953837535267</v>
      </c>
    </row>
    <row r="5053" spans="1:9">
      <c r="A5053" s="1">
        <v>1</v>
      </c>
      <c r="B5053" t="s">
        <v>0</v>
      </c>
      <c r="C5053" t="s">
        <v>1</v>
      </c>
      <c r="D5053">
        <v>18230.237341010001</v>
      </c>
      <c r="E5053">
        <v>8.9999999999999999E-8</v>
      </c>
      <c r="F5053" t="s">
        <v>2</v>
      </c>
      <c r="G5053" t="s">
        <v>1813</v>
      </c>
      <c r="H5053">
        <v>0</v>
      </c>
      <c r="I5053">
        <v>9992</v>
      </c>
    </row>
    <row r="5054" spans="1:9">
      <c r="A5054" s="1">
        <v>2</v>
      </c>
      <c r="B5054">
        <v>37849</v>
      </c>
      <c r="C5054">
        <v>98.739199999999997</v>
      </c>
      <c r="D5054">
        <v>167.89840000000001</v>
      </c>
      <c r="E5054">
        <v>1446</v>
      </c>
      <c r="F5054">
        <v>63.150599999999997</v>
      </c>
      <c r="G5054">
        <v>76.200500000000005</v>
      </c>
      <c r="H5054">
        <v>14.1953837535267</v>
      </c>
    </row>
    <row r="5055" spans="1:9">
      <c r="A5055" s="1">
        <v>1</v>
      </c>
      <c r="B5055" t="s">
        <v>0</v>
      </c>
      <c r="C5055" t="s">
        <v>1</v>
      </c>
      <c r="D5055">
        <v>18231.559890500001</v>
      </c>
      <c r="E5055">
        <v>-7.0000000000000005E-8</v>
      </c>
      <c r="F5055" t="s">
        <v>2</v>
      </c>
      <c r="G5055" t="s">
        <v>1814</v>
      </c>
      <c r="H5055">
        <v>0</v>
      </c>
      <c r="I5055">
        <v>9999</v>
      </c>
    </row>
    <row r="5056" spans="1:9">
      <c r="A5056" s="1">
        <v>2</v>
      </c>
      <c r="B5056">
        <v>37849</v>
      </c>
      <c r="C5056">
        <v>98.739199999999997</v>
      </c>
      <c r="D5056">
        <v>169.20359999999999</v>
      </c>
      <c r="E5056">
        <v>1409</v>
      </c>
      <c r="F5056">
        <v>61.919199999999996</v>
      </c>
      <c r="G5056">
        <v>352.30419999999998</v>
      </c>
      <c r="H5056">
        <v>14.1953845435287</v>
      </c>
    </row>
    <row r="5057" spans="1:9">
      <c r="A5057" s="1">
        <v>1</v>
      </c>
      <c r="B5057" t="s">
        <v>0</v>
      </c>
      <c r="C5057" t="s">
        <v>1</v>
      </c>
      <c r="D5057">
        <v>18232.966649030001</v>
      </c>
      <c r="E5057">
        <v>-1.1000000000000001E-7</v>
      </c>
      <c r="F5057" t="s">
        <v>2</v>
      </c>
      <c r="G5057" t="s">
        <v>1815</v>
      </c>
      <c r="H5057">
        <v>0</v>
      </c>
      <c r="I5057">
        <v>9995</v>
      </c>
    </row>
    <row r="5058" spans="1:9">
      <c r="A5058" s="1">
        <v>2</v>
      </c>
      <c r="B5058">
        <v>37849</v>
      </c>
      <c r="C5058">
        <v>98.7393</v>
      </c>
      <c r="D5058">
        <v>170.59200000000001</v>
      </c>
      <c r="E5058">
        <v>1378</v>
      </c>
      <c r="F5058">
        <v>60.622700000000002</v>
      </c>
      <c r="G5058">
        <v>338.56779999999998</v>
      </c>
      <c r="H5058">
        <v>14.1953858735307</v>
      </c>
    </row>
    <row r="5059" spans="1:9">
      <c r="A5059" s="1">
        <v>1</v>
      </c>
      <c r="B5059" t="s">
        <v>0</v>
      </c>
      <c r="C5059" t="s">
        <v>1</v>
      </c>
      <c r="D5059">
        <v>18234.871750319999</v>
      </c>
      <c r="E5059">
        <v>-1E-8</v>
      </c>
      <c r="F5059" t="s">
        <v>2</v>
      </c>
      <c r="G5059" t="s">
        <v>1816</v>
      </c>
      <c r="H5059">
        <v>0</v>
      </c>
      <c r="I5059">
        <v>9996</v>
      </c>
    </row>
    <row r="5060" spans="1:9">
      <c r="A5060" s="1">
        <v>2</v>
      </c>
      <c r="B5060">
        <v>37849</v>
      </c>
      <c r="C5060">
        <v>98.739400000000003</v>
      </c>
      <c r="D5060">
        <v>172.47219999999999</v>
      </c>
      <c r="E5060">
        <v>1343</v>
      </c>
      <c r="F5060">
        <v>59.221899999999998</v>
      </c>
      <c r="G5060">
        <v>350.2038</v>
      </c>
      <c r="H5060">
        <v>14.195387463533301</v>
      </c>
    </row>
    <row r="5061" spans="1:9">
      <c r="A5061" s="1">
        <v>1</v>
      </c>
      <c r="B5061" t="s">
        <v>0</v>
      </c>
      <c r="C5061" t="s">
        <v>1</v>
      </c>
      <c r="D5061">
        <v>18236.227742949999</v>
      </c>
      <c r="E5061">
        <v>-9.9999999999999995E-8</v>
      </c>
      <c r="F5061" t="s">
        <v>2</v>
      </c>
      <c r="G5061" t="s">
        <v>1817</v>
      </c>
      <c r="H5061">
        <v>0</v>
      </c>
      <c r="I5061">
        <v>9992</v>
      </c>
    </row>
    <row r="5062" spans="1:9">
      <c r="A5062" s="1">
        <v>2</v>
      </c>
      <c r="B5062">
        <v>37849</v>
      </c>
      <c r="C5062">
        <v>98.739500000000007</v>
      </c>
      <c r="D5062">
        <v>173.81049999999999</v>
      </c>
      <c r="E5062">
        <v>1310</v>
      </c>
      <c r="F5062">
        <v>58.579300000000003</v>
      </c>
      <c r="G5062">
        <v>76.530199999999994</v>
      </c>
      <c r="H5062">
        <v>14.195388333535201</v>
      </c>
    </row>
    <row r="5063" spans="1:9">
      <c r="A5063" s="1">
        <v>1</v>
      </c>
      <c r="B5063" t="s">
        <v>0</v>
      </c>
      <c r="C5063" t="s">
        <v>1</v>
      </c>
      <c r="D5063">
        <v>18236.227742949999</v>
      </c>
      <c r="E5063">
        <v>-9.9999999999999995E-8</v>
      </c>
      <c r="F5063" t="s">
        <v>2</v>
      </c>
      <c r="G5063" t="s">
        <v>1817</v>
      </c>
      <c r="H5063">
        <v>0</v>
      </c>
      <c r="I5063">
        <v>9992</v>
      </c>
    </row>
    <row r="5064" spans="1:9">
      <c r="A5064" s="1">
        <v>2</v>
      </c>
      <c r="B5064">
        <v>37849</v>
      </c>
      <c r="C5064">
        <v>98.739500000000007</v>
      </c>
      <c r="D5064">
        <v>173.81049999999999</v>
      </c>
      <c r="E5064">
        <v>1310</v>
      </c>
      <c r="F5064">
        <v>58.579300000000003</v>
      </c>
      <c r="G5064">
        <v>76.530199999999994</v>
      </c>
      <c r="H5064">
        <v>14.195388333535201</v>
      </c>
    </row>
    <row r="5065" spans="1:9">
      <c r="A5065" s="1">
        <v>1</v>
      </c>
      <c r="B5065" t="s">
        <v>0</v>
      </c>
      <c r="C5065" t="s">
        <v>1</v>
      </c>
      <c r="D5065">
        <v>18236.227742949999</v>
      </c>
      <c r="E5065">
        <v>-9.9999999999999995E-8</v>
      </c>
      <c r="F5065" t="s">
        <v>2</v>
      </c>
      <c r="G5065" t="s">
        <v>1817</v>
      </c>
      <c r="H5065">
        <v>0</v>
      </c>
      <c r="I5065">
        <v>9992</v>
      </c>
    </row>
    <row r="5066" spans="1:9">
      <c r="A5066" s="1">
        <v>2</v>
      </c>
      <c r="B5066">
        <v>37849</v>
      </c>
      <c r="C5066">
        <v>98.739500000000007</v>
      </c>
      <c r="D5066">
        <v>173.81049999999999</v>
      </c>
      <c r="E5066">
        <v>1310</v>
      </c>
      <c r="F5066">
        <v>58.579300000000003</v>
      </c>
      <c r="G5066">
        <v>76.530199999999994</v>
      </c>
      <c r="H5066">
        <v>14.195388333535201</v>
      </c>
    </row>
    <row r="5067" spans="1:9">
      <c r="A5067" s="1">
        <v>1</v>
      </c>
      <c r="B5067" t="s">
        <v>0</v>
      </c>
      <c r="C5067" t="s">
        <v>1</v>
      </c>
      <c r="D5067">
        <v>18236.227742949999</v>
      </c>
      <c r="E5067">
        <v>-9.9999999999999995E-8</v>
      </c>
      <c r="F5067" t="s">
        <v>2</v>
      </c>
      <c r="G5067" t="s">
        <v>1817</v>
      </c>
      <c r="H5067">
        <v>0</v>
      </c>
      <c r="I5067">
        <v>9992</v>
      </c>
    </row>
    <row r="5068" spans="1:9">
      <c r="A5068" s="1">
        <v>2</v>
      </c>
      <c r="B5068">
        <v>37849</v>
      </c>
      <c r="C5068">
        <v>98.739500000000007</v>
      </c>
      <c r="D5068">
        <v>173.81049999999999</v>
      </c>
      <c r="E5068">
        <v>1310</v>
      </c>
      <c r="F5068">
        <v>58.579300000000003</v>
      </c>
      <c r="G5068">
        <v>76.530199999999994</v>
      </c>
      <c r="H5068">
        <v>14.195388333535201</v>
      </c>
    </row>
    <row r="5069" spans="1:9">
      <c r="A5069" s="1">
        <v>1</v>
      </c>
      <c r="B5069" t="s">
        <v>0</v>
      </c>
      <c r="C5069" t="s">
        <v>1</v>
      </c>
      <c r="D5069">
        <v>18237.631118829999</v>
      </c>
      <c r="E5069">
        <v>-1.6E-7</v>
      </c>
      <c r="F5069" t="s">
        <v>2</v>
      </c>
      <c r="G5069" t="s">
        <v>1818</v>
      </c>
      <c r="H5069">
        <v>0</v>
      </c>
      <c r="I5069">
        <v>9999</v>
      </c>
    </row>
    <row r="5070" spans="1:9">
      <c r="A5070" s="1">
        <v>2</v>
      </c>
      <c r="B5070">
        <v>37849</v>
      </c>
      <c r="C5070">
        <v>98.739699999999999</v>
      </c>
      <c r="D5070">
        <v>175.19560000000001</v>
      </c>
      <c r="E5070">
        <v>1263</v>
      </c>
      <c r="F5070">
        <v>57.282699999999998</v>
      </c>
      <c r="G5070">
        <v>45.518900000000002</v>
      </c>
      <c r="H5070">
        <v>14.195389093537299</v>
      </c>
    </row>
    <row r="5071" spans="1:9">
      <c r="A5071" s="1">
        <v>1</v>
      </c>
      <c r="B5071" t="s">
        <v>0</v>
      </c>
      <c r="C5071" t="s">
        <v>1</v>
      </c>
      <c r="D5071">
        <v>18238.617901959999</v>
      </c>
      <c r="E5071">
        <v>-2.9999999999999997E-8</v>
      </c>
      <c r="F5071" t="s">
        <v>2</v>
      </c>
      <c r="G5071" t="s">
        <v>1819</v>
      </c>
      <c r="H5071">
        <v>0</v>
      </c>
      <c r="I5071">
        <v>9992</v>
      </c>
    </row>
    <row r="5072" spans="1:9">
      <c r="A5072" s="1">
        <v>2</v>
      </c>
      <c r="B5072">
        <v>37849</v>
      </c>
      <c r="C5072">
        <v>98.739800000000002</v>
      </c>
      <c r="D5072">
        <v>176.1696</v>
      </c>
      <c r="E5072">
        <v>1240</v>
      </c>
      <c r="F5072">
        <v>56.620899999999999</v>
      </c>
      <c r="G5072">
        <v>46.140500000000003</v>
      </c>
      <c r="H5072">
        <v>14.1953902835387</v>
      </c>
    </row>
    <row r="5073" spans="1:9">
      <c r="A5073" s="1">
        <v>1</v>
      </c>
      <c r="B5073" t="s">
        <v>0</v>
      </c>
      <c r="C5073" t="s">
        <v>1</v>
      </c>
      <c r="D5073">
        <v>18239.6039017</v>
      </c>
      <c r="E5073">
        <v>8.9999999999999999E-8</v>
      </c>
      <c r="F5073" t="s">
        <v>2</v>
      </c>
      <c r="G5073" t="s">
        <v>1820</v>
      </c>
      <c r="H5073">
        <v>0</v>
      </c>
      <c r="I5073">
        <v>9997</v>
      </c>
    </row>
    <row r="5074" spans="1:9">
      <c r="A5074" s="1">
        <v>2</v>
      </c>
      <c r="B5074">
        <v>37849</v>
      </c>
      <c r="C5074">
        <v>98.739800000000002</v>
      </c>
      <c r="D5074">
        <v>177.14269999999999</v>
      </c>
      <c r="E5074">
        <v>1215</v>
      </c>
      <c r="F5074">
        <v>56.191299999999998</v>
      </c>
      <c r="G5074">
        <v>42.5291</v>
      </c>
      <c r="H5074">
        <v>14.195391203540099</v>
      </c>
    </row>
    <row r="5075" spans="1:9">
      <c r="A5075" s="1">
        <v>1</v>
      </c>
      <c r="B5075" t="s">
        <v>0</v>
      </c>
      <c r="C5075" t="s">
        <v>1</v>
      </c>
      <c r="D5075">
        <v>18240.866341960002</v>
      </c>
      <c r="E5075">
        <v>8.0000000000000002E-8</v>
      </c>
      <c r="F5075" t="s">
        <v>2</v>
      </c>
      <c r="G5075" t="s">
        <v>1821</v>
      </c>
      <c r="H5075">
        <v>0</v>
      </c>
      <c r="I5075">
        <v>9991</v>
      </c>
    </row>
    <row r="5076" spans="1:9">
      <c r="A5076" s="1">
        <v>2</v>
      </c>
      <c r="B5076">
        <v>37849</v>
      </c>
      <c r="C5076">
        <v>98.739900000000006</v>
      </c>
      <c r="D5076">
        <v>178.3888</v>
      </c>
      <c r="E5076">
        <v>1179</v>
      </c>
      <c r="F5076">
        <v>55.898899999999998</v>
      </c>
      <c r="G5076">
        <v>10.6913</v>
      </c>
      <c r="H5076">
        <v>14.1953922835418</v>
      </c>
    </row>
    <row r="5077" spans="1:9">
      <c r="A5077" s="1">
        <v>1</v>
      </c>
      <c r="B5077" t="s">
        <v>0</v>
      </c>
      <c r="C5077" t="s">
        <v>1</v>
      </c>
      <c r="D5077">
        <v>18242.2166927</v>
      </c>
      <c r="E5077">
        <v>-2.9999999999999997E-8</v>
      </c>
      <c r="F5077" t="s">
        <v>2</v>
      </c>
      <c r="G5077" t="s">
        <v>1724</v>
      </c>
      <c r="H5077">
        <v>0</v>
      </c>
      <c r="I5077">
        <v>9995</v>
      </c>
    </row>
    <row r="5078" spans="1:9">
      <c r="A5078" s="1">
        <v>2</v>
      </c>
      <c r="B5078">
        <v>37849</v>
      </c>
      <c r="C5078">
        <v>98.74</v>
      </c>
      <c r="D5078">
        <v>179.7216</v>
      </c>
      <c r="E5078">
        <v>1138</v>
      </c>
      <c r="F5078">
        <v>55.474699999999999</v>
      </c>
      <c r="G5078">
        <v>67.985699999999994</v>
      </c>
      <c r="H5078">
        <v>14.195393193543699</v>
      </c>
    </row>
    <row r="5079" spans="1:9">
      <c r="A5079" s="1">
        <v>1</v>
      </c>
      <c r="B5079" t="s">
        <v>0</v>
      </c>
      <c r="C5079" t="s">
        <v>1</v>
      </c>
      <c r="D5079">
        <v>18242.635364829999</v>
      </c>
      <c r="E5079">
        <v>-8.0000000000000002E-8</v>
      </c>
      <c r="F5079" t="s">
        <v>2</v>
      </c>
      <c r="G5079" t="s">
        <v>1822</v>
      </c>
      <c r="H5079">
        <v>0</v>
      </c>
      <c r="I5079">
        <v>9996</v>
      </c>
    </row>
    <row r="5080" spans="1:9">
      <c r="A5080" s="1">
        <v>2</v>
      </c>
      <c r="B5080">
        <v>37849</v>
      </c>
      <c r="C5080">
        <v>98.74</v>
      </c>
      <c r="D5080">
        <v>180.13480000000001</v>
      </c>
      <c r="E5080">
        <v>1126</v>
      </c>
      <c r="F5080">
        <v>55.059699999999999</v>
      </c>
      <c r="G5080">
        <v>46.754300000000001</v>
      </c>
      <c r="H5080">
        <v>14.195393343544399</v>
      </c>
    </row>
    <row r="5081" spans="1:9">
      <c r="A5081" s="1">
        <v>1</v>
      </c>
      <c r="B5081" t="s">
        <v>0</v>
      </c>
      <c r="C5081" t="s">
        <v>1</v>
      </c>
      <c r="D5081">
        <v>18243.482811770002</v>
      </c>
      <c r="E5081">
        <v>7.0000000000000005E-8</v>
      </c>
      <c r="F5081" t="s">
        <v>2</v>
      </c>
      <c r="G5081" t="s">
        <v>1823</v>
      </c>
      <c r="H5081">
        <v>0</v>
      </c>
      <c r="I5081">
        <v>9995</v>
      </c>
    </row>
    <row r="5082" spans="1:9">
      <c r="A5082" s="1">
        <v>2</v>
      </c>
      <c r="B5082">
        <v>37849</v>
      </c>
      <c r="C5082">
        <v>98.740099999999998</v>
      </c>
      <c r="D5082">
        <v>180.97130000000001</v>
      </c>
      <c r="E5082">
        <v>1099</v>
      </c>
      <c r="F5082">
        <v>54.770099999999999</v>
      </c>
      <c r="G5082">
        <v>55.350700000000003</v>
      </c>
      <c r="H5082">
        <v>14.1953948135455</v>
      </c>
    </row>
    <row r="5083" spans="1:9">
      <c r="A5083" s="1">
        <v>1</v>
      </c>
      <c r="B5083" t="s">
        <v>0</v>
      </c>
      <c r="C5083" t="s">
        <v>1</v>
      </c>
      <c r="D5083">
        <v>18244.541440059998</v>
      </c>
      <c r="E5083">
        <v>8.0000000000000002E-8</v>
      </c>
      <c r="F5083" t="s">
        <v>2</v>
      </c>
      <c r="G5083" t="s">
        <v>1824</v>
      </c>
      <c r="H5083">
        <v>0</v>
      </c>
      <c r="I5083">
        <v>9995</v>
      </c>
    </row>
    <row r="5084" spans="1:9">
      <c r="A5084" s="1">
        <v>2</v>
      </c>
      <c r="B5084">
        <v>37849</v>
      </c>
      <c r="C5084">
        <v>98.740200000000002</v>
      </c>
      <c r="D5084">
        <v>182.0162</v>
      </c>
      <c r="E5084">
        <v>1081</v>
      </c>
      <c r="F5084">
        <v>54.507100000000001</v>
      </c>
      <c r="G5084">
        <v>62.521999999999998</v>
      </c>
      <c r="H5084">
        <v>14.195395523547001</v>
      </c>
    </row>
    <row r="5085" spans="1:9">
      <c r="A5085" s="1">
        <v>1</v>
      </c>
      <c r="B5085" t="s">
        <v>0</v>
      </c>
      <c r="C5085" t="s">
        <v>1</v>
      </c>
      <c r="D5085">
        <v>18245.870897919998</v>
      </c>
      <c r="E5085">
        <v>9.9999999999999995E-8</v>
      </c>
      <c r="F5085" t="s">
        <v>2</v>
      </c>
      <c r="G5085" t="s">
        <v>1825</v>
      </c>
      <c r="H5085">
        <v>0</v>
      </c>
      <c r="I5085">
        <v>9995</v>
      </c>
    </row>
    <row r="5086" spans="1:9">
      <c r="A5086" s="1">
        <v>2</v>
      </c>
      <c r="B5086">
        <v>37849</v>
      </c>
      <c r="C5086">
        <v>98.740300000000005</v>
      </c>
      <c r="D5086">
        <v>183.32849999999999</v>
      </c>
      <c r="E5086">
        <v>1037</v>
      </c>
      <c r="F5086">
        <v>54.016800000000003</v>
      </c>
      <c r="G5086">
        <v>13.1746</v>
      </c>
      <c r="H5086">
        <v>14.1953969635489</v>
      </c>
    </row>
    <row r="5087" spans="1:9">
      <c r="A5087" s="1">
        <v>1</v>
      </c>
      <c r="B5087" t="s">
        <v>0</v>
      </c>
      <c r="C5087" t="s">
        <v>1</v>
      </c>
      <c r="D5087">
        <v>18246.923174930002</v>
      </c>
      <c r="E5087">
        <v>2E-8</v>
      </c>
      <c r="F5087" t="s">
        <v>2</v>
      </c>
      <c r="G5087" t="s">
        <v>1826</v>
      </c>
      <c r="H5087">
        <v>0</v>
      </c>
      <c r="I5087">
        <v>9993</v>
      </c>
    </row>
    <row r="5088" spans="1:9">
      <c r="A5088" s="1">
        <v>2</v>
      </c>
      <c r="B5088">
        <v>37849</v>
      </c>
      <c r="C5088">
        <v>98.740399999999994</v>
      </c>
      <c r="D5088">
        <v>184.36709999999999</v>
      </c>
      <c r="E5088">
        <v>1001</v>
      </c>
      <c r="F5088">
        <v>53.990200000000002</v>
      </c>
      <c r="G5088">
        <v>347.67219999999998</v>
      </c>
      <c r="H5088">
        <v>14.195397873550499</v>
      </c>
    </row>
    <row r="5089" spans="1:9">
      <c r="A5089" s="1">
        <v>1</v>
      </c>
      <c r="B5089" t="s">
        <v>0</v>
      </c>
      <c r="C5089" t="s">
        <v>1</v>
      </c>
      <c r="D5089">
        <v>18247.843548069999</v>
      </c>
      <c r="E5089">
        <v>-8.0000000000000002E-8</v>
      </c>
      <c r="F5089" t="s">
        <v>2</v>
      </c>
      <c r="G5089" t="s">
        <v>1827</v>
      </c>
      <c r="H5089">
        <v>0</v>
      </c>
      <c r="I5089">
        <v>9999</v>
      </c>
    </row>
    <row r="5090" spans="1:9">
      <c r="A5090" s="1">
        <v>2</v>
      </c>
      <c r="B5090">
        <v>37849</v>
      </c>
      <c r="C5090">
        <v>98.740499999999997</v>
      </c>
      <c r="D5090">
        <v>185.2756</v>
      </c>
      <c r="E5090">
        <v>968</v>
      </c>
      <c r="F5090">
        <v>53.7303</v>
      </c>
      <c r="G5090">
        <v>8.7083999999999993</v>
      </c>
      <c r="H5090">
        <v>14.1953986835517</v>
      </c>
    </row>
    <row r="5091" spans="1:9">
      <c r="A5091" s="1">
        <v>1</v>
      </c>
      <c r="B5091" t="s">
        <v>0</v>
      </c>
      <c r="C5091" t="s">
        <v>1</v>
      </c>
      <c r="D5091">
        <v>18247.909672329999</v>
      </c>
      <c r="E5091">
        <v>-8.0000000000000002E-8</v>
      </c>
      <c r="F5091" t="s">
        <v>2</v>
      </c>
      <c r="G5091" t="s">
        <v>1828</v>
      </c>
      <c r="H5091">
        <v>0</v>
      </c>
      <c r="I5091">
        <v>9998</v>
      </c>
    </row>
    <row r="5092" spans="1:9">
      <c r="A5092" s="1">
        <v>2</v>
      </c>
      <c r="B5092">
        <v>37849</v>
      </c>
      <c r="C5092">
        <v>98.740499999999997</v>
      </c>
      <c r="D5092">
        <v>185.3409</v>
      </c>
      <c r="E5092">
        <v>967</v>
      </c>
      <c r="F5092">
        <v>53.757199999999997</v>
      </c>
      <c r="G5092">
        <v>346.40899999999999</v>
      </c>
      <c r="H5092">
        <v>14.1953987435519</v>
      </c>
    </row>
    <row r="5093" spans="1:9">
      <c r="A5093" s="1">
        <v>1</v>
      </c>
      <c r="B5093" t="s">
        <v>0</v>
      </c>
      <c r="C5093" t="s">
        <v>1</v>
      </c>
      <c r="D5093">
        <v>18249.534524170002</v>
      </c>
      <c r="E5093">
        <v>-7.0000000000000005E-8</v>
      </c>
      <c r="F5093" t="s">
        <v>2</v>
      </c>
      <c r="G5093" t="s">
        <v>1829</v>
      </c>
      <c r="H5093">
        <v>0</v>
      </c>
      <c r="I5093">
        <v>9996</v>
      </c>
    </row>
    <row r="5094" spans="1:9">
      <c r="A5094" s="1">
        <v>2</v>
      </c>
      <c r="B5094">
        <v>37849</v>
      </c>
      <c r="C5094">
        <v>98.740700000000004</v>
      </c>
      <c r="D5094">
        <v>186.94479999999999</v>
      </c>
      <c r="E5094">
        <v>929</v>
      </c>
      <c r="F5094">
        <v>54.080500000000001</v>
      </c>
      <c r="G5094">
        <v>4.9646999999999997</v>
      </c>
      <c r="H5094">
        <v>14.1953999635542</v>
      </c>
    </row>
    <row r="5095" spans="1:9">
      <c r="A5095" s="1">
        <v>1</v>
      </c>
      <c r="B5095" t="s">
        <v>0</v>
      </c>
      <c r="C5095" t="s">
        <v>1</v>
      </c>
      <c r="D5095">
        <v>18250.600780680001</v>
      </c>
      <c r="E5095">
        <v>-2E-8</v>
      </c>
      <c r="F5095" t="s">
        <v>2</v>
      </c>
      <c r="G5095" t="s">
        <v>1830</v>
      </c>
      <c r="H5095">
        <v>0</v>
      </c>
      <c r="I5095">
        <v>9992</v>
      </c>
    </row>
    <row r="5096" spans="1:9">
      <c r="A5096" s="1">
        <v>2</v>
      </c>
      <c r="B5096">
        <v>37849</v>
      </c>
      <c r="C5096">
        <v>98.740700000000004</v>
      </c>
      <c r="D5096">
        <v>187.9973</v>
      </c>
      <c r="E5096">
        <v>901</v>
      </c>
      <c r="F5096">
        <v>54.2791</v>
      </c>
      <c r="G5096">
        <v>50.637700000000002</v>
      </c>
      <c r="H5096">
        <v>14.195400713555699</v>
      </c>
    </row>
    <row r="5097" spans="1:9">
      <c r="A5097" s="1">
        <v>1</v>
      </c>
      <c r="B5097" t="s">
        <v>0</v>
      </c>
      <c r="C5097" t="s">
        <v>1</v>
      </c>
      <c r="D5097">
        <v>18251.861825249998</v>
      </c>
      <c r="E5097">
        <v>-4.0000000000000001E-8</v>
      </c>
      <c r="F5097" t="s">
        <v>2</v>
      </c>
      <c r="G5097" t="s">
        <v>1831</v>
      </c>
      <c r="H5097">
        <v>0</v>
      </c>
      <c r="I5097">
        <v>9996</v>
      </c>
    </row>
    <row r="5098" spans="1:9">
      <c r="A5098" s="1">
        <v>2</v>
      </c>
      <c r="B5098">
        <v>37849</v>
      </c>
      <c r="C5098">
        <v>98.740799999999993</v>
      </c>
      <c r="D5098">
        <v>189.24209999999999</v>
      </c>
      <c r="E5098">
        <v>860</v>
      </c>
      <c r="F5098">
        <v>54.723300000000002</v>
      </c>
      <c r="G5098">
        <v>10.939500000000001</v>
      </c>
      <c r="H5098">
        <v>14.1954018135574</v>
      </c>
    </row>
    <row r="5099" spans="1:9">
      <c r="A5099" s="1">
        <v>1</v>
      </c>
      <c r="B5099" t="s">
        <v>0</v>
      </c>
      <c r="C5099" t="s">
        <v>1</v>
      </c>
      <c r="D5099">
        <v>18253.14214833</v>
      </c>
      <c r="E5099">
        <v>-1.3E-7</v>
      </c>
      <c r="F5099" t="s">
        <v>2</v>
      </c>
      <c r="G5099" t="s">
        <v>1832</v>
      </c>
      <c r="H5099">
        <v>0</v>
      </c>
      <c r="I5099">
        <v>9994</v>
      </c>
    </row>
    <row r="5100" spans="1:9">
      <c r="A5100" s="1">
        <v>2</v>
      </c>
      <c r="B5100">
        <v>37849</v>
      </c>
      <c r="C5100">
        <v>98.741</v>
      </c>
      <c r="D5100">
        <v>190.506</v>
      </c>
      <c r="E5100">
        <v>816</v>
      </c>
      <c r="F5100">
        <v>55.290900000000001</v>
      </c>
      <c r="G5100">
        <v>69.582599999999999</v>
      </c>
      <c r="H5100">
        <v>14.1954024935592</v>
      </c>
    </row>
    <row r="5101" spans="1:9">
      <c r="A5101" s="1">
        <v>1</v>
      </c>
      <c r="B5101" t="s">
        <v>0</v>
      </c>
      <c r="C5101" t="s">
        <v>1</v>
      </c>
      <c r="D5101">
        <v>18254.201620150001</v>
      </c>
      <c r="E5101">
        <v>-4.0000000000000001E-8</v>
      </c>
      <c r="F5101" t="s">
        <v>2</v>
      </c>
      <c r="G5101" t="s">
        <v>1833</v>
      </c>
      <c r="H5101">
        <v>0</v>
      </c>
      <c r="I5101">
        <v>9999</v>
      </c>
    </row>
    <row r="5102" spans="1:9">
      <c r="A5102" s="1">
        <v>2</v>
      </c>
      <c r="B5102">
        <v>37849</v>
      </c>
      <c r="C5102">
        <v>98.741100000000003</v>
      </c>
      <c r="D5102">
        <v>191.55179999999999</v>
      </c>
      <c r="E5102">
        <v>788</v>
      </c>
      <c r="F5102">
        <v>55.923699999999997</v>
      </c>
      <c r="G5102">
        <v>80.169700000000006</v>
      </c>
      <c r="H5102">
        <v>14.1954036635607</v>
      </c>
    </row>
    <row r="5103" spans="1:9">
      <c r="A5103" s="1">
        <v>1</v>
      </c>
      <c r="B5103" t="s">
        <v>0</v>
      </c>
      <c r="C5103" t="s">
        <v>1</v>
      </c>
      <c r="D5103">
        <v>18254.201620150001</v>
      </c>
      <c r="E5103">
        <v>-4.0000000000000001E-8</v>
      </c>
      <c r="F5103" t="s">
        <v>2</v>
      </c>
      <c r="G5103" t="s">
        <v>1833</v>
      </c>
      <c r="H5103">
        <v>0</v>
      </c>
      <c r="I5103">
        <v>9999</v>
      </c>
    </row>
    <row r="5104" spans="1:9">
      <c r="A5104" s="1">
        <v>2</v>
      </c>
      <c r="B5104">
        <v>37849</v>
      </c>
      <c r="C5104">
        <v>98.741100000000003</v>
      </c>
      <c r="D5104">
        <v>191.55179999999999</v>
      </c>
      <c r="E5104">
        <v>788</v>
      </c>
      <c r="F5104">
        <v>55.923699999999997</v>
      </c>
      <c r="G5104">
        <v>80.169700000000006</v>
      </c>
      <c r="H5104">
        <v>14.1954036635607</v>
      </c>
    </row>
    <row r="5105" spans="1:9">
      <c r="A5105" s="1">
        <v>1</v>
      </c>
      <c r="B5105" t="s">
        <v>0</v>
      </c>
      <c r="C5105" t="s">
        <v>1</v>
      </c>
      <c r="D5105">
        <v>18255.604981</v>
      </c>
      <c r="E5105">
        <v>1.1999999999999999E-7</v>
      </c>
      <c r="F5105" t="s">
        <v>2</v>
      </c>
      <c r="G5105" t="s">
        <v>1834</v>
      </c>
      <c r="H5105">
        <v>0</v>
      </c>
      <c r="I5105">
        <v>9993</v>
      </c>
    </row>
    <row r="5106" spans="1:9">
      <c r="A5106" s="1">
        <v>2</v>
      </c>
      <c r="B5106">
        <v>37849</v>
      </c>
      <c r="C5106">
        <v>98.741200000000006</v>
      </c>
      <c r="D5106">
        <v>192.93719999999999</v>
      </c>
      <c r="E5106">
        <v>758</v>
      </c>
      <c r="F5106">
        <v>57.032400000000003</v>
      </c>
      <c r="G5106">
        <v>46.683999999999997</v>
      </c>
      <c r="H5106">
        <v>14.1954049035628</v>
      </c>
    </row>
    <row r="5107" spans="1:9">
      <c r="A5107" s="1">
        <v>1</v>
      </c>
      <c r="B5107" t="s">
        <v>0</v>
      </c>
      <c r="C5107" t="s">
        <v>1</v>
      </c>
      <c r="D5107">
        <v>18256.524606300001</v>
      </c>
      <c r="E5107">
        <v>1.3E-7</v>
      </c>
      <c r="F5107" t="s">
        <v>2</v>
      </c>
      <c r="G5107" t="s">
        <v>636</v>
      </c>
      <c r="H5107">
        <v>0</v>
      </c>
      <c r="I5107">
        <v>9995</v>
      </c>
    </row>
    <row r="5108" spans="1:9">
      <c r="A5108" s="1">
        <v>2</v>
      </c>
      <c r="B5108">
        <v>37849</v>
      </c>
      <c r="C5108">
        <v>98.741299999999995</v>
      </c>
      <c r="D5108">
        <v>193.845</v>
      </c>
      <c r="E5108">
        <v>733</v>
      </c>
      <c r="F5108">
        <v>58.442799999999998</v>
      </c>
      <c r="G5108">
        <v>62.232599999999998</v>
      </c>
      <c r="H5108">
        <v>14.195405663563999</v>
      </c>
    </row>
    <row r="5109" spans="1:9">
      <c r="A5109" s="1">
        <v>1</v>
      </c>
      <c r="B5109" t="s">
        <v>0</v>
      </c>
      <c r="C5109" t="s">
        <v>1</v>
      </c>
      <c r="D5109">
        <v>18257.781002989999</v>
      </c>
      <c r="E5109">
        <v>2E-8</v>
      </c>
      <c r="F5109" t="s">
        <v>2</v>
      </c>
      <c r="G5109" t="s">
        <v>1835</v>
      </c>
      <c r="H5109">
        <v>0</v>
      </c>
      <c r="I5109">
        <v>9992</v>
      </c>
    </row>
    <row r="5110" spans="1:9">
      <c r="A5110" s="1">
        <v>2</v>
      </c>
      <c r="B5110">
        <v>37849</v>
      </c>
      <c r="C5110">
        <v>98.741399999999999</v>
      </c>
      <c r="D5110">
        <v>195.08529999999999</v>
      </c>
      <c r="E5110">
        <v>695</v>
      </c>
      <c r="F5110">
        <v>60.0715</v>
      </c>
      <c r="G5110">
        <v>357.61329999999998</v>
      </c>
      <c r="H5110">
        <v>14.1954067135658</v>
      </c>
    </row>
    <row r="5111" spans="1:9">
      <c r="A5111" s="1">
        <v>1</v>
      </c>
      <c r="B5111" t="s">
        <v>0</v>
      </c>
      <c r="C5111" t="s">
        <v>1</v>
      </c>
      <c r="D5111">
        <v>18258.829654220001</v>
      </c>
      <c r="E5111">
        <v>1E-8</v>
      </c>
      <c r="F5111" t="s">
        <v>2</v>
      </c>
      <c r="G5111" t="s">
        <v>1836</v>
      </c>
      <c r="H5111">
        <v>0</v>
      </c>
      <c r="I5111">
        <v>9995</v>
      </c>
    </row>
    <row r="5112" spans="1:9">
      <c r="A5112" s="1">
        <v>2</v>
      </c>
      <c r="B5112">
        <v>37849</v>
      </c>
      <c r="C5112">
        <v>98.741500000000002</v>
      </c>
      <c r="D5112">
        <v>196.12049999999999</v>
      </c>
      <c r="E5112">
        <v>671</v>
      </c>
      <c r="F5112">
        <v>61.5593</v>
      </c>
      <c r="G5112">
        <v>312.08159999999998</v>
      </c>
      <c r="H5112">
        <v>14.1954080035673</v>
      </c>
    </row>
    <row r="5113" spans="1:9">
      <c r="A5113" s="1">
        <v>1</v>
      </c>
      <c r="B5113" t="s">
        <v>0</v>
      </c>
      <c r="C5113" t="s">
        <v>1</v>
      </c>
      <c r="D5113">
        <v>18260.18644247</v>
      </c>
      <c r="E5113">
        <v>1.1999999999999999E-7</v>
      </c>
      <c r="F5113" t="s">
        <v>2</v>
      </c>
      <c r="G5113" t="s">
        <v>1837</v>
      </c>
      <c r="H5113">
        <v>0</v>
      </c>
      <c r="I5113">
        <v>9999</v>
      </c>
    </row>
    <row r="5114" spans="1:9">
      <c r="A5114" s="1">
        <v>2</v>
      </c>
      <c r="B5114">
        <v>37849</v>
      </c>
      <c r="C5114">
        <v>98.741699999999994</v>
      </c>
      <c r="D5114">
        <v>197.4599</v>
      </c>
      <c r="E5114">
        <v>645</v>
      </c>
      <c r="F5114">
        <v>63.670900000000003</v>
      </c>
      <c r="G5114">
        <v>39.727499999999999</v>
      </c>
      <c r="H5114">
        <v>14.195409743569201</v>
      </c>
    </row>
    <row r="5115" spans="1:9">
      <c r="A5115" s="1">
        <v>1</v>
      </c>
      <c r="B5115" t="s">
        <v>0</v>
      </c>
      <c r="C5115" t="s">
        <v>1</v>
      </c>
      <c r="D5115">
        <v>18260.599353739999</v>
      </c>
      <c r="E5115">
        <v>1.4999999999999999E-7</v>
      </c>
      <c r="F5115" t="s">
        <v>2</v>
      </c>
      <c r="G5115" t="s">
        <v>1838</v>
      </c>
      <c r="H5115">
        <v>0</v>
      </c>
      <c r="I5115">
        <v>9992</v>
      </c>
    </row>
    <row r="5116" spans="1:9">
      <c r="A5116" s="1">
        <v>2</v>
      </c>
      <c r="B5116">
        <v>37849</v>
      </c>
      <c r="C5116">
        <v>98.741699999999994</v>
      </c>
      <c r="D5116">
        <v>197.86750000000001</v>
      </c>
      <c r="E5116">
        <v>637</v>
      </c>
      <c r="F5116">
        <v>64.111800000000002</v>
      </c>
      <c r="G5116">
        <v>348.21929999999998</v>
      </c>
      <c r="H5116">
        <v>14.1954100835699</v>
      </c>
    </row>
    <row r="5117" spans="1:9">
      <c r="A5117" s="1">
        <v>1</v>
      </c>
      <c r="B5117" t="s">
        <v>0</v>
      </c>
      <c r="C5117" t="s">
        <v>1</v>
      </c>
      <c r="D5117">
        <v>18261.517150079999</v>
      </c>
      <c r="E5117">
        <v>1.4000000000000001E-7</v>
      </c>
      <c r="F5117" t="s">
        <v>2</v>
      </c>
      <c r="G5117" t="s">
        <v>1839</v>
      </c>
      <c r="H5117">
        <v>0</v>
      </c>
      <c r="I5117">
        <v>9994</v>
      </c>
    </row>
    <row r="5118" spans="1:9">
      <c r="A5118" s="1">
        <v>2</v>
      </c>
      <c r="B5118">
        <v>37849</v>
      </c>
      <c r="C5118">
        <v>98.741799999999998</v>
      </c>
      <c r="D5118">
        <v>198.77350000000001</v>
      </c>
      <c r="E5118">
        <v>622</v>
      </c>
      <c r="F5118">
        <v>65.7761</v>
      </c>
      <c r="G5118">
        <v>354.17439999999999</v>
      </c>
      <c r="H5118">
        <v>14.1954108835711</v>
      </c>
    </row>
    <row r="5119" spans="1:9">
      <c r="A5119" s="1">
        <v>1</v>
      </c>
      <c r="B5119" t="s">
        <v>0</v>
      </c>
      <c r="C5119" t="s">
        <v>1</v>
      </c>
      <c r="D5119">
        <v>18262.786094999999</v>
      </c>
      <c r="E5119">
        <v>-1E-8</v>
      </c>
      <c r="F5119" t="s">
        <v>2</v>
      </c>
      <c r="G5119" t="s">
        <v>1840</v>
      </c>
      <c r="H5119">
        <v>0</v>
      </c>
      <c r="I5119">
        <v>9996</v>
      </c>
    </row>
    <row r="5120" spans="1:9">
      <c r="A5120" s="1">
        <v>2</v>
      </c>
      <c r="B5120">
        <v>37849</v>
      </c>
      <c r="C5120">
        <v>98.741900000000001</v>
      </c>
      <c r="D5120">
        <v>200.02629999999999</v>
      </c>
      <c r="E5120">
        <v>588</v>
      </c>
      <c r="F5120">
        <v>68.284599999999998</v>
      </c>
      <c r="G5120">
        <v>352.76749999999998</v>
      </c>
      <c r="H5120">
        <v>14.1954118435729</v>
      </c>
    </row>
    <row r="5121" spans="1:9">
      <c r="A5121" s="1">
        <v>1</v>
      </c>
      <c r="B5121" t="s">
        <v>0</v>
      </c>
      <c r="C5121" t="s">
        <v>1</v>
      </c>
      <c r="D5121">
        <v>18263.76658344</v>
      </c>
      <c r="E5121">
        <v>-9.9999999999999995E-8</v>
      </c>
      <c r="F5121" t="s">
        <v>2</v>
      </c>
      <c r="G5121" t="s">
        <v>1841</v>
      </c>
      <c r="H5121">
        <v>0</v>
      </c>
      <c r="I5121">
        <v>9996</v>
      </c>
    </row>
    <row r="5122" spans="1:9">
      <c r="A5122" s="1">
        <v>2</v>
      </c>
      <c r="B5122">
        <v>37849</v>
      </c>
      <c r="C5122">
        <v>98.742000000000004</v>
      </c>
      <c r="D5122">
        <v>200.99430000000001</v>
      </c>
      <c r="E5122">
        <v>572</v>
      </c>
      <c r="F5122">
        <v>70.656599999999997</v>
      </c>
      <c r="G5122">
        <v>318.21390000000002</v>
      </c>
      <c r="H5122">
        <v>14.195412633574399</v>
      </c>
    </row>
    <row r="5123" spans="1:9">
      <c r="A5123" s="1">
        <v>1</v>
      </c>
      <c r="B5123" t="s">
        <v>0</v>
      </c>
      <c r="C5123" t="s">
        <v>1</v>
      </c>
      <c r="D5123">
        <v>18264.82937924</v>
      </c>
      <c r="E5123">
        <v>-8.0000000000000002E-8</v>
      </c>
      <c r="F5123" t="s">
        <v>2</v>
      </c>
      <c r="G5123" t="s">
        <v>1842</v>
      </c>
      <c r="H5123">
        <v>0</v>
      </c>
      <c r="I5123">
        <v>9995</v>
      </c>
    </row>
    <row r="5124" spans="1:9">
      <c r="A5124" s="1">
        <v>2</v>
      </c>
      <c r="B5124">
        <v>37849</v>
      </c>
      <c r="C5124">
        <v>98.742199999999997</v>
      </c>
      <c r="D5124">
        <v>202.04349999999999</v>
      </c>
      <c r="E5124">
        <v>566</v>
      </c>
      <c r="F5124">
        <v>73.300200000000004</v>
      </c>
      <c r="G5124">
        <v>343.77140000000003</v>
      </c>
      <c r="H5124">
        <v>14.195413733575901</v>
      </c>
    </row>
    <row r="5125" spans="1:9">
      <c r="A5125" s="1">
        <v>1</v>
      </c>
      <c r="B5125" t="s">
        <v>0</v>
      </c>
      <c r="C5125" t="s">
        <v>1</v>
      </c>
      <c r="D5125">
        <v>18265.534578989998</v>
      </c>
      <c r="E5125">
        <v>-4.9999999999999998E-8</v>
      </c>
      <c r="F5125" t="s">
        <v>2</v>
      </c>
      <c r="G5125" t="s">
        <v>1843</v>
      </c>
      <c r="H5125">
        <v>0</v>
      </c>
      <c r="I5125">
        <v>9991</v>
      </c>
    </row>
    <row r="5126" spans="1:9">
      <c r="A5126" s="1">
        <v>2</v>
      </c>
      <c r="B5126">
        <v>37849</v>
      </c>
      <c r="C5126">
        <v>98.7423</v>
      </c>
      <c r="D5126">
        <v>202.7397</v>
      </c>
      <c r="E5126">
        <v>563</v>
      </c>
      <c r="F5126">
        <v>75.0535</v>
      </c>
      <c r="G5126">
        <v>343.80709999999999</v>
      </c>
      <c r="H5126">
        <v>14.195414113576801</v>
      </c>
    </row>
    <row r="5127" spans="1:9">
      <c r="A5127" s="1">
        <v>1</v>
      </c>
      <c r="B5127" t="s">
        <v>0</v>
      </c>
      <c r="C5127" t="s">
        <v>1</v>
      </c>
      <c r="D5127">
        <v>18266.590516870001</v>
      </c>
      <c r="E5127">
        <v>5.9999999999999995E-8</v>
      </c>
      <c r="F5127" t="s">
        <v>2</v>
      </c>
      <c r="G5127" t="s">
        <v>1844</v>
      </c>
      <c r="H5127">
        <v>0</v>
      </c>
      <c r="I5127">
        <v>9995</v>
      </c>
    </row>
    <row r="5128" spans="1:9">
      <c r="A5128" s="1">
        <v>2</v>
      </c>
      <c r="B5128">
        <v>37849</v>
      </c>
      <c r="C5128">
        <v>98.742400000000004</v>
      </c>
      <c r="D5128">
        <v>203.78219999999999</v>
      </c>
      <c r="E5128">
        <v>561</v>
      </c>
      <c r="F5128">
        <v>78.322999999999993</v>
      </c>
      <c r="G5128">
        <v>333.71260000000001</v>
      </c>
      <c r="H5128">
        <v>14.1954151935784</v>
      </c>
    </row>
    <row r="5129" spans="1:9">
      <c r="A5129" s="1">
        <v>1</v>
      </c>
      <c r="B5129" t="s">
        <v>0</v>
      </c>
      <c r="C5129" t="s">
        <v>1</v>
      </c>
      <c r="D5129">
        <v>18267.577308150001</v>
      </c>
      <c r="E5129">
        <v>-1E-8</v>
      </c>
      <c r="F5129" t="s">
        <v>2</v>
      </c>
      <c r="G5129" t="s">
        <v>1845</v>
      </c>
      <c r="H5129">
        <v>0</v>
      </c>
      <c r="I5129">
        <v>9994</v>
      </c>
    </row>
    <row r="5130" spans="1:9">
      <c r="A5130" s="1">
        <v>2</v>
      </c>
      <c r="B5130">
        <v>37849</v>
      </c>
      <c r="C5130">
        <v>98.742500000000007</v>
      </c>
      <c r="D5130">
        <v>204.75649999999999</v>
      </c>
      <c r="E5130">
        <v>551</v>
      </c>
      <c r="F5130">
        <v>81.083299999999994</v>
      </c>
      <c r="G5130">
        <v>330.96319999999997</v>
      </c>
      <c r="H5130">
        <v>14.195415653579801</v>
      </c>
    </row>
    <row r="5131" spans="1:9">
      <c r="A5131" s="1">
        <v>1</v>
      </c>
      <c r="B5131" t="s">
        <v>0</v>
      </c>
      <c r="C5131" t="s">
        <v>1</v>
      </c>
      <c r="D5131">
        <v>18267.927660910002</v>
      </c>
      <c r="E5131">
        <v>-1E-8</v>
      </c>
      <c r="F5131" t="s">
        <v>2</v>
      </c>
      <c r="G5131" t="s">
        <v>1846</v>
      </c>
      <c r="H5131">
        <v>0</v>
      </c>
      <c r="I5131">
        <v>9997</v>
      </c>
    </row>
    <row r="5132" spans="1:9">
      <c r="A5132" s="1">
        <v>2</v>
      </c>
      <c r="B5132">
        <v>37849</v>
      </c>
      <c r="C5132">
        <v>98.742599999999996</v>
      </c>
      <c r="D5132">
        <v>205.10239999999999</v>
      </c>
      <c r="E5132">
        <v>546</v>
      </c>
      <c r="F5132">
        <v>82.175600000000003</v>
      </c>
      <c r="G5132">
        <v>319.28870000000001</v>
      </c>
      <c r="H5132">
        <v>14.1954161335803</v>
      </c>
    </row>
    <row r="5133" spans="1:9">
      <c r="A5133" s="1">
        <v>1</v>
      </c>
      <c r="B5133" t="s">
        <v>0</v>
      </c>
      <c r="C5133" t="s">
        <v>1</v>
      </c>
      <c r="D5133">
        <v>18269.491877730001</v>
      </c>
      <c r="E5133">
        <v>-8.9999999999999999E-8</v>
      </c>
      <c r="F5133" t="s">
        <v>2</v>
      </c>
      <c r="G5133" t="s">
        <v>1847</v>
      </c>
      <c r="H5133">
        <v>0</v>
      </c>
      <c r="I5133">
        <v>9991</v>
      </c>
    </row>
    <row r="5134" spans="1:9">
      <c r="A5134" s="1">
        <v>2</v>
      </c>
      <c r="B5134">
        <v>37849</v>
      </c>
      <c r="C5134">
        <v>98.742800000000003</v>
      </c>
      <c r="D5134">
        <v>206.64680000000001</v>
      </c>
      <c r="E5134">
        <v>540</v>
      </c>
      <c r="F5134">
        <v>86.799700000000001</v>
      </c>
      <c r="G5134">
        <v>23.862300000000001</v>
      </c>
      <c r="H5134">
        <v>14.1954172935824</v>
      </c>
    </row>
    <row r="5135" spans="1:9">
      <c r="A5135" s="1">
        <v>1</v>
      </c>
      <c r="B5135" t="s">
        <v>0</v>
      </c>
      <c r="C5135" t="s">
        <v>1</v>
      </c>
      <c r="D5135">
        <v>18281.452662510001</v>
      </c>
      <c r="E5135">
        <v>9.2999999999999999E-7</v>
      </c>
      <c r="F5135" t="s">
        <v>2</v>
      </c>
      <c r="G5135" t="s">
        <v>1848</v>
      </c>
      <c r="H5135">
        <v>0</v>
      </c>
      <c r="I5135">
        <v>9997</v>
      </c>
    </row>
    <row r="5136" spans="1:9">
      <c r="A5136" s="1">
        <v>2</v>
      </c>
      <c r="B5136">
        <v>37849</v>
      </c>
      <c r="C5136">
        <v>98.743300000000005</v>
      </c>
      <c r="D5136">
        <v>218.4538</v>
      </c>
      <c r="E5136">
        <v>658</v>
      </c>
      <c r="F5136">
        <v>100.4877</v>
      </c>
      <c r="G5136">
        <v>259.65800000000002</v>
      </c>
      <c r="H5136">
        <v>14.195451193599499</v>
      </c>
    </row>
    <row r="5137" spans="1:9">
      <c r="A5137" s="1">
        <v>1</v>
      </c>
      <c r="B5137" t="s">
        <v>0</v>
      </c>
      <c r="C5137" t="s">
        <v>1</v>
      </c>
      <c r="D5137">
        <v>18282.43944504</v>
      </c>
      <c r="E5137">
        <v>3.9199999999999997E-6</v>
      </c>
      <c r="F5137" t="s">
        <v>2</v>
      </c>
      <c r="G5137" t="s">
        <v>1849</v>
      </c>
      <c r="H5137">
        <v>0</v>
      </c>
      <c r="I5137">
        <v>9990</v>
      </c>
    </row>
    <row r="5138" spans="1:9">
      <c r="A5138" s="1">
        <v>2</v>
      </c>
      <c r="B5138">
        <v>37849</v>
      </c>
      <c r="C5138">
        <v>98.705699999999993</v>
      </c>
      <c r="D5138">
        <v>219.37899999999999</v>
      </c>
      <c r="E5138">
        <v>663</v>
      </c>
      <c r="F5138">
        <v>92.8583</v>
      </c>
      <c r="G5138">
        <v>267.69069999999999</v>
      </c>
      <c r="H5138">
        <v>14.1955982436009</v>
      </c>
    </row>
    <row r="5139" spans="1:9">
      <c r="A5139" s="1">
        <v>1</v>
      </c>
      <c r="B5139" t="s">
        <v>0</v>
      </c>
      <c r="C5139" t="s">
        <v>1</v>
      </c>
      <c r="D5139">
        <v>18283.496622840001</v>
      </c>
      <c r="E5139">
        <v>-4.7999999999999996E-7</v>
      </c>
      <c r="F5139" t="s">
        <v>2</v>
      </c>
      <c r="G5139">
        <f>-22151-5</f>
        <v>-22156</v>
      </c>
      <c r="H5139">
        <v>0</v>
      </c>
      <c r="I5139">
        <v>9993</v>
      </c>
    </row>
    <row r="5140" spans="1:9">
      <c r="A5140" s="1">
        <v>2</v>
      </c>
      <c r="B5140">
        <v>37849</v>
      </c>
      <c r="C5140">
        <v>98.7059</v>
      </c>
      <c r="D5140">
        <v>220.41849999999999</v>
      </c>
      <c r="E5140">
        <v>672</v>
      </c>
      <c r="F5140">
        <v>95.025999999999996</v>
      </c>
      <c r="G5140">
        <v>264.88990000000001</v>
      </c>
      <c r="H5140">
        <v>14.1955068136024</v>
      </c>
    </row>
    <row r="5141" spans="1:9">
      <c r="A5141" s="1">
        <v>1</v>
      </c>
      <c r="B5141" t="s">
        <v>0</v>
      </c>
      <c r="C5141" t="s">
        <v>1</v>
      </c>
      <c r="D5141">
        <v>18285.470220890002</v>
      </c>
      <c r="E5141">
        <v>5.0999999999999999E-7</v>
      </c>
      <c r="F5141" t="s">
        <v>2</v>
      </c>
      <c r="G5141" t="s">
        <v>1850</v>
      </c>
      <c r="H5141">
        <v>0</v>
      </c>
      <c r="I5141">
        <v>9996</v>
      </c>
    </row>
    <row r="5142" spans="1:9">
      <c r="A5142" s="1">
        <v>2</v>
      </c>
      <c r="B5142">
        <v>37849</v>
      </c>
      <c r="C5142">
        <v>98.706299999999999</v>
      </c>
      <c r="D5142">
        <v>222.35919999999999</v>
      </c>
      <c r="E5142">
        <v>742</v>
      </c>
      <c r="F5142">
        <v>100.7811</v>
      </c>
      <c r="G5142">
        <v>259.36509999999998</v>
      </c>
      <c r="H5142">
        <v>14.1955351236052</v>
      </c>
    </row>
    <row r="5143" spans="1:9">
      <c r="A5143" s="1">
        <v>1</v>
      </c>
      <c r="B5143" t="s">
        <v>0</v>
      </c>
      <c r="C5143" t="s">
        <v>1</v>
      </c>
      <c r="D5143">
        <v>18286.456998310001</v>
      </c>
      <c r="E5143">
        <v>5.5000000000000003E-7</v>
      </c>
      <c r="F5143" t="s">
        <v>2</v>
      </c>
      <c r="G5143" t="s">
        <v>1851</v>
      </c>
      <c r="H5143">
        <v>0</v>
      </c>
      <c r="I5143">
        <v>9991</v>
      </c>
    </row>
    <row r="5144" spans="1:9">
      <c r="A5144" s="1">
        <v>2</v>
      </c>
      <c r="B5144">
        <v>37849</v>
      </c>
      <c r="C5144">
        <v>98.706500000000005</v>
      </c>
      <c r="D5144">
        <v>223.3296</v>
      </c>
      <c r="E5144">
        <v>771</v>
      </c>
      <c r="F5144">
        <v>102.71339999999999</v>
      </c>
      <c r="G5144">
        <v>257.41140000000001</v>
      </c>
      <c r="H5144">
        <v>14.195536803606601</v>
      </c>
    </row>
    <row r="5145" spans="1:9">
      <c r="A5145" s="1">
        <v>1</v>
      </c>
      <c r="B5145" t="s">
        <v>0</v>
      </c>
      <c r="C5145" t="s">
        <v>1</v>
      </c>
      <c r="D5145">
        <v>18276.608951329999</v>
      </c>
      <c r="E5145">
        <v>1.4000000000000001E-7</v>
      </c>
      <c r="F5145" t="s">
        <v>2</v>
      </c>
      <c r="G5145" t="s">
        <v>1852</v>
      </c>
      <c r="H5145">
        <v>0</v>
      </c>
      <c r="I5145">
        <v>9999</v>
      </c>
    </row>
    <row r="5146" spans="1:9">
      <c r="A5146" s="1">
        <v>2</v>
      </c>
      <c r="B5146">
        <v>37849</v>
      </c>
      <c r="C5146">
        <v>98.706299999999999</v>
      </c>
      <c r="D5146">
        <v>213.6491</v>
      </c>
      <c r="E5146">
        <v>631</v>
      </c>
      <c r="F5146">
        <v>100.7063</v>
      </c>
      <c r="G5146">
        <v>0.40539999999999998</v>
      </c>
      <c r="H5146">
        <v>14.195512043592601</v>
      </c>
    </row>
    <row r="5147" spans="1:9">
      <c r="A5147" s="1">
        <v>1</v>
      </c>
      <c r="B5147" t="s">
        <v>0</v>
      </c>
      <c r="C5147" t="s">
        <v>1</v>
      </c>
      <c r="D5147">
        <v>18277.665313879999</v>
      </c>
      <c r="E5147">
        <v>1.1999999999999999E-7</v>
      </c>
      <c r="F5147" t="s">
        <v>2</v>
      </c>
      <c r="G5147" t="s">
        <v>1853</v>
      </c>
      <c r="H5147">
        <v>0</v>
      </c>
      <c r="I5147">
        <v>9997</v>
      </c>
    </row>
    <row r="5148" spans="1:9">
      <c r="A5148" s="1">
        <v>2</v>
      </c>
      <c r="B5148">
        <v>37849</v>
      </c>
      <c r="C5148">
        <v>98.706400000000002</v>
      </c>
      <c r="D5148">
        <v>214.68780000000001</v>
      </c>
      <c r="E5148">
        <v>653</v>
      </c>
      <c r="F5148">
        <v>102.7456</v>
      </c>
      <c r="G5148">
        <v>353.7441</v>
      </c>
      <c r="H5148">
        <v>14.195512933593999</v>
      </c>
    </row>
    <row r="5149" spans="1:9">
      <c r="A5149" s="1">
        <v>1</v>
      </c>
      <c r="B5149" t="s">
        <v>0</v>
      </c>
      <c r="C5149" t="s">
        <v>1</v>
      </c>
      <c r="D5149">
        <v>18278.923276879999</v>
      </c>
      <c r="E5149">
        <v>-4.0000000000000001E-8</v>
      </c>
      <c r="F5149" t="s">
        <v>2</v>
      </c>
      <c r="G5149" t="s">
        <v>1854</v>
      </c>
      <c r="H5149">
        <v>0</v>
      </c>
      <c r="I5149">
        <v>9994</v>
      </c>
    </row>
    <row r="5150" spans="1:9">
      <c r="A5150" s="1">
        <v>2</v>
      </c>
      <c r="B5150">
        <v>37849</v>
      </c>
      <c r="C5150">
        <v>98.706500000000005</v>
      </c>
      <c r="D5150">
        <v>215.9248</v>
      </c>
      <c r="E5150">
        <v>669</v>
      </c>
      <c r="F5150">
        <v>105.4395</v>
      </c>
      <c r="G5150">
        <v>296.10449999999997</v>
      </c>
      <c r="H5150">
        <v>14.1955138935959</v>
      </c>
    </row>
    <row r="5151" spans="1:9">
      <c r="A5151" s="1">
        <v>1</v>
      </c>
      <c r="B5151" t="s">
        <v>0</v>
      </c>
      <c r="C5151" t="s">
        <v>1</v>
      </c>
      <c r="D5151">
        <v>18278.923276879999</v>
      </c>
      <c r="E5151">
        <v>-4.0000000000000001E-8</v>
      </c>
      <c r="F5151" t="s">
        <v>2</v>
      </c>
      <c r="G5151" t="s">
        <v>1854</v>
      </c>
      <c r="H5151">
        <v>0</v>
      </c>
      <c r="I5151">
        <v>9994</v>
      </c>
    </row>
    <row r="5152" spans="1:9">
      <c r="A5152" s="1">
        <v>2</v>
      </c>
      <c r="B5152">
        <v>37849</v>
      </c>
      <c r="C5152">
        <v>98.706500000000005</v>
      </c>
      <c r="D5152">
        <v>215.9248</v>
      </c>
      <c r="E5152">
        <v>669</v>
      </c>
      <c r="F5152">
        <v>105.4395</v>
      </c>
      <c r="G5152">
        <v>296.10449999999997</v>
      </c>
      <c r="H5152">
        <v>14.1955138935959</v>
      </c>
    </row>
    <row r="5153" spans="1:9">
      <c r="A5153" s="1">
        <v>1</v>
      </c>
      <c r="B5153" t="s">
        <v>0</v>
      </c>
      <c r="C5153" t="s">
        <v>1</v>
      </c>
      <c r="D5153">
        <v>18281.27221074</v>
      </c>
      <c r="E5153">
        <v>-1.3400000000000001E-6</v>
      </c>
      <c r="F5153" t="s">
        <v>2</v>
      </c>
      <c r="G5153">
        <f>-42673-4</f>
        <v>-42677</v>
      </c>
      <c r="H5153">
        <v>0</v>
      </c>
      <c r="I5153">
        <v>9991</v>
      </c>
    </row>
    <row r="5154" spans="1:9">
      <c r="A5154" s="1">
        <v>2</v>
      </c>
      <c r="B5154">
        <v>37849</v>
      </c>
      <c r="C5154">
        <v>98.704700000000003</v>
      </c>
      <c r="D5154">
        <v>218.23230000000001</v>
      </c>
      <c r="E5154">
        <v>626</v>
      </c>
      <c r="F5154">
        <v>121.5322</v>
      </c>
      <c r="G5154">
        <v>37.203400000000002</v>
      </c>
      <c r="H5154">
        <v>14.195506513599099</v>
      </c>
    </row>
    <row r="5155" spans="1:9">
      <c r="A5155" s="1">
        <v>1</v>
      </c>
      <c r="B5155" t="s">
        <v>0</v>
      </c>
      <c r="C5155" t="s">
        <v>1</v>
      </c>
      <c r="D5155">
        <v>18281.882567500001</v>
      </c>
      <c r="E5155">
        <v>0</v>
      </c>
      <c r="F5155" t="s">
        <v>2</v>
      </c>
      <c r="G5155" t="s">
        <v>1855</v>
      </c>
      <c r="H5155">
        <v>0</v>
      </c>
      <c r="I5155">
        <v>9999</v>
      </c>
    </row>
    <row r="5156" spans="1:9">
      <c r="A5156" s="1">
        <v>2</v>
      </c>
      <c r="B5156">
        <v>37849</v>
      </c>
      <c r="C5156">
        <v>98.706999999999994</v>
      </c>
      <c r="D5156">
        <v>218.83459999999999</v>
      </c>
      <c r="E5156">
        <v>732</v>
      </c>
      <c r="F5156">
        <v>108.824</v>
      </c>
      <c r="G5156">
        <v>287.3175</v>
      </c>
      <c r="H5156">
        <v>14.1955167836001</v>
      </c>
    </row>
    <row r="5157" spans="1:9">
      <c r="A5157" s="1">
        <v>1</v>
      </c>
      <c r="B5157" t="s">
        <v>0</v>
      </c>
      <c r="C5157" t="s">
        <v>1</v>
      </c>
      <c r="D5157">
        <v>18282.87195348</v>
      </c>
      <c r="E5157">
        <v>7.0000000000000005E-8</v>
      </c>
      <c r="F5157" t="s">
        <v>2</v>
      </c>
      <c r="G5157" t="s">
        <v>1856</v>
      </c>
      <c r="H5157">
        <v>0</v>
      </c>
      <c r="I5157">
        <v>9990</v>
      </c>
    </row>
    <row r="5158" spans="1:9">
      <c r="A5158" s="1">
        <v>2</v>
      </c>
      <c r="B5158">
        <v>37849</v>
      </c>
      <c r="C5158">
        <v>98.707099999999997</v>
      </c>
      <c r="D5158">
        <v>219.8075</v>
      </c>
      <c r="E5158">
        <v>756</v>
      </c>
      <c r="F5158">
        <v>109.5973</v>
      </c>
      <c r="G5158">
        <v>299.84070000000003</v>
      </c>
      <c r="H5158">
        <v>14.1955176936015</v>
      </c>
    </row>
    <row r="5159" spans="1:9">
      <c r="A5159" s="1">
        <v>1</v>
      </c>
      <c r="B5159" t="s">
        <v>0</v>
      </c>
      <c r="C5159" t="s">
        <v>1</v>
      </c>
      <c r="D5159">
        <v>18283.861931790001</v>
      </c>
      <c r="E5159">
        <v>1.1999999999999999E-7</v>
      </c>
      <c r="F5159" t="s">
        <v>2</v>
      </c>
      <c r="G5159" t="s">
        <v>1857</v>
      </c>
      <c r="H5159">
        <v>0</v>
      </c>
      <c r="I5159">
        <v>9995</v>
      </c>
    </row>
    <row r="5160" spans="1:9">
      <c r="A5160" s="1">
        <v>2</v>
      </c>
      <c r="B5160">
        <v>37849</v>
      </c>
      <c r="C5160">
        <v>98.707300000000004</v>
      </c>
      <c r="D5160">
        <v>220.78100000000001</v>
      </c>
      <c r="E5160">
        <v>781</v>
      </c>
      <c r="F5160">
        <v>111.0172</v>
      </c>
      <c r="G5160">
        <v>314.74310000000003</v>
      </c>
      <c r="H5160">
        <v>14.195518853602801</v>
      </c>
    </row>
    <row r="5161" spans="1:9">
      <c r="A5161" s="1">
        <v>1</v>
      </c>
      <c r="B5161" t="s">
        <v>0</v>
      </c>
      <c r="C5161" t="s">
        <v>1</v>
      </c>
      <c r="D5161">
        <v>18284.563459469999</v>
      </c>
      <c r="E5161">
        <v>1.1999999999999999E-7</v>
      </c>
      <c r="F5161" t="s">
        <v>2</v>
      </c>
      <c r="G5161" t="s">
        <v>1858</v>
      </c>
      <c r="H5161">
        <v>0</v>
      </c>
      <c r="I5161">
        <v>9990</v>
      </c>
    </row>
    <row r="5162" spans="1:9">
      <c r="A5162" s="1">
        <v>2</v>
      </c>
      <c r="B5162">
        <v>37849</v>
      </c>
      <c r="C5162">
        <v>98.707400000000007</v>
      </c>
      <c r="D5162">
        <v>221.4708</v>
      </c>
      <c r="E5162">
        <v>796</v>
      </c>
      <c r="F5162">
        <v>111.97020000000001</v>
      </c>
      <c r="G5162">
        <v>296.84879999999998</v>
      </c>
      <c r="H5162">
        <v>14.195519593603899</v>
      </c>
    </row>
    <row r="5163" spans="1:9">
      <c r="A5163" s="1">
        <v>1</v>
      </c>
      <c r="B5163" t="s">
        <v>0</v>
      </c>
      <c r="C5163" t="s">
        <v>1</v>
      </c>
      <c r="D5163">
        <v>18286.19557928</v>
      </c>
      <c r="E5163">
        <v>1.1000000000000001E-7</v>
      </c>
      <c r="F5163" t="s">
        <v>2</v>
      </c>
      <c r="G5163" t="s">
        <v>1859</v>
      </c>
      <c r="H5163">
        <v>0</v>
      </c>
      <c r="I5163">
        <v>9997</v>
      </c>
    </row>
    <row r="5164" spans="1:9">
      <c r="A5164" s="1">
        <v>2</v>
      </c>
      <c r="B5164">
        <v>37849</v>
      </c>
      <c r="C5164">
        <v>98.707700000000003</v>
      </c>
      <c r="D5164">
        <v>223.07579999999999</v>
      </c>
      <c r="E5164">
        <v>842</v>
      </c>
      <c r="F5164">
        <v>112.7469</v>
      </c>
      <c r="G5164">
        <v>352.13819999999998</v>
      </c>
      <c r="H5164">
        <v>14.195521343606099</v>
      </c>
    </row>
    <row r="5165" spans="1:9">
      <c r="A5165" s="1">
        <v>1</v>
      </c>
      <c r="B5165" t="s">
        <v>0</v>
      </c>
      <c r="C5165" t="s">
        <v>1</v>
      </c>
      <c r="D5165">
        <v>18286.538241499999</v>
      </c>
      <c r="E5165">
        <v>1.3E-7</v>
      </c>
      <c r="F5165" t="s">
        <v>2</v>
      </c>
      <c r="G5165" t="s">
        <v>1860</v>
      </c>
      <c r="H5165">
        <v>0</v>
      </c>
      <c r="I5165">
        <v>9996</v>
      </c>
    </row>
    <row r="5166" spans="1:9">
      <c r="A5166" s="1">
        <v>2</v>
      </c>
      <c r="B5166">
        <v>37849</v>
      </c>
      <c r="C5166">
        <v>98.707700000000003</v>
      </c>
      <c r="D5166">
        <v>223.4128</v>
      </c>
      <c r="E5166">
        <v>849</v>
      </c>
      <c r="F5166">
        <v>112.9059</v>
      </c>
      <c r="G5166">
        <v>302.12970000000001</v>
      </c>
      <c r="H5166">
        <v>14.1955216636067</v>
      </c>
    </row>
    <row r="5167" spans="1:9">
      <c r="A5167" s="1">
        <v>1</v>
      </c>
      <c r="B5167" t="s">
        <v>0</v>
      </c>
      <c r="C5167" t="s">
        <v>1</v>
      </c>
      <c r="D5167">
        <v>18287.60510601</v>
      </c>
      <c r="E5167">
        <v>2.8000000000000002E-7</v>
      </c>
      <c r="F5167" t="s">
        <v>2</v>
      </c>
      <c r="G5167" t="s">
        <v>1861</v>
      </c>
      <c r="H5167">
        <v>0</v>
      </c>
      <c r="I5167">
        <v>9990</v>
      </c>
    </row>
    <row r="5168" spans="1:9">
      <c r="A5168" s="1">
        <v>2</v>
      </c>
      <c r="B5168">
        <v>37849</v>
      </c>
      <c r="C5168">
        <v>98.707899999999995</v>
      </c>
      <c r="D5168">
        <v>224.46190000000001</v>
      </c>
      <c r="E5168">
        <v>881</v>
      </c>
      <c r="F5168">
        <v>113.32599999999999</v>
      </c>
      <c r="G5168">
        <v>350.73</v>
      </c>
      <c r="H5168">
        <v>14.1955231136082</v>
      </c>
    </row>
    <row r="5169" spans="1:9">
      <c r="A5169" s="1">
        <v>1</v>
      </c>
      <c r="B5169" t="s">
        <v>0</v>
      </c>
      <c r="C5169" t="s">
        <v>1</v>
      </c>
      <c r="D5169">
        <v>18288.72437059</v>
      </c>
      <c r="E5169">
        <v>2.6E-7</v>
      </c>
      <c r="F5169" t="s">
        <v>2</v>
      </c>
      <c r="G5169" t="s">
        <v>1862</v>
      </c>
      <c r="H5169">
        <v>0</v>
      </c>
      <c r="I5169">
        <v>9998</v>
      </c>
    </row>
    <row r="5170" spans="1:9">
      <c r="A5170" s="1">
        <v>2</v>
      </c>
      <c r="B5170">
        <v>37849</v>
      </c>
      <c r="C5170">
        <v>98.707999999999998</v>
      </c>
      <c r="D5170">
        <v>225.5626</v>
      </c>
      <c r="E5170">
        <v>911</v>
      </c>
      <c r="F5170">
        <v>113.6451</v>
      </c>
      <c r="G5170">
        <v>307.06610000000001</v>
      </c>
      <c r="H5170">
        <v>14.195524313609701</v>
      </c>
    </row>
    <row r="5171" spans="1:9">
      <c r="A5171" s="1">
        <v>1</v>
      </c>
      <c r="B5171" t="s">
        <v>0</v>
      </c>
      <c r="C5171" t="s">
        <v>1</v>
      </c>
      <c r="D5171">
        <v>18289.91888755</v>
      </c>
      <c r="E5171">
        <v>1.1000000000000001E-7</v>
      </c>
      <c r="F5171" t="s">
        <v>2</v>
      </c>
      <c r="G5171" t="s">
        <v>1863</v>
      </c>
      <c r="H5171">
        <v>0</v>
      </c>
      <c r="I5171">
        <v>9993</v>
      </c>
    </row>
    <row r="5172" spans="1:9">
      <c r="A5172" s="1">
        <v>2</v>
      </c>
      <c r="B5172">
        <v>37849</v>
      </c>
      <c r="C5172">
        <v>98.708200000000005</v>
      </c>
      <c r="D5172">
        <v>226.7373</v>
      </c>
      <c r="E5172">
        <v>938</v>
      </c>
      <c r="F5172">
        <v>114.0772</v>
      </c>
      <c r="G5172">
        <v>287.64229999999998</v>
      </c>
      <c r="H5172">
        <v>14.1955256036115</v>
      </c>
    </row>
    <row r="5173" spans="1:9">
      <c r="A5173" s="1">
        <v>1</v>
      </c>
      <c r="B5173" t="s">
        <v>0</v>
      </c>
      <c r="C5173" t="s">
        <v>1</v>
      </c>
      <c r="D5173">
        <v>18291.200183140001</v>
      </c>
      <c r="E5173">
        <v>1.3E-7</v>
      </c>
      <c r="F5173" t="s">
        <v>2</v>
      </c>
      <c r="G5173" t="s">
        <v>1864</v>
      </c>
      <c r="H5173">
        <v>0</v>
      </c>
      <c r="I5173">
        <v>9991</v>
      </c>
    </row>
    <row r="5174" spans="1:9">
      <c r="A5174" s="1">
        <v>2</v>
      </c>
      <c r="B5174">
        <v>37849</v>
      </c>
      <c r="C5174">
        <v>98.708399999999997</v>
      </c>
      <c r="D5174">
        <v>227.9974</v>
      </c>
      <c r="E5174">
        <v>975</v>
      </c>
      <c r="F5174">
        <v>114.04989999999999</v>
      </c>
      <c r="G5174">
        <v>351.90129999999999</v>
      </c>
      <c r="H5174">
        <v>14.195527373613199</v>
      </c>
    </row>
    <row r="5175" spans="1:9">
      <c r="A5175" s="1">
        <v>1</v>
      </c>
      <c r="B5175" t="s">
        <v>0</v>
      </c>
      <c r="C5175" t="s">
        <v>1</v>
      </c>
      <c r="D5175">
        <v>18291.96686882</v>
      </c>
      <c r="E5175">
        <v>5.9999999999999995E-8</v>
      </c>
      <c r="F5175" t="s">
        <v>2</v>
      </c>
      <c r="G5175" t="s">
        <v>1865</v>
      </c>
      <c r="H5175">
        <v>0</v>
      </c>
      <c r="I5175">
        <v>9994</v>
      </c>
    </row>
    <row r="5176" spans="1:9">
      <c r="A5176" s="1">
        <v>2</v>
      </c>
      <c r="B5176">
        <v>37849</v>
      </c>
      <c r="C5176">
        <v>98.708500000000001</v>
      </c>
      <c r="D5176">
        <v>228.75139999999999</v>
      </c>
      <c r="E5176">
        <v>994</v>
      </c>
      <c r="F5176">
        <v>113.91549999999999</v>
      </c>
      <c r="G5176">
        <v>307.89139999999998</v>
      </c>
      <c r="H5176">
        <v>14.1955278436144</v>
      </c>
    </row>
    <row r="5177" spans="1:9">
      <c r="A5177" s="1">
        <v>1</v>
      </c>
      <c r="B5177" t="s">
        <v>0</v>
      </c>
      <c r="C5177" t="s">
        <v>1</v>
      </c>
      <c r="D5177">
        <v>18292.609853509999</v>
      </c>
      <c r="E5177">
        <v>1.4000000000000001E-7</v>
      </c>
      <c r="F5177" t="s">
        <v>2</v>
      </c>
      <c r="G5177" t="s">
        <v>1866</v>
      </c>
      <c r="H5177">
        <v>0</v>
      </c>
      <c r="I5177">
        <v>9995</v>
      </c>
    </row>
    <row r="5178" spans="1:9">
      <c r="A5178" s="1">
        <v>2</v>
      </c>
      <c r="B5178">
        <v>37849</v>
      </c>
      <c r="C5178">
        <v>98.708600000000004</v>
      </c>
      <c r="D5178">
        <v>229.38380000000001</v>
      </c>
      <c r="E5178">
        <v>1019</v>
      </c>
      <c r="F5178">
        <v>113.5154</v>
      </c>
      <c r="G5178">
        <v>352.3433</v>
      </c>
      <c r="H5178">
        <v>14.1955285936153</v>
      </c>
    </row>
    <row r="5179" spans="1:9">
      <c r="A5179" s="1">
        <v>1</v>
      </c>
      <c r="B5179" t="s">
        <v>0</v>
      </c>
      <c r="C5179" t="s">
        <v>1</v>
      </c>
      <c r="D5179">
        <v>18293.87110344</v>
      </c>
      <c r="E5179">
        <v>9.9999999999999995E-8</v>
      </c>
      <c r="F5179" t="s">
        <v>2</v>
      </c>
      <c r="G5179" t="s">
        <v>1867</v>
      </c>
      <c r="H5179">
        <v>0</v>
      </c>
      <c r="I5179">
        <v>9998</v>
      </c>
    </row>
    <row r="5180" spans="1:9">
      <c r="A5180" s="1">
        <v>2</v>
      </c>
      <c r="B5180">
        <v>37849</v>
      </c>
      <c r="C5180">
        <v>98.708799999999997</v>
      </c>
      <c r="D5180">
        <v>230.62430000000001</v>
      </c>
      <c r="E5180">
        <v>1052</v>
      </c>
      <c r="F5180">
        <v>113.2567</v>
      </c>
      <c r="G5180">
        <v>314.45139999999998</v>
      </c>
      <c r="H5180">
        <v>14.195529813617</v>
      </c>
    </row>
    <row r="5181" spans="1:9">
      <c r="A5181" s="1">
        <v>1</v>
      </c>
      <c r="B5181" t="s">
        <v>0</v>
      </c>
      <c r="C5181" t="s">
        <v>1</v>
      </c>
      <c r="D5181">
        <v>18295.223042630001</v>
      </c>
      <c r="E5181">
        <v>-2E-8</v>
      </c>
      <c r="F5181" t="s">
        <v>2</v>
      </c>
      <c r="G5181" t="s">
        <v>1594</v>
      </c>
      <c r="H5181">
        <v>0</v>
      </c>
      <c r="I5181">
        <v>9990</v>
      </c>
    </row>
    <row r="5182" spans="1:9">
      <c r="A5182" s="1">
        <v>2</v>
      </c>
      <c r="B5182">
        <v>37849</v>
      </c>
      <c r="C5182">
        <v>98.709100000000007</v>
      </c>
      <c r="D5182">
        <v>231.9539</v>
      </c>
      <c r="E5182">
        <v>1077</v>
      </c>
      <c r="F5182">
        <v>113.383</v>
      </c>
      <c r="G5182">
        <v>19.372</v>
      </c>
      <c r="H5182">
        <v>14.1955309436189</v>
      </c>
    </row>
    <row r="5183" spans="1:9">
      <c r="A5183" s="1">
        <v>1</v>
      </c>
      <c r="B5183" t="s">
        <v>0</v>
      </c>
      <c r="C5183" t="s">
        <v>1</v>
      </c>
      <c r="D5183">
        <v>18295.223042630001</v>
      </c>
      <c r="E5183">
        <v>-2E-8</v>
      </c>
      <c r="F5183" t="s">
        <v>2</v>
      </c>
      <c r="G5183" t="s">
        <v>1594</v>
      </c>
      <c r="H5183">
        <v>0</v>
      </c>
      <c r="I5183">
        <v>9990</v>
      </c>
    </row>
    <row r="5184" spans="1:9">
      <c r="A5184" s="1">
        <v>2</v>
      </c>
      <c r="B5184">
        <v>37849</v>
      </c>
      <c r="C5184">
        <v>98.709100000000007</v>
      </c>
      <c r="D5184">
        <v>231.9539</v>
      </c>
      <c r="E5184">
        <v>1077</v>
      </c>
      <c r="F5184">
        <v>113.383</v>
      </c>
      <c r="G5184">
        <v>19.372</v>
      </c>
      <c r="H5184">
        <v>14.1955309436189</v>
      </c>
    </row>
    <row r="5185" spans="1:9">
      <c r="A5185" s="1">
        <v>1</v>
      </c>
      <c r="B5185" t="s">
        <v>0</v>
      </c>
      <c r="C5185" t="s">
        <v>1</v>
      </c>
      <c r="D5185">
        <v>18296.54694824</v>
      </c>
      <c r="E5185">
        <v>-7.0000000000000005E-8</v>
      </c>
      <c r="F5185" t="s">
        <v>2</v>
      </c>
      <c r="G5185" t="s">
        <v>1868</v>
      </c>
      <c r="H5185">
        <v>0</v>
      </c>
      <c r="I5185">
        <v>9996</v>
      </c>
    </row>
    <row r="5186" spans="1:9">
      <c r="A5186" s="1">
        <v>2</v>
      </c>
      <c r="B5186">
        <v>37849</v>
      </c>
      <c r="C5186">
        <v>98.709299999999999</v>
      </c>
      <c r="D5186">
        <v>233.256</v>
      </c>
      <c r="E5186">
        <v>1099</v>
      </c>
      <c r="F5186">
        <v>112.73</v>
      </c>
      <c r="G5186">
        <v>301.89</v>
      </c>
      <c r="H5186">
        <v>14.195532003620899</v>
      </c>
    </row>
    <row r="5187" spans="1:9">
      <c r="A5187" s="1">
        <v>1</v>
      </c>
      <c r="B5187" t="s">
        <v>0</v>
      </c>
      <c r="C5187" t="s">
        <v>1</v>
      </c>
      <c r="D5187">
        <v>18297.543660380001</v>
      </c>
      <c r="E5187">
        <v>5.9999999999999995E-8</v>
      </c>
      <c r="F5187" t="s">
        <v>2</v>
      </c>
      <c r="G5187" t="s">
        <v>1869</v>
      </c>
      <c r="H5187">
        <v>0</v>
      </c>
      <c r="I5187">
        <v>9992</v>
      </c>
    </row>
    <row r="5188" spans="1:9">
      <c r="A5188" s="1">
        <v>2</v>
      </c>
      <c r="B5188">
        <v>37849</v>
      </c>
      <c r="C5188">
        <v>98.709500000000006</v>
      </c>
      <c r="D5188">
        <v>234.2363</v>
      </c>
      <c r="E5188">
        <v>1133</v>
      </c>
      <c r="F5188">
        <v>112.0868</v>
      </c>
      <c r="G5188">
        <v>353.25369999999998</v>
      </c>
      <c r="H5188">
        <v>14.1955331736223</v>
      </c>
    </row>
    <row r="5189" spans="1:9">
      <c r="A5189" s="1">
        <v>1</v>
      </c>
      <c r="B5189" t="s">
        <v>0</v>
      </c>
      <c r="C5189" t="s">
        <v>1</v>
      </c>
      <c r="D5189">
        <v>18298.94558942</v>
      </c>
      <c r="E5189">
        <v>1.1000000000000001E-7</v>
      </c>
      <c r="F5189" t="s">
        <v>2</v>
      </c>
      <c r="G5189" t="s">
        <v>1870</v>
      </c>
      <c r="H5189">
        <v>0</v>
      </c>
      <c r="I5189">
        <v>9990</v>
      </c>
    </row>
    <row r="5190" spans="1:9">
      <c r="A5190" s="1">
        <v>2</v>
      </c>
      <c r="B5190">
        <v>37849</v>
      </c>
      <c r="C5190">
        <v>98.709800000000001</v>
      </c>
      <c r="D5190">
        <v>235.61519999999999</v>
      </c>
      <c r="E5190">
        <v>1172</v>
      </c>
      <c r="F5190">
        <v>111.25709999999999</v>
      </c>
      <c r="G5190">
        <v>314.45499999999998</v>
      </c>
      <c r="H5190">
        <v>14.1955343336243</v>
      </c>
    </row>
    <row r="5191" spans="1:9">
      <c r="A5191" s="1">
        <v>1</v>
      </c>
      <c r="B5191" t="s">
        <v>0</v>
      </c>
      <c r="C5191" t="s">
        <v>1</v>
      </c>
      <c r="D5191">
        <v>18299.934759970001</v>
      </c>
      <c r="E5191">
        <v>8.9999999999999999E-8</v>
      </c>
      <c r="F5191" t="s">
        <v>2</v>
      </c>
      <c r="G5191" t="s">
        <v>1871</v>
      </c>
      <c r="H5191">
        <v>0</v>
      </c>
      <c r="I5191">
        <v>9993</v>
      </c>
    </row>
    <row r="5192" spans="1:9">
      <c r="A5192" s="1">
        <v>2</v>
      </c>
      <c r="B5192">
        <v>37849</v>
      </c>
      <c r="C5192">
        <v>98.709900000000005</v>
      </c>
      <c r="D5192">
        <v>236.5881</v>
      </c>
      <c r="E5192">
        <v>1194</v>
      </c>
      <c r="F5192">
        <v>110.9303</v>
      </c>
      <c r="G5192">
        <v>326.98439999999999</v>
      </c>
      <c r="H5192">
        <v>14.1955351936257</v>
      </c>
    </row>
    <row r="5193" spans="1:9">
      <c r="A5193" s="1">
        <v>1</v>
      </c>
      <c r="B5193" t="s">
        <v>0</v>
      </c>
      <c r="C5193" t="s">
        <v>1</v>
      </c>
      <c r="D5193">
        <v>18300.921843</v>
      </c>
      <c r="E5193">
        <v>7.0000000000000005E-8</v>
      </c>
      <c r="F5193" t="s">
        <v>2</v>
      </c>
      <c r="G5193" t="s">
        <v>1872</v>
      </c>
      <c r="H5193">
        <v>0</v>
      </c>
      <c r="I5193">
        <v>9995</v>
      </c>
    </row>
    <row r="5194" spans="1:9">
      <c r="A5194" s="1">
        <v>2</v>
      </c>
      <c r="B5194">
        <v>37849</v>
      </c>
      <c r="C5194">
        <v>98.710099999999997</v>
      </c>
      <c r="D5194">
        <v>237.5591</v>
      </c>
      <c r="E5194">
        <v>1218</v>
      </c>
      <c r="F5194">
        <v>110.5056</v>
      </c>
      <c r="G5194">
        <v>328.9502</v>
      </c>
      <c r="H5194">
        <v>14.1955362736271</v>
      </c>
    </row>
    <row r="5195" spans="1:9">
      <c r="A5195" s="1">
        <v>1</v>
      </c>
      <c r="B5195" t="s">
        <v>0</v>
      </c>
      <c r="C5195" t="s">
        <v>1</v>
      </c>
      <c r="D5195">
        <v>18301.909947159998</v>
      </c>
      <c r="E5195">
        <v>7.0000000000000005E-8</v>
      </c>
      <c r="F5195" t="s">
        <v>2</v>
      </c>
      <c r="G5195" t="s">
        <v>1873</v>
      </c>
      <c r="H5195">
        <v>0</v>
      </c>
      <c r="I5195">
        <v>9991</v>
      </c>
    </row>
    <row r="5196" spans="1:9">
      <c r="A5196" s="1">
        <v>2</v>
      </c>
      <c r="B5196">
        <v>37849</v>
      </c>
      <c r="C5196">
        <v>98.710300000000004</v>
      </c>
      <c r="D5196">
        <v>238.53100000000001</v>
      </c>
      <c r="E5196">
        <v>1243</v>
      </c>
      <c r="F5196">
        <v>110.34610000000001</v>
      </c>
      <c r="G5196">
        <v>335.86630000000002</v>
      </c>
      <c r="H5196">
        <v>14.1955371936284</v>
      </c>
    </row>
    <row r="5197" spans="1:9">
      <c r="A5197" s="1">
        <v>1</v>
      </c>
      <c r="B5197" t="s">
        <v>0</v>
      </c>
      <c r="C5197" t="s">
        <v>1</v>
      </c>
      <c r="D5197">
        <v>18303.182016760002</v>
      </c>
      <c r="E5197">
        <v>2.8000000000000002E-7</v>
      </c>
      <c r="F5197" t="s">
        <v>2</v>
      </c>
      <c r="G5197" t="s">
        <v>1874</v>
      </c>
      <c r="H5197">
        <v>0</v>
      </c>
      <c r="I5197">
        <v>9997</v>
      </c>
    </row>
    <row r="5198" spans="1:9">
      <c r="A5198" s="1">
        <v>2</v>
      </c>
      <c r="B5198">
        <v>37849</v>
      </c>
      <c r="C5198">
        <v>98.711100000000002</v>
      </c>
      <c r="D5198">
        <v>239.7826</v>
      </c>
      <c r="E5198">
        <v>1222</v>
      </c>
      <c r="F5198">
        <v>110.8109</v>
      </c>
      <c r="G5198">
        <v>352.4828</v>
      </c>
      <c r="H5198">
        <v>14.1954698736302</v>
      </c>
    </row>
    <row r="5199" spans="1:9">
      <c r="A5199" s="1">
        <v>1</v>
      </c>
      <c r="B5199" t="s">
        <v>0</v>
      </c>
      <c r="C5199" t="s">
        <v>1</v>
      </c>
      <c r="D5199">
        <v>18303.537200670002</v>
      </c>
      <c r="E5199">
        <v>3.1E-7</v>
      </c>
      <c r="F5199" t="s">
        <v>2</v>
      </c>
      <c r="G5199" t="s">
        <v>1875</v>
      </c>
      <c r="H5199">
        <v>0</v>
      </c>
      <c r="I5199">
        <v>9998</v>
      </c>
    </row>
    <row r="5200" spans="1:9">
      <c r="A5200" s="1">
        <v>2</v>
      </c>
      <c r="B5200">
        <v>37849</v>
      </c>
      <c r="C5200">
        <v>98.710599999999999</v>
      </c>
      <c r="D5200">
        <v>240.1317</v>
      </c>
      <c r="E5200">
        <v>1258</v>
      </c>
      <c r="F5200">
        <v>109.75539999999999</v>
      </c>
      <c r="G5200">
        <v>7.6363000000000003</v>
      </c>
      <c r="H5200">
        <v>14.1954700636308</v>
      </c>
    </row>
    <row r="5201" spans="1:9">
      <c r="A5201" s="1">
        <v>1</v>
      </c>
      <c r="B5201" t="s">
        <v>0</v>
      </c>
      <c r="C5201" t="s">
        <v>1</v>
      </c>
      <c r="D5201">
        <v>18304.932024630001</v>
      </c>
      <c r="E5201">
        <v>2.3999999999999998E-7</v>
      </c>
      <c r="F5201" t="s">
        <v>2</v>
      </c>
      <c r="G5201" t="s">
        <v>1876</v>
      </c>
      <c r="H5201">
        <v>0</v>
      </c>
      <c r="I5201">
        <v>9998</v>
      </c>
    </row>
    <row r="5202" spans="1:9">
      <c r="A5202" s="1">
        <v>2</v>
      </c>
      <c r="B5202">
        <v>37849</v>
      </c>
      <c r="C5202">
        <v>98.710800000000006</v>
      </c>
      <c r="D5202">
        <v>241.50380000000001</v>
      </c>
      <c r="E5202">
        <v>1282</v>
      </c>
      <c r="F5202">
        <v>109.36709999999999</v>
      </c>
      <c r="G5202">
        <v>292.07600000000002</v>
      </c>
      <c r="H5202">
        <v>14.195471673632801</v>
      </c>
    </row>
    <row r="5203" spans="1:9">
      <c r="A5203" s="1">
        <v>1</v>
      </c>
      <c r="B5203" t="s">
        <v>0</v>
      </c>
      <c r="C5203" t="s">
        <v>1</v>
      </c>
      <c r="D5203">
        <v>18305.918848019999</v>
      </c>
      <c r="E5203">
        <v>8.0000000000000002E-8</v>
      </c>
      <c r="F5203" t="s">
        <v>2</v>
      </c>
      <c r="G5203" t="s">
        <v>1877</v>
      </c>
      <c r="H5203">
        <v>0</v>
      </c>
      <c r="I5203">
        <v>9996</v>
      </c>
    </row>
    <row r="5204" spans="1:9">
      <c r="A5204" s="1">
        <v>2</v>
      </c>
      <c r="B5204">
        <v>37849</v>
      </c>
      <c r="C5204">
        <v>98.710999999999999</v>
      </c>
      <c r="D5204">
        <v>242.47450000000001</v>
      </c>
      <c r="E5204">
        <v>1301</v>
      </c>
      <c r="F5204">
        <v>108.9225</v>
      </c>
      <c r="G5204">
        <v>292.71319999999997</v>
      </c>
      <c r="H5204">
        <v>14.195472513634201</v>
      </c>
    </row>
    <row r="5205" spans="1:9">
      <c r="A5205" s="1">
        <v>1</v>
      </c>
      <c r="B5205" t="s">
        <v>0</v>
      </c>
      <c r="C5205" t="s">
        <v>1</v>
      </c>
      <c r="D5205">
        <v>18306.906137779999</v>
      </c>
      <c r="E5205">
        <v>-1E-8</v>
      </c>
      <c r="F5205" t="s">
        <v>2</v>
      </c>
      <c r="G5205" t="s">
        <v>1878</v>
      </c>
      <c r="H5205">
        <v>0</v>
      </c>
      <c r="I5205">
        <v>9993</v>
      </c>
    </row>
    <row r="5206" spans="1:9">
      <c r="A5206" s="1">
        <v>2</v>
      </c>
      <c r="B5206">
        <v>37849</v>
      </c>
      <c r="C5206">
        <v>98.711200000000005</v>
      </c>
      <c r="D5206">
        <v>243.44579999999999</v>
      </c>
      <c r="E5206">
        <v>1324</v>
      </c>
      <c r="F5206">
        <v>108.1614</v>
      </c>
      <c r="G5206">
        <v>296.04919999999998</v>
      </c>
      <c r="H5206">
        <v>14.1954735236356</v>
      </c>
    </row>
    <row r="5207" spans="1:9">
      <c r="A5207" s="1">
        <v>1</v>
      </c>
      <c r="B5207" t="s">
        <v>0</v>
      </c>
      <c r="C5207" t="s">
        <v>1</v>
      </c>
      <c r="D5207">
        <v>18308.186337300001</v>
      </c>
      <c r="E5207">
        <v>5.9999999999999995E-8</v>
      </c>
      <c r="F5207" t="s">
        <v>2</v>
      </c>
      <c r="G5207" t="s">
        <v>1879</v>
      </c>
      <c r="H5207">
        <v>0</v>
      </c>
      <c r="I5207">
        <v>9990</v>
      </c>
    </row>
    <row r="5208" spans="1:9">
      <c r="A5208" s="1">
        <v>2</v>
      </c>
      <c r="B5208">
        <v>37849</v>
      </c>
      <c r="C5208">
        <v>98.711399999999998</v>
      </c>
      <c r="D5208">
        <v>244.70519999999999</v>
      </c>
      <c r="E5208">
        <v>1362</v>
      </c>
      <c r="F5208">
        <v>106.98990000000001</v>
      </c>
      <c r="G5208">
        <v>355.83019999999999</v>
      </c>
      <c r="H5208">
        <v>14.1954750036373</v>
      </c>
    </row>
    <row r="5209" spans="1:9">
      <c r="A5209" s="1">
        <v>1</v>
      </c>
      <c r="B5209" t="s">
        <v>0</v>
      </c>
      <c r="C5209" t="s">
        <v>1</v>
      </c>
      <c r="D5209">
        <v>18308.87819838</v>
      </c>
      <c r="E5209">
        <v>7.0000000000000005E-8</v>
      </c>
      <c r="F5209" t="s">
        <v>2</v>
      </c>
      <c r="G5209" t="s">
        <v>1581</v>
      </c>
      <c r="H5209">
        <v>0</v>
      </c>
      <c r="I5209">
        <v>9990</v>
      </c>
    </row>
    <row r="5210" spans="1:9">
      <c r="A5210" s="1">
        <v>2</v>
      </c>
      <c r="B5210">
        <v>37849</v>
      </c>
      <c r="C5210">
        <v>98.711500000000001</v>
      </c>
      <c r="D5210">
        <v>245.38579999999999</v>
      </c>
      <c r="E5210">
        <v>1373</v>
      </c>
      <c r="F5210">
        <v>106.50960000000001</v>
      </c>
      <c r="G5210">
        <v>289.98610000000002</v>
      </c>
      <c r="H5210">
        <v>14.195475683638399</v>
      </c>
    </row>
    <row r="5211" spans="1:9">
      <c r="A5211" s="1">
        <v>1</v>
      </c>
      <c r="B5211" t="s">
        <v>0</v>
      </c>
      <c r="C5211" t="s">
        <v>1</v>
      </c>
      <c r="D5211">
        <v>18309.870992190001</v>
      </c>
      <c r="E5211">
        <v>2E-8</v>
      </c>
      <c r="F5211" t="s">
        <v>2</v>
      </c>
      <c r="G5211" t="s">
        <v>1880</v>
      </c>
      <c r="H5211">
        <v>0</v>
      </c>
      <c r="I5211">
        <v>9997</v>
      </c>
    </row>
    <row r="5212" spans="1:9">
      <c r="A5212" s="1">
        <v>2</v>
      </c>
      <c r="B5212">
        <v>37849</v>
      </c>
      <c r="C5212">
        <v>98.711600000000004</v>
      </c>
      <c r="D5212">
        <v>246.36250000000001</v>
      </c>
      <c r="E5212">
        <v>1393</v>
      </c>
      <c r="F5212">
        <v>105.85</v>
      </c>
      <c r="G5212">
        <v>321.33339999999998</v>
      </c>
      <c r="H5212">
        <v>14.1954763336398</v>
      </c>
    </row>
    <row r="5213" spans="1:9">
      <c r="A5213" s="1">
        <v>1</v>
      </c>
      <c r="B5213" t="s">
        <v>0</v>
      </c>
      <c r="C5213" t="s">
        <v>1</v>
      </c>
      <c r="D5213">
        <v>18310.858542260001</v>
      </c>
      <c r="E5213">
        <v>-4.9999999999999998E-8</v>
      </c>
      <c r="F5213" t="s">
        <v>2</v>
      </c>
      <c r="G5213" t="s">
        <v>1881</v>
      </c>
      <c r="H5213">
        <v>0</v>
      </c>
      <c r="I5213">
        <v>9998</v>
      </c>
    </row>
    <row r="5214" spans="1:9">
      <c r="A5214" s="1">
        <v>2</v>
      </c>
      <c r="B5214">
        <v>37849</v>
      </c>
      <c r="C5214">
        <v>98.711799999999997</v>
      </c>
      <c r="D5214">
        <v>247.33410000000001</v>
      </c>
      <c r="E5214">
        <v>1409</v>
      </c>
      <c r="F5214">
        <v>105.23520000000001</v>
      </c>
      <c r="G5214">
        <v>325.85399999999998</v>
      </c>
      <c r="H5214">
        <v>14.1954771136411</v>
      </c>
    </row>
    <row r="5215" spans="1:9">
      <c r="A5215" s="1">
        <v>1</v>
      </c>
      <c r="B5215" t="s">
        <v>0</v>
      </c>
      <c r="C5215" t="s">
        <v>1</v>
      </c>
      <c r="D5215">
        <v>18312.204858090001</v>
      </c>
      <c r="E5215">
        <v>-1E-8</v>
      </c>
      <c r="F5215" t="s">
        <v>2</v>
      </c>
      <c r="G5215" t="s">
        <v>1882</v>
      </c>
      <c r="H5215">
        <v>0</v>
      </c>
      <c r="I5215">
        <v>9995</v>
      </c>
    </row>
    <row r="5216" spans="1:9">
      <c r="A5216" s="1">
        <v>2</v>
      </c>
      <c r="B5216">
        <v>37849</v>
      </c>
      <c r="C5216">
        <v>98.712000000000003</v>
      </c>
      <c r="D5216">
        <v>248.65860000000001</v>
      </c>
      <c r="E5216">
        <v>1435</v>
      </c>
      <c r="F5216">
        <v>104.3219</v>
      </c>
      <c r="G5216">
        <v>3.0676000000000001</v>
      </c>
      <c r="H5216">
        <v>14.195478683643</v>
      </c>
    </row>
    <row r="5217" spans="1:9">
      <c r="A5217" s="1">
        <v>1</v>
      </c>
      <c r="B5217" t="s">
        <v>0</v>
      </c>
      <c r="C5217" t="s">
        <v>1</v>
      </c>
      <c r="D5217">
        <v>18312.626123229998</v>
      </c>
      <c r="E5217">
        <v>2.9999999999999997E-8</v>
      </c>
      <c r="F5217" t="s">
        <v>2</v>
      </c>
      <c r="G5217" t="s">
        <v>1883</v>
      </c>
      <c r="H5217">
        <v>0</v>
      </c>
      <c r="I5217">
        <v>9997</v>
      </c>
    </row>
    <row r="5218" spans="1:9">
      <c r="A5218" s="1">
        <v>2</v>
      </c>
      <c r="B5218">
        <v>37849</v>
      </c>
      <c r="C5218">
        <v>98.712100000000007</v>
      </c>
      <c r="D5218">
        <v>249.07300000000001</v>
      </c>
      <c r="E5218">
        <v>1445</v>
      </c>
      <c r="F5218">
        <v>103.7448</v>
      </c>
      <c r="G5218">
        <v>355.25389999999999</v>
      </c>
      <c r="H5218">
        <v>14.1954790936437</v>
      </c>
    </row>
    <row r="5219" spans="1:9">
      <c r="A5219" s="1">
        <v>1</v>
      </c>
      <c r="B5219" t="s">
        <v>0</v>
      </c>
      <c r="C5219" t="s">
        <v>1</v>
      </c>
      <c r="D5219">
        <v>18313.815360119999</v>
      </c>
      <c r="E5219">
        <v>1.1000000000000001E-7</v>
      </c>
      <c r="F5219" t="s">
        <v>2</v>
      </c>
      <c r="G5219" t="s">
        <v>1884</v>
      </c>
      <c r="H5219">
        <v>0</v>
      </c>
      <c r="I5219">
        <v>9992</v>
      </c>
    </row>
    <row r="5220" spans="1:9">
      <c r="A5220" s="1">
        <v>2</v>
      </c>
      <c r="B5220">
        <v>37849</v>
      </c>
      <c r="C5220">
        <v>98.712299999999999</v>
      </c>
      <c r="D5220">
        <v>250.2431</v>
      </c>
      <c r="E5220">
        <v>1471</v>
      </c>
      <c r="F5220">
        <v>102.60720000000001</v>
      </c>
      <c r="G5220">
        <v>310.41210000000001</v>
      </c>
      <c r="H5220">
        <v>14.195480353645401</v>
      </c>
    </row>
    <row r="5221" spans="1:9">
      <c r="A5221" s="1">
        <v>1</v>
      </c>
      <c r="B5221" t="s">
        <v>0</v>
      </c>
      <c r="C5221" t="s">
        <v>1</v>
      </c>
      <c r="D5221">
        <v>18314.87710351</v>
      </c>
      <c r="E5221">
        <v>2.1E-7</v>
      </c>
      <c r="F5221" t="s">
        <v>2</v>
      </c>
      <c r="G5221" t="s">
        <v>1885</v>
      </c>
      <c r="H5221">
        <v>0</v>
      </c>
      <c r="I5221">
        <v>9991</v>
      </c>
    </row>
    <row r="5222" spans="1:9">
      <c r="A5222" s="1">
        <v>2</v>
      </c>
      <c r="B5222">
        <v>37849</v>
      </c>
      <c r="C5222">
        <v>98.712500000000006</v>
      </c>
      <c r="D5222">
        <v>251.2877</v>
      </c>
      <c r="E5222">
        <v>1483</v>
      </c>
      <c r="F5222">
        <v>101.7393</v>
      </c>
      <c r="G5222">
        <v>334.12900000000002</v>
      </c>
      <c r="H5222">
        <v>14.195481563646799</v>
      </c>
    </row>
    <row r="5223" spans="1:9">
      <c r="A5223" s="1">
        <v>1</v>
      </c>
      <c r="B5223" t="s">
        <v>0</v>
      </c>
      <c r="C5223" t="s">
        <v>1</v>
      </c>
      <c r="D5223">
        <v>18316.153393370001</v>
      </c>
      <c r="E5223">
        <v>1.8E-7</v>
      </c>
      <c r="F5223" t="s">
        <v>2</v>
      </c>
      <c r="G5223" t="s">
        <v>1886</v>
      </c>
      <c r="H5223">
        <v>0</v>
      </c>
      <c r="I5223">
        <v>9999</v>
      </c>
    </row>
    <row r="5224" spans="1:9">
      <c r="A5224" s="1">
        <v>2</v>
      </c>
      <c r="B5224">
        <v>37849</v>
      </c>
      <c r="C5224">
        <v>98.712800000000001</v>
      </c>
      <c r="D5224">
        <v>252.54339999999999</v>
      </c>
      <c r="E5224">
        <v>1505</v>
      </c>
      <c r="F5224">
        <v>100.7876</v>
      </c>
      <c r="G5224">
        <v>13.7256</v>
      </c>
      <c r="H5224">
        <v>14.1954827536486</v>
      </c>
    </row>
    <row r="5225" spans="1:9">
      <c r="A5225" s="1">
        <v>1</v>
      </c>
      <c r="B5225" t="s">
        <v>0</v>
      </c>
      <c r="C5225" t="s">
        <v>1</v>
      </c>
      <c r="D5225">
        <v>18316.839682329999</v>
      </c>
      <c r="E5225">
        <v>1.4000000000000001E-7</v>
      </c>
      <c r="F5225" t="s">
        <v>2</v>
      </c>
      <c r="G5225" t="s">
        <v>1887</v>
      </c>
      <c r="H5225">
        <v>0</v>
      </c>
      <c r="I5225">
        <v>9994</v>
      </c>
    </row>
    <row r="5226" spans="1:9">
      <c r="A5226" s="1">
        <v>2</v>
      </c>
      <c r="B5226">
        <v>37849</v>
      </c>
      <c r="C5226">
        <v>98.712900000000005</v>
      </c>
      <c r="D5226">
        <v>253.21860000000001</v>
      </c>
      <c r="E5226">
        <v>1507</v>
      </c>
      <c r="F5226">
        <v>100.3245</v>
      </c>
      <c r="G5226">
        <v>279.40690000000001</v>
      </c>
      <c r="H5226">
        <v>14.1954837336497</v>
      </c>
    </row>
    <row r="5227" spans="1:9">
      <c r="A5227" s="1">
        <v>1</v>
      </c>
      <c r="B5227" t="s">
        <v>0</v>
      </c>
      <c r="C5227" t="s">
        <v>1</v>
      </c>
      <c r="D5227">
        <v>18317.833877450001</v>
      </c>
      <c r="E5227">
        <v>1.4000000000000001E-7</v>
      </c>
      <c r="F5227" t="s">
        <v>2</v>
      </c>
      <c r="G5227" t="s">
        <v>1888</v>
      </c>
      <c r="H5227">
        <v>0</v>
      </c>
      <c r="I5227">
        <v>9995</v>
      </c>
    </row>
    <row r="5228" spans="1:9">
      <c r="A5228" s="1">
        <v>2</v>
      </c>
      <c r="B5228">
        <v>37849</v>
      </c>
      <c r="C5228">
        <v>98.713099999999997</v>
      </c>
      <c r="D5228">
        <v>254.1968</v>
      </c>
      <c r="E5228">
        <v>1517</v>
      </c>
      <c r="F5228">
        <v>99.401200000000003</v>
      </c>
      <c r="G5228">
        <v>318.17809999999997</v>
      </c>
      <c r="H5228">
        <v>14.195485023651001</v>
      </c>
    </row>
    <row r="5229" spans="1:9">
      <c r="A5229" s="1">
        <v>1</v>
      </c>
      <c r="B5229" t="s">
        <v>0</v>
      </c>
      <c r="C5229" t="s">
        <v>1</v>
      </c>
      <c r="D5229">
        <v>18318.963315680001</v>
      </c>
      <c r="E5229">
        <v>2.6E-7</v>
      </c>
      <c r="F5229" t="s">
        <v>2</v>
      </c>
      <c r="G5229" t="s">
        <v>1889</v>
      </c>
      <c r="H5229">
        <v>0</v>
      </c>
      <c r="I5229">
        <v>9996</v>
      </c>
    </row>
    <row r="5230" spans="1:9">
      <c r="A5230" s="1">
        <v>2</v>
      </c>
      <c r="B5230">
        <v>37849</v>
      </c>
      <c r="C5230">
        <v>98.713200000000001</v>
      </c>
      <c r="D5230">
        <v>255.3081</v>
      </c>
      <c r="E5230">
        <v>1539</v>
      </c>
      <c r="F5230">
        <v>98.126900000000006</v>
      </c>
      <c r="G5230">
        <v>328.05439999999999</v>
      </c>
      <c r="H5230">
        <v>14.195486593652699</v>
      </c>
    </row>
    <row r="5231" spans="1:9">
      <c r="A5231" s="1">
        <v>1</v>
      </c>
      <c r="B5231" t="s">
        <v>0</v>
      </c>
      <c r="C5231" t="s">
        <v>1</v>
      </c>
      <c r="D5231">
        <v>18319.95020087</v>
      </c>
      <c r="E5231">
        <v>2.3999999999999998E-7</v>
      </c>
      <c r="F5231" t="s">
        <v>2</v>
      </c>
      <c r="G5231" t="s">
        <v>1890</v>
      </c>
      <c r="H5231">
        <v>0</v>
      </c>
      <c r="I5231">
        <v>9999</v>
      </c>
    </row>
    <row r="5232" spans="1:9">
      <c r="A5232" s="1">
        <v>2</v>
      </c>
      <c r="B5232">
        <v>37849</v>
      </c>
      <c r="C5232">
        <v>98.713399999999993</v>
      </c>
      <c r="D5232">
        <v>256.27910000000003</v>
      </c>
      <c r="E5232">
        <v>1551</v>
      </c>
      <c r="F5232">
        <v>97.196799999999996</v>
      </c>
      <c r="G5232">
        <v>329.49790000000002</v>
      </c>
      <c r="H5232">
        <v>14.195487553654001</v>
      </c>
    </row>
    <row r="5233" spans="1:9">
      <c r="A5233" s="1">
        <v>1</v>
      </c>
      <c r="B5233" t="s">
        <v>0</v>
      </c>
      <c r="C5233" t="s">
        <v>1</v>
      </c>
      <c r="D5233">
        <v>18321.22703581</v>
      </c>
      <c r="E5233">
        <v>1.1000000000000001E-7</v>
      </c>
      <c r="F5233" t="s">
        <v>2</v>
      </c>
      <c r="G5233" t="s">
        <v>1891</v>
      </c>
      <c r="H5233">
        <v>0</v>
      </c>
      <c r="I5233">
        <v>9996</v>
      </c>
    </row>
    <row r="5234" spans="1:9">
      <c r="A5234" s="1">
        <v>2</v>
      </c>
      <c r="B5234">
        <v>37849</v>
      </c>
      <c r="C5234">
        <v>98.713499999999996</v>
      </c>
      <c r="D5234">
        <v>257.53550000000001</v>
      </c>
      <c r="E5234">
        <v>1565</v>
      </c>
      <c r="F5234">
        <v>96.056200000000004</v>
      </c>
      <c r="G5234">
        <v>12.0703</v>
      </c>
      <c r="H5234">
        <v>14.1954886636558</v>
      </c>
    </row>
    <row r="5235" spans="1:9">
      <c r="A5235" s="1">
        <v>1</v>
      </c>
      <c r="B5235" t="s">
        <v>0</v>
      </c>
      <c r="C5235" t="s">
        <v>1</v>
      </c>
      <c r="D5235">
        <v>18321.56850686</v>
      </c>
      <c r="E5235">
        <v>4.9999999999999998E-8</v>
      </c>
      <c r="F5235" t="s">
        <v>2</v>
      </c>
      <c r="G5235" t="s">
        <v>1892</v>
      </c>
      <c r="H5235">
        <v>0</v>
      </c>
      <c r="I5235">
        <v>9995</v>
      </c>
    </row>
    <row r="5236" spans="1:9">
      <c r="A5236" s="1">
        <v>2</v>
      </c>
      <c r="B5236">
        <v>37849</v>
      </c>
      <c r="C5236">
        <v>98.7136</v>
      </c>
      <c r="D5236">
        <v>257.87150000000003</v>
      </c>
      <c r="E5236">
        <v>1562</v>
      </c>
      <c r="F5236">
        <v>95.723299999999995</v>
      </c>
      <c r="G5236">
        <v>316.46609999999998</v>
      </c>
      <c r="H5236">
        <v>14.195488823656399</v>
      </c>
    </row>
    <row r="5237" spans="1:9">
      <c r="A5237" s="1">
        <v>1</v>
      </c>
      <c r="B5237" t="s">
        <v>0</v>
      </c>
      <c r="C5237" t="s">
        <v>1</v>
      </c>
      <c r="D5237">
        <v>18322.83127997</v>
      </c>
      <c r="E5237">
        <v>-2E-8</v>
      </c>
      <c r="F5237" t="s">
        <v>2</v>
      </c>
      <c r="G5237" t="s">
        <v>1893</v>
      </c>
      <c r="H5237">
        <v>0</v>
      </c>
      <c r="I5237">
        <v>9999</v>
      </c>
    </row>
    <row r="5238" spans="1:9">
      <c r="A5238" s="1">
        <v>2</v>
      </c>
      <c r="B5238">
        <v>37849</v>
      </c>
      <c r="C5238">
        <v>98.713800000000006</v>
      </c>
      <c r="D5238">
        <v>259.11410000000001</v>
      </c>
      <c r="E5238">
        <v>1569</v>
      </c>
      <c r="F5238">
        <v>94.648399999999995</v>
      </c>
      <c r="G5238">
        <v>287.15280000000001</v>
      </c>
      <c r="H5238">
        <v>14.195490373658201</v>
      </c>
    </row>
    <row r="5239" spans="1:9">
      <c r="A5239" s="1">
        <v>1</v>
      </c>
      <c r="B5239" t="s">
        <v>0</v>
      </c>
      <c r="C5239" t="s">
        <v>1</v>
      </c>
      <c r="D5239">
        <v>18323.898559419998</v>
      </c>
      <c r="E5239">
        <v>-1E-8</v>
      </c>
      <c r="F5239" t="s">
        <v>2</v>
      </c>
      <c r="G5239" t="s">
        <v>1894</v>
      </c>
      <c r="H5239">
        <v>0</v>
      </c>
      <c r="I5239">
        <v>9991</v>
      </c>
    </row>
    <row r="5240" spans="1:9">
      <c r="A5240" s="1">
        <v>2</v>
      </c>
      <c r="B5240">
        <v>37849</v>
      </c>
      <c r="C5240">
        <v>98.713999999999999</v>
      </c>
      <c r="D5240">
        <v>260.16430000000003</v>
      </c>
      <c r="E5240">
        <v>1579</v>
      </c>
      <c r="F5240">
        <v>93.488100000000003</v>
      </c>
      <c r="G5240">
        <v>339.44159999999999</v>
      </c>
      <c r="H5240">
        <v>14.195491433659599</v>
      </c>
    </row>
    <row r="5241" spans="1:9">
      <c r="A5241" s="1">
        <v>1</v>
      </c>
      <c r="B5241" t="s">
        <v>0</v>
      </c>
      <c r="C5241" t="s">
        <v>1</v>
      </c>
      <c r="D5241">
        <v>18325.174872719999</v>
      </c>
      <c r="E5241">
        <v>1.1999999999999999E-7</v>
      </c>
      <c r="F5241" t="s">
        <v>2</v>
      </c>
      <c r="G5241" t="s">
        <v>1895</v>
      </c>
      <c r="H5241">
        <v>0</v>
      </c>
      <c r="I5241">
        <v>9998</v>
      </c>
    </row>
    <row r="5242" spans="1:9">
      <c r="A5242" s="1">
        <v>2</v>
      </c>
      <c r="B5242">
        <v>37849</v>
      </c>
      <c r="C5242">
        <v>98.714299999999994</v>
      </c>
      <c r="D5242">
        <v>261.4203</v>
      </c>
      <c r="E5242">
        <v>1595</v>
      </c>
      <c r="F5242">
        <v>92.091700000000003</v>
      </c>
      <c r="G5242">
        <v>19.607199999999999</v>
      </c>
      <c r="H5242">
        <v>14.1954928836614</v>
      </c>
    </row>
    <row r="5243" spans="1:9">
      <c r="A5243" s="1">
        <v>1</v>
      </c>
      <c r="B5243" t="s">
        <v>0</v>
      </c>
      <c r="C5243" t="s">
        <v>1</v>
      </c>
      <c r="D5243">
        <v>18325.870983820001</v>
      </c>
      <c r="E5243">
        <v>4.9999999999999998E-8</v>
      </c>
      <c r="F5243" t="s">
        <v>2</v>
      </c>
      <c r="G5243" t="s">
        <v>1896</v>
      </c>
      <c r="H5243">
        <v>0</v>
      </c>
      <c r="I5243">
        <v>9991</v>
      </c>
    </row>
    <row r="5244" spans="1:9">
      <c r="A5244" s="1">
        <v>2</v>
      </c>
      <c r="B5244">
        <v>37849</v>
      </c>
      <c r="C5244">
        <v>98.714399999999998</v>
      </c>
      <c r="D5244">
        <v>262.1053</v>
      </c>
      <c r="E5244">
        <v>1596</v>
      </c>
      <c r="F5244">
        <v>91.512500000000003</v>
      </c>
      <c r="G5244">
        <v>335.57350000000002</v>
      </c>
      <c r="H5244">
        <v>14.195493263662501</v>
      </c>
    </row>
    <row r="5245" spans="1:9">
      <c r="A5245" s="1">
        <v>1</v>
      </c>
      <c r="B5245" t="s">
        <v>0</v>
      </c>
      <c r="C5245" t="s">
        <v>1</v>
      </c>
      <c r="D5245">
        <v>18326.923262780001</v>
      </c>
      <c r="E5245">
        <v>-5.9999999999999995E-8</v>
      </c>
      <c r="F5245" t="s">
        <v>2</v>
      </c>
      <c r="G5245" t="s">
        <v>1897</v>
      </c>
      <c r="H5245">
        <v>0</v>
      </c>
      <c r="I5245">
        <v>9992</v>
      </c>
    </row>
    <row r="5246" spans="1:9">
      <c r="A5246" s="1">
        <v>2</v>
      </c>
      <c r="B5246">
        <v>37849</v>
      </c>
      <c r="C5246">
        <v>98.714600000000004</v>
      </c>
      <c r="D5246">
        <v>263.14080000000001</v>
      </c>
      <c r="E5246">
        <v>1605</v>
      </c>
      <c r="F5246">
        <v>90.513999999999996</v>
      </c>
      <c r="G5246">
        <v>311.08659999999998</v>
      </c>
      <c r="H5246">
        <v>14.195493803664</v>
      </c>
    </row>
    <row r="5247" spans="1:9">
      <c r="A5247" s="1">
        <v>1</v>
      </c>
      <c r="B5247" t="s">
        <v>0</v>
      </c>
      <c r="C5247" t="s">
        <v>1</v>
      </c>
      <c r="D5247">
        <v>18327.909858759998</v>
      </c>
      <c r="E5247">
        <v>0</v>
      </c>
      <c r="F5247" t="s">
        <v>2</v>
      </c>
      <c r="G5247" t="s">
        <v>1898</v>
      </c>
      <c r="H5247">
        <v>0</v>
      </c>
      <c r="I5247">
        <v>9991</v>
      </c>
    </row>
    <row r="5248" spans="1:9">
      <c r="A5248" s="1">
        <v>2</v>
      </c>
      <c r="B5248">
        <v>37849</v>
      </c>
      <c r="C5248">
        <v>98.714799999999997</v>
      </c>
      <c r="D5248">
        <v>264.11169999999998</v>
      </c>
      <c r="E5248">
        <v>1606</v>
      </c>
      <c r="F5248">
        <v>89.659499999999994</v>
      </c>
      <c r="G5248">
        <v>310.98050000000001</v>
      </c>
      <c r="H5248">
        <v>14.195495193665399</v>
      </c>
    </row>
    <row r="5249" spans="1:9">
      <c r="A5249" s="1">
        <v>1</v>
      </c>
      <c r="B5249" t="s">
        <v>0</v>
      </c>
      <c r="C5249" t="s">
        <v>1</v>
      </c>
      <c r="D5249">
        <v>18328.82930935</v>
      </c>
      <c r="E5249">
        <v>8.9999999999999999E-8</v>
      </c>
      <c r="F5249" t="s">
        <v>2</v>
      </c>
      <c r="G5249" t="s">
        <v>1899</v>
      </c>
      <c r="H5249">
        <v>0</v>
      </c>
      <c r="I5249">
        <v>9992</v>
      </c>
    </row>
    <row r="5250" spans="1:9">
      <c r="A5250" s="1">
        <v>2</v>
      </c>
      <c r="B5250">
        <v>37849</v>
      </c>
      <c r="C5250">
        <v>98.7149</v>
      </c>
      <c r="D5250">
        <v>265.01659999999998</v>
      </c>
      <c r="E5250">
        <v>1611</v>
      </c>
      <c r="F5250">
        <v>88.755700000000004</v>
      </c>
      <c r="G5250">
        <v>327.97859999999997</v>
      </c>
      <c r="H5250">
        <v>14.1954963336666</v>
      </c>
    </row>
    <row r="5251" spans="1:9">
      <c r="A5251" s="1">
        <v>1</v>
      </c>
      <c r="B5251" t="s">
        <v>0</v>
      </c>
      <c r="C5251" t="s">
        <v>1</v>
      </c>
      <c r="D5251">
        <v>18330.179148750001</v>
      </c>
      <c r="E5251">
        <v>1.6999999999999999E-7</v>
      </c>
      <c r="F5251" t="s">
        <v>2</v>
      </c>
      <c r="G5251" t="s">
        <v>1900</v>
      </c>
      <c r="H5251">
        <v>0</v>
      </c>
      <c r="I5251">
        <v>9991</v>
      </c>
    </row>
    <row r="5252" spans="1:9">
      <c r="A5252" s="1">
        <v>2</v>
      </c>
      <c r="B5252">
        <v>37849</v>
      </c>
      <c r="C5252">
        <v>98.715199999999996</v>
      </c>
      <c r="D5252">
        <v>266.34500000000003</v>
      </c>
      <c r="E5252">
        <v>1619</v>
      </c>
      <c r="F5252">
        <v>87.331199999999995</v>
      </c>
      <c r="G5252">
        <v>23.708500000000001</v>
      </c>
      <c r="H5252">
        <v>14.195497403668501</v>
      </c>
    </row>
    <row r="5253" spans="1:9">
      <c r="A5253" s="1">
        <v>1</v>
      </c>
      <c r="B5253" t="s">
        <v>0</v>
      </c>
      <c r="C5253" t="s">
        <v>1</v>
      </c>
      <c r="D5253">
        <v>18330.601011670002</v>
      </c>
      <c r="E5253">
        <v>1.6E-7</v>
      </c>
      <c r="F5253" t="s">
        <v>2</v>
      </c>
      <c r="G5253" t="s">
        <v>1901</v>
      </c>
      <c r="H5253">
        <v>0</v>
      </c>
      <c r="I5253">
        <v>9995</v>
      </c>
    </row>
    <row r="5254" spans="1:9">
      <c r="A5254" s="1">
        <v>2</v>
      </c>
      <c r="B5254">
        <v>37849</v>
      </c>
      <c r="C5254">
        <v>98.715299999999999</v>
      </c>
      <c r="D5254">
        <v>266.7602</v>
      </c>
      <c r="E5254">
        <v>1618</v>
      </c>
      <c r="F5254">
        <v>86.942599999999999</v>
      </c>
      <c r="G5254">
        <v>18.7624</v>
      </c>
      <c r="H5254">
        <v>14.195497573669201</v>
      </c>
    </row>
    <row r="5255" spans="1:9">
      <c r="A5255" s="1">
        <v>1</v>
      </c>
      <c r="B5255" t="s">
        <v>0</v>
      </c>
      <c r="C5255" t="s">
        <v>1</v>
      </c>
      <c r="D5255">
        <v>18331.864451040001</v>
      </c>
      <c r="E5255">
        <v>1.6E-7</v>
      </c>
      <c r="F5255" t="s">
        <v>2</v>
      </c>
      <c r="G5255" t="s">
        <v>1902</v>
      </c>
      <c r="H5255">
        <v>0</v>
      </c>
      <c r="I5255">
        <v>9993</v>
      </c>
    </row>
    <row r="5256" spans="1:9">
      <c r="A5256" s="1">
        <v>2</v>
      </c>
      <c r="B5256">
        <v>37849</v>
      </c>
      <c r="C5256">
        <v>98.715500000000006</v>
      </c>
      <c r="D5256">
        <v>268.00360000000001</v>
      </c>
      <c r="E5256">
        <v>1614</v>
      </c>
      <c r="F5256">
        <v>85.890100000000004</v>
      </c>
      <c r="G5256">
        <v>352.83350000000002</v>
      </c>
      <c r="H5256">
        <v>14.195498923671</v>
      </c>
    </row>
    <row r="5257" spans="1:9">
      <c r="A5257" s="1">
        <v>1</v>
      </c>
      <c r="B5257" t="s">
        <v>0</v>
      </c>
      <c r="C5257" t="s">
        <v>1</v>
      </c>
      <c r="D5257">
        <v>18332.83970542</v>
      </c>
      <c r="E5257">
        <v>8.9999999999999999E-8</v>
      </c>
      <c r="F5257" t="s">
        <v>2</v>
      </c>
      <c r="G5257" t="s">
        <v>1903</v>
      </c>
      <c r="H5257">
        <v>0</v>
      </c>
      <c r="I5257">
        <v>9991</v>
      </c>
    </row>
    <row r="5258" spans="1:9">
      <c r="A5258" s="1">
        <v>2</v>
      </c>
      <c r="B5258">
        <v>37849</v>
      </c>
      <c r="C5258">
        <v>98.715699999999998</v>
      </c>
      <c r="D5258">
        <v>268.96350000000001</v>
      </c>
      <c r="E5258">
        <v>1614</v>
      </c>
      <c r="F5258">
        <v>85.030299999999997</v>
      </c>
      <c r="G5258">
        <v>294.80720000000002</v>
      </c>
      <c r="H5258">
        <v>14.1954999336724</v>
      </c>
    </row>
    <row r="5259" spans="1:9">
      <c r="A5259" s="1">
        <v>1</v>
      </c>
      <c r="B5259" t="s">
        <v>0</v>
      </c>
      <c r="C5259" t="s">
        <v>1</v>
      </c>
      <c r="D5259">
        <v>18333.82708427</v>
      </c>
      <c r="E5259">
        <v>8.9999999999999999E-8</v>
      </c>
      <c r="F5259" t="s">
        <v>2</v>
      </c>
      <c r="G5259" t="s">
        <v>1904</v>
      </c>
      <c r="H5259">
        <v>0</v>
      </c>
      <c r="I5259">
        <v>9995</v>
      </c>
    </row>
    <row r="5260" spans="1:9">
      <c r="A5260" s="1">
        <v>2</v>
      </c>
      <c r="B5260">
        <v>37849</v>
      </c>
      <c r="C5260">
        <v>98.715800000000002</v>
      </c>
      <c r="D5260">
        <v>269.93529999999998</v>
      </c>
      <c r="E5260">
        <v>1611</v>
      </c>
      <c r="F5260">
        <v>84.168400000000005</v>
      </c>
      <c r="G5260">
        <v>298.70920000000001</v>
      </c>
      <c r="H5260">
        <v>14.195501213673801</v>
      </c>
    </row>
    <row r="5261" spans="1:9">
      <c r="A5261" s="1">
        <v>1</v>
      </c>
      <c r="B5261" t="s">
        <v>0</v>
      </c>
      <c r="C5261" t="s">
        <v>1</v>
      </c>
      <c r="D5261">
        <v>18334.96332694</v>
      </c>
      <c r="E5261">
        <v>1.6999999999999999E-7</v>
      </c>
      <c r="F5261" t="s">
        <v>2</v>
      </c>
      <c r="G5261" t="s">
        <v>1905</v>
      </c>
      <c r="H5261">
        <v>0</v>
      </c>
      <c r="I5261">
        <v>9995</v>
      </c>
    </row>
    <row r="5262" spans="1:9">
      <c r="A5262" s="1">
        <v>2</v>
      </c>
      <c r="B5262">
        <v>37849</v>
      </c>
      <c r="C5262">
        <v>98.716099999999997</v>
      </c>
      <c r="D5262">
        <v>271.05360000000002</v>
      </c>
      <c r="E5262">
        <v>1619</v>
      </c>
      <c r="F5262">
        <v>83.029700000000005</v>
      </c>
      <c r="G5262">
        <v>343.21069999999997</v>
      </c>
      <c r="H5262">
        <v>14.1955027436754</v>
      </c>
    </row>
    <row r="5263" spans="1:9">
      <c r="A5263" s="1">
        <v>1</v>
      </c>
      <c r="B5263" t="s">
        <v>0</v>
      </c>
      <c r="C5263" t="s">
        <v>1</v>
      </c>
      <c r="D5263">
        <v>18335.950423959999</v>
      </c>
      <c r="E5263">
        <v>1.4999999999999999E-7</v>
      </c>
      <c r="F5263" t="s">
        <v>2</v>
      </c>
      <c r="G5263" t="s">
        <v>1906</v>
      </c>
      <c r="H5263">
        <v>0</v>
      </c>
      <c r="I5263">
        <v>9996</v>
      </c>
    </row>
    <row r="5264" spans="1:9">
      <c r="A5264" s="1">
        <v>2</v>
      </c>
      <c r="B5264">
        <v>37849</v>
      </c>
      <c r="C5264">
        <v>98.716200000000001</v>
      </c>
      <c r="D5264">
        <v>272.02510000000001</v>
      </c>
      <c r="E5264">
        <v>1618</v>
      </c>
      <c r="F5264">
        <v>82.067400000000006</v>
      </c>
      <c r="G5264">
        <v>345.77420000000001</v>
      </c>
      <c r="H5264">
        <v>14.195503593676801</v>
      </c>
    </row>
    <row r="5265" spans="1:9">
      <c r="A5265" s="1">
        <v>1</v>
      </c>
      <c r="B5265" t="s">
        <v>0</v>
      </c>
      <c r="C5265" t="s">
        <v>1</v>
      </c>
      <c r="D5265">
        <v>18337.226472480001</v>
      </c>
      <c r="E5265">
        <v>2.9999999999999997E-8</v>
      </c>
      <c r="F5265" t="s">
        <v>2</v>
      </c>
      <c r="G5265" t="s">
        <v>1907</v>
      </c>
      <c r="H5265">
        <v>0</v>
      </c>
      <c r="I5265">
        <v>9994</v>
      </c>
    </row>
    <row r="5266" spans="1:9">
      <c r="A5266" s="1">
        <v>2</v>
      </c>
      <c r="B5266">
        <v>37849</v>
      </c>
      <c r="C5266">
        <v>98.716300000000004</v>
      </c>
      <c r="D5266">
        <v>273.28109999999998</v>
      </c>
      <c r="E5266">
        <v>1611</v>
      </c>
      <c r="F5266">
        <v>80.907700000000006</v>
      </c>
      <c r="G5266">
        <v>24.3569</v>
      </c>
      <c r="H5266">
        <v>14.195504673678499</v>
      </c>
    </row>
    <row r="5267" spans="1:9">
      <c r="A5267" s="1">
        <v>1</v>
      </c>
      <c r="B5267" t="s">
        <v>0</v>
      </c>
      <c r="C5267" t="s">
        <v>1</v>
      </c>
      <c r="D5267">
        <v>18337.226472480001</v>
      </c>
      <c r="E5267">
        <v>2.9999999999999997E-8</v>
      </c>
      <c r="F5267" t="s">
        <v>2</v>
      </c>
      <c r="G5267" t="s">
        <v>1907</v>
      </c>
      <c r="H5267">
        <v>0</v>
      </c>
      <c r="I5267">
        <v>9994</v>
      </c>
    </row>
    <row r="5268" spans="1:9">
      <c r="A5268" s="1">
        <v>2</v>
      </c>
      <c r="B5268">
        <v>37849</v>
      </c>
      <c r="C5268">
        <v>98.716300000000004</v>
      </c>
      <c r="D5268">
        <v>273.28109999999998</v>
      </c>
      <c r="E5268">
        <v>1611</v>
      </c>
      <c r="F5268">
        <v>80.907700000000006</v>
      </c>
      <c r="G5268">
        <v>24.3569</v>
      </c>
      <c r="H5268">
        <v>14.195504673678499</v>
      </c>
    </row>
    <row r="5269" spans="1:9">
      <c r="A5269" s="1">
        <v>1</v>
      </c>
      <c r="B5269" t="s">
        <v>0</v>
      </c>
      <c r="C5269" t="s">
        <v>1</v>
      </c>
      <c r="D5269">
        <v>18337.226472480001</v>
      </c>
      <c r="E5269">
        <v>2.9999999999999997E-8</v>
      </c>
      <c r="F5269" t="s">
        <v>2</v>
      </c>
      <c r="G5269" t="s">
        <v>1907</v>
      </c>
      <c r="H5269">
        <v>0</v>
      </c>
      <c r="I5269">
        <v>9994</v>
      </c>
    </row>
    <row r="5270" spans="1:9">
      <c r="A5270" s="1">
        <v>2</v>
      </c>
      <c r="B5270">
        <v>37849</v>
      </c>
      <c r="C5270">
        <v>98.716300000000004</v>
      </c>
      <c r="D5270">
        <v>273.28109999999998</v>
      </c>
      <c r="E5270">
        <v>1611</v>
      </c>
      <c r="F5270">
        <v>80.907700000000006</v>
      </c>
      <c r="G5270">
        <v>24.3569</v>
      </c>
      <c r="H5270">
        <v>14.195504673678499</v>
      </c>
    </row>
    <row r="5271" spans="1:9">
      <c r="A5271" s="1">
        <v>1</v>
      </c>
      <c r="B5271" t="s">
        <v>0</v>
      </c>
      <c r="C5271" t="s">
        <v>1</v>
      </c>
      <c r="D5271">
        <v>18338.83127979</v>
      </c>
      <c r="E5271">
        <v>-8.9999999999999999E-8</v>
      </c>
      <c r="F5271" t="s">
        <v>2</v>
      </c>
      <c r="G5271" t="s">
        <v>1908</v>
      </c>
      <c r="H5271">
        <v>0</v>
      </c>
      <c r="I5271">
        <v>9990</v>
      </c>
    </row>
    <row r="5272" spans="1:9">
      <c r="A5272" s="1">
        <v>2</v>
      </c>
      <c r="B5272">
        <v>37849</v>
      </c>
      <c r="C5272">
        <v>98.7166</v>
      </c>
      <c r="D5272">
        <v>274.86059999999998</v>
      </c>
      <c r="E5272">
        <v>1597</v>
      </c>
      <c r="F5272">
        <v>79.456000000000003</v>
      </c>
      <c r="G5272">
        <v>302.3691</v>
      </c>
      <c r="H5272">
        <v>14.195506193680901</v>
      </c>
    </row>
    <row r="5273" spans="1:9">
      <c r="A5273" s="1">
        <v>1</v>
      </c>
      <c r="B5273" t="s">
        <v>0</v>
      </c>
      <c r="C5273" t="s">
        <v>1</v>
      </c>
      <c r="D5273">
        <v>18339.818630000002</v>
      </c>
      <c r="E5273">
        <v>-7.0000000000000005E-8</v>
      </c>
      <c r="F5273" t="s">
        <v>2</v>
      </c>
      <c r="G5273" t="s">
        <v>1909</v>
      </c>
      <c r="H5273">
        <v>0</v>
      </c>
      <c r="I5273">
        <v>9997</v>
      </c>
    </row>
    <row r="5274" spans="1:9">
      <c r="A5274" s="1">
        <v>2</v>
      </c>
      <c r="B5274">
        <v>37849</v>
      </c>
      <c r="C5274">
        <v>98.716700000000003</v>
      </c>
      <c r="D5274">
        <v>275.83249999999998</v>
      </c>
      <c r="E5274">
        <v>1597</v>
      </c>
      <c r="F5274">
        <v>78.376099999999994</v>
      </c>
      <c r="G5274">
        <v>306.34469999999999</v>
      </c>
      <c r="H5274">
        <v>14.1955070536823</v>
      </c>
    </row>
    <row r="5275" spans="1:9">
      <c r="A5275" s="1">
        <v>1</v>
      </c>
      <c r="B5275" t="s">
        <v>0</v>
      </c>
      <c r="C5275" t="s">
        <v>1</v>
      </c>
      <c r="D5275">
        <v>18340.885425690001</v>
      </c>
      <c r="E5275">
        <v>2E-8</v>
      </c>
      <c r="F5275" t="s">
        <v>2</v>
      </c>
      <c r="G5275" t="s">
        <v>1910</v>
      </c>
      <c r="H5275">
        <v>0</v>
      </c>
      <c r="I5275">
        <v>9990</v>
      </c>
    </row>
    <row r="5276" spans="1:9">
      <c r="A5276" s="1">
        <v>2</v>
      </c>
      <c r="B5276">
        <v>37849</v>
      </c>
      <c r="C5276">
        <v>98.716899999999995</v>
      </c>
      <c r="D5276">
        <v>276.88260000000002</v>
      </c>
      <c r="E5276">
        <v>1595</v>
      </c>
      <c r="F5276">
        <v>77.427099999999996</v>
      </c>
      <c r="G5276">
        <v>355.9579</v>
      </c>
      <c r="H5276">
        <v>14.1955080036838</v>
      </c>
    </row>
    <row r="5277" spans="1:9">
      <c r="A5277" s="1">
        <v>1</v>
      </c>
      <c r="B5277" t="s">
        <v>0</v>
      </c>
      <c r="C5277" t="s">
        <v>1</v>
      </c>
      <c r="D5277">
        <v>18341.941588969999</v>
      </c>
      <c r="E5277">
        <v>2E-8</v>
      </c>
      <c r="F5277" t="s">
        <v>2</v>
      </c>
      <c r="G5277" t="s">
        <v>1627</v>
      </c>
      <c r="H5277">
        <v>0</v>
      </c>
      <c r="I5277">
        <v>9993</v>
      </c>
    </row>
    <row r="5278" spans="1:9">
      <c r="A5278" s="1">
        <v>2</v>
      </c>
      <c r="B5278">
        <v>37849</v>
      </c>
      <c r="C5278">
        <v>98.717200000000005</v>
      </c>
      <c r="D5278">
        <v>277.92219999999998</v>
      </c>
      <c r="E5278">
        <v>1582</v>
      </c>
      <c r="F5278">
        <v>76.482699999999994</v>
      </c>
      <c r="G5278">
        <v>351.26170000000002</v>
      </c>
      <c r="H5278">
        <v>14.195508643685301</v>
      </c>
    </row>
    <row r="5279" spans="1:9">
      <c r="A5279" s="1">
        <v>1</v>
      </c>
      <c r="B5279" t="s">
        <v>0</v>
      </c>
      <c r="C5279" t="s">
        <v>1</v>
      </c>
      <c r="D5279">
        <v>18342.8575041</v>
      </c>
      <c r="E5279">
        <v>-2.9999999999999997E-8</v>
      </c>
      <c r="F5279" t="s">
        <v>2</v>
      </c>
      <c r="G5279" t="s">
        <v>1911</v>
      </c>
      <c r="H5279">
        <v>0</v>
      </c>
      <c r="I5279">
        <v>9999</v>
      </c>
    </row>
    <row r="5280" spans="1:9">
      <c r="A5280" s="1">
        <v>2</v>
      </c>
      <c r="B5280">
        <v>37849</v>
      </c>
      <c r="C5280">
        <v>98.717299999999994</v>
      </c>
      <c r="D5280">
        <v>278.82369999999997</v>
      </c>
      <c r="E5280">
        <v>1567</v>
      </c>
      <c r="F5280">
        <v>75.599100000000007</v>
      </c>
      <c r="G5280">
        <v>350.18700000000001</v>
      </c>
      <c r="H5280">
        <v>14.195509273686501</v>
      </c>
    </row>
    <row r="5281" spans="1:9">
      <c r="A5281" s="1">
        <v>1</v>
      </c>
      <c r="B5281" t="s">
        <v>0</v>
      </c>
      <c r="C5281" t="s">
        <v>1</v>
      </c>
      <c r="D5281">
        <v>18344.209675139999</v>
      </c>
      <c r="E5281">
        <v>1E-8</v>
      </c>
      <c r="F5281" t="s">
        <v>2</v>
      </c>
      <c r="G5281" t="s">
        <v>1912</v>
      </c>
      <c r="H5281">
        <v>0</v>
      </c>
      <c r="I5281">
        <v>9998</v>
      </c>
    </row>
    <row r="5282" spans="1:9">
      <c r="A5282" s="1">
        <v>2</v>
      </c>
      <c r="B5282">
        <v>37849</v>
      </c>
      <c r="C5282">
        <v>98.717600000000004</v>
      </c>
      <c r="D5282">
        <v>280.15480000000002</v>
      </c>
      <c r="E5282">
        <v>1558</v>
      </c>
      <c r="F5282">
        <v>74.412800000000004</v>
      </c>
      <c r="G5282">
        <v>57.594999999999999</v>
      </c>
      <c r="H5282">
        <v>14.1955107236884</v>
      </c>
    </row>
    <row r="5283" spans="1:9">
      <c r="A5283" s="1">
        <v>1</v>
      </c>
      <c r="B5283" t="s">
        <v>0</v>
      </c>
      <c r="C5283" t="s">
        <v>1</v>
      </c>
      <c r="D5283">
        <v>18344.822849240001</v>
      </c>
      <c r="E5283">
        <v>5.9999999999999995E-8</v>
      </c>
      <c r="F5283" t="s">
        <v>2</v>
      </c>
      <c r="G5283" t="s">
        <v>1913</v>
      </c>
      <c r="H5283">
        <v>0</v>
      </c>
      <c r="I5283">
        <v>9995</v>
      </c>
    </row>
    <row r="5284" spans="1:9">
      <c r="A5284" s="1">
        <v>2</v>
      </c>
      <c r="B5284">
        <v>37849</v>
      </c>
      <c r="C5284">
        <v>98.717699999999994</v>
      </c>
      <c r="D5284">
        <v>280.75839999999999</v>
      </c>
      <c r="E5284">
        <v>1552</v>
      </c>
      <c r="F5284">
        <v>73.778599999999997</v>
      </c>
      <c r="G5284">
        <v>310.0197</v>
      </c>
      <c r="H5284">
        <v>14.1955115336894</v>
      </c>
    </row>
    <row r="5285" spans="1:9">
      <c r="A5285" s="1">
        <v>1</v>
      </c>
      <c r="B5285" t="s">
        <v>0</v>
      </c>
      <c r="C5285" t="s">
        <v>1</v>
      </c>
      <c r="D5285">
        <v>18345.810139130001</v>
      </c>
      <c r="E5285">
        <v>2.3999999999999998E-7</v>
      </c>
      <c r="F5285" t="s">
        <v>2</v>
      </c>
      <c r="G5285" t="s">
        <v>1914</v>
      </c>
      <c r="H5285">
        <v>0</v>
      </c>
      <c r="I5285">
        <v>9995</v>
      </c>
    </row>
    <row r="5286" spans="1:9">
      <c r="A5286" s="1">
        <v>2</v>
      </c>
      <c r="B5286">
        <v>37849</v>
      </c>
      <c r="C5286">
        <v>98.717799999999997</v>
      </c>
      <c r="D5286">
        <v>281.7303</v>
      </c>
      <c r="E5286">
        <v>1553</v>
      </c>
      <c r="F5286">
        <v>72.748800000000003</v>
      </c>
      <c r="G5286">
        <v>313.63909999999998</v>
      </c>
      <c r="H5286">
        <v>14.1955130336908</v>
      </c>
    </row>
    <row r="5287" spans="1:9">
      <c r="A5287" s="1">
        <v>1</v>
      </c>
      <c r="B5287" t="s">
        <v>0</v>
      </c>
      <c r="C5287" t="s">
        <v>1</v>
      </c>
      <c r="D5287">
        <v>18346.87561064</v>
      </c>
      <c r="E5287">
        <v>2.4999999999999999E-7</v>
      </c>
      <c r="F5287" t="s">
        <v>2</v>
      </c>
      <c r="G5287" t="s">
        <v>1915</v>
      </c>
      <c r="H5287">
        <v>0</v>
      </c>
      <c r="I5287">
        <v>9990</v>
      </c>
    </row>
    <row r="5288" spans="1:9">
      <c r="A5288" s="1">
        <v>2</v>
      </c>
      <c r="B5288">
        <v>37849</v>
      </c>
      <c r="C5288">
        <v>98.7179</v>
      </c>
      <c r="D5288">
        <v>282.7792</v>
      </c>
      <c r="E5288">
        <v>1538</v>
      </c>
      <c r="F5288">
        <v>71.796400000000006</v>
      </c>
      <c r="G5288">
        <v>356.49470000000002</v>
      </c>
      <c r="H5288">
        <v>14.1955139436922</v>
      </c>
    </row>
    <row r="5289" spans="1:9">
      <c r="A5289" s="1">
        <v>1</v>
      </c>
      <c r="B5289" t="s">
        <v>0</v>
      </c>
      <c r="C5289" t="s">
        <v>1</v>
      </c>
      <c r="D5289">
        <v>18348.228158869999</v>
      </c>
      <c r="E5289">
        <v>1.6E-7</v>
      </c>
      <c r="F5289" t="s">
        <v>2</v>
      </c>
      <c r="G5289" t="s">
        <v>1916</v>
      </c>
      <c r="H5289">
        <v>0</v>
      </c>
      <c r="I5289">
        <v>9999</v>
      </c>
    </row>
    <row r="5290" spans="1:9">
      <c r="A5290" s="1">
        <v>2</v>
      </c>
      <c r="B5290">
        <v>37849</v>
      </c>
      <c r="C5290">
        <v>98.718100000000007</v>
      </c>
      <c r="D5290">
        <v>284.11070000000001</v>
      </c>
      <c r="E5290">
        <v>1527</v>
      </c>
      <c r="F5290">
        <v>70.600899999999996</v>
      </c>
      <c r="G5290">
        <v>65.840800000000002</v>
      </c>
      <c r="H5290">
        <v>14.195515383694101</v>
      </c>
    </row>
    <row r="5291" spans="1:9">
      <c r="A5291" s="1">
        <v>1</v>
      </c>
      <c r="B5291" t="s">
        <v>0</v>
      </c>
      <c r="C5291" t="s">
        <v>1</v>
      </c>
      <c r="D5291">
        <v>18348.920350690001</v>
      </c>
      <c r="E5291">
        <v>4.9999999999999998E-8</v>
      </c>
      <c r="F5291" t="s">
        <v>2</v>
      </c>
      <c r="G5291" t="s">
        <v>1917</v>
      </c>
      <c r="H5291">
        <v>0</v>
      </c>
      <c r="I5291">
        <v>9998</v>
      </c>
    </row>
    <row r="5292" spans="1:9">
      <c r="A5292" s="1">
        <v>2</v>
      </c>
      <c r="B5292">
        <v>37849</v>
      </c>
      <c r="C5292">
        <v>98.718100000000007</v>
      </c>
      <c r="D5292">
        <v>284.7921</v>
      </c>
      <c r="E5292">
        <v>1507</v>
      </c>
      <c r="F5292">
        <v>69.768100000000004</v>
      </c>
      <c r="G5292">
        <v>2.0489999999999999</v>
      </c>
      <c r="H5292">
        <v>14.1955158936952</v>
      </c>
    </row>
    <row r="5293" spans="1:9">
      <c r="A5293" s="1">
        <v>1</v>
      </c>
      <c r="B5293" t="s">
        <v>0</v>
      </c>
      <c r="C5293" t="s">
        <v>1</v>
      </c>
      <c r="D5293">
        <v>18349.902071560002</v>
      </c>
      <c r="E5293">
        <v>2E-8</v>
      </c>
      <c r="F5293" t="s">
        <v>2</v>
      </c>
      <c r="G5293" t="s">
        <v>1918</v>
      </c>
      <c r="H5293">
        <v>0</v>
      </c>
      <c r="I5293">
        <v>9998</v>
      </c>
    </row>
    <row r="5294" spans="1:9">
      <c r="A5294" s="1">
        <v>2</v>
      </c>
      <c r="B5294">
        <v>37849</v>
      </c>
      <c r="C5294">
        <v>98.718299999999999</v>
      </c>
      <c r="D5294">
        <v>285.7586</v>
      </c>
      <c r="E5294">
        <v>1491</v>
      </c>
      <c r="F5294">
        <v>69.011399999999995</v>
      </c>
      <c r="G5294">
        <v>336.95339999999999</v>
      </c>
      <c r="H5294">
        <v>14.195517113696599</v>
      </c>
    </row>
    <row r="5295" spans="1:9">
      <c r="A5295" s="1">
        <v>1</v>
      </c>
      <c r="B5295" t="s">
        <v>0</v>
      </c>
      <c r="C5295" t="s">
        <v>1</v>
      </c>
      <c r="D5295">
        <v>18350.88790351</v>
      </c>
      <c r="E5295">
        <v>8.0000000000000002E-8</v>
      </c>
      <c r="F5295" t="s">
        <v>2</v>
      </c>
      <c r="G5295" t="s">
        <v>1919</v>
      </c>
      <c r="H5295">
        <v>0</v>
      </c>
      <c r="I5295">
        <v>9993</v>
      </c>
    </row>
    <row r="5296" spans="1:9">
      <c r="A5296" s="1">
        <v>2</v>
      </c>
      <c r="B5296">
        <v>37849</v>
      </c>
      <c r="C5296">
        <v>98.718400000000003</v>
      </c>
      <c r="D5296">
        <v>286.72910000000002</v>
      </c>
      <c r="E5296">
        <v>1481</v>
      </c>
      <c r="F5296">
        <v>68.1066</v>
      </c>
      <c r="G5296">
        <v>333.00349999999997</v>
      </c>
      <c r="H5296">
        <v>14.195518283698</v>
      </c>
    </row>
    <row r="5297" spans="1:9">
      <c r="A5297" s="1">
        <v>1</v>
      </c>
      <c r="B5297" t="s">
        <v>0</v>
      </c>
      <c r="C5297" t="s">
        <v>1</v>
      </c>
      <c r="D5297">
        <v>18351.87538179</v>
      </c>
      <c r="E5297">
        <v>5.9999999999999995E-8</v>
      </c>
      <c r="F5297" t="s">
        <v>2</v>
      </c>
      <c r="G5297" t="s">
        <v>1920</v>
      </c>
      <c r="H5297">
        <v>0</v>
      </c>
      <c r="I5297">
        <v>9994</v>
      </c>
    </row>
    <row r="5298" spans="1:9">
      <c r="A5298" s="1">
        <v>2</v>
      </c>
      <c r="B5298">
        <v>37849</v>
      </c>
      <c r="C5298">
        <v>98.718500000000006</v>
      </c>
      <c r="D5298">
        <v>287.7013</v>
      </c>
      <c r="E5298">
        <v>1464</v>
      </c>
      <c r="F5298">
        <v>67.145899999999997</v>
      </c>
      <c r="G5298">
        <v>337.51859999999999</v>
      </c>
      <c r="H5298">
        <v>14.195519023699401</v>
      </c>
    </row>
    <row r="5299" spans="1:9">
      <c r="A5299" s="1">
        <v>1</v>
      </c>
      <c r="B5299" t="s">
        <v>0</v>
      </c>
      <c r="C5299" t="s">
        <v>1</v>
      </c>
      <c r="D5299">
        <v>18352.866384180001</v>
      </c>
      <c r="E5299">
        <v>-4.0000000000000001E-8</v>
      </c>
      <c r="F5299" t="s">
        <v>2</v>
      </c>
      <c r="G5299" t="s">
        <v>1921</v>
      </c>
      <c r="H5299">
        <v>0</v>
      </c>
      <c r="I5299">
        <v>9992</v>
      </c>
    </row>
    <row r="5300" spans="1:9">
      <c r="A5300" s="1">
        <v>2</v>
      </c>
      <c r="B5300">
        <v>37849</v>
      </c>
      <c r="C5300">
        <v>98.718599999999995</v>
      </c>
      <c r="D5300">
        <v>288.67689999999999</v>
      </c>
      <c r="E5300">
        <v>1447</v>
      </c>
      <c r="F5300">
        <v>66.348799999999997</v>
      </c>
      <c r="G5300">
        <v>359.86989999999997</v>
      </c>
      <c r="H5300">
        <v>14.195519563700699</v>
      </c>
    </row>
    <row r="5301" spans="1:9">
      <c r="A5301" s="1">
        <v>1</v>
      </c>
      <c r="B5301" t="s">
        <v>0</v>
      </c>
      <c r="C5301" t="s">
        <v>1</v>
      </c>
      <c r="D5301">
        <v>18353.579525069999</v>
      </c>
      <c r="E5301">
        <v>-9.9999999999999995E-8</v>
      </c>
      <c r="F5301" t="s">
        <v>2</v>
      </c>
      <c r="G5301" t="s">
        <v>1922</v>
      </c>
      <c r="H5301">
        <v>0</v>
      </c>
      <c r="I5301">
        <v>9991</v>
      </c>
    </row>
    <row r="5302" spans="1:9">
      <c r="A5302" s="1">
        <v>2</v>
      </c>
      <c r="B5302">
        <v>37849</v>
      </c>
      <c r="C5302">
        <v>98.718699999999998</v>
      </c>
      <c r="D5302">
        <v>289.37900000000002</v>
      </c>
      <c r="E5302">
        <v>1434</v>
      </c>
      <c r="F5302">
        <v>65.8048</v>
      </c>
      <c r="G5302">
        <v>42.788200000000003</v>
      </c>
      <c r="H5302">
        <v>14.195520013701801</v>
      </c>
    </row>
    <row r="5303" spans="1:9">
      <c r="A5303" s="1">
        <v>1</v>
      </c>
      <c r="B5303" t="s">
        <v>0</v>
      </c>
      <c r="C5303" t="s">
        <v>1</v>
      </c>
      <c r="D5303">
        <v>18354.55568062</v>
      </c>
      <c r="E5303">
        <v>-8.9999999999999999E-8</v>
      </c>
      <c r="F5303" t="s">
        <v>2</v>
      </c>
      <c r="G5303" t="s">
        <v>1923</v>
      </c>
      <c r="H5303">
        <v>0</v>
      </c>
      <c r="I5303">
        <v>9993</v>
      </c>
    </row>
    <row r="5304" spans="1:9">
      <c r="A5304" s="1">
        <v>2</v>
      </c>
      <c r="B5304">
        <v>37849</v>
      </c>
      <c r="C5304">
        <v>98.718900000000005</v>
      </c>
      <c r="D5304">
        <v>290.34010000000001</v>
      </c>
      <c r="E5304">
        <v>1412</v>
      </c>
      <c r="F5304">
        <v>65.0334</v>
      </c>
      <c r="G5304">
        <v>349.2842</v>
      </c>
      <c r="H5304">
        <v>14.195521323703201</v>
      </c>
    </row>
    <row r="5305" spans="1:9">
      <c r="A5305" s="1">
        <v>1</v>
      </c>
      <c r="B5305" t="s">
        <v>0</v>
      </c>
      <c r="C5305" t="s">
        <v>1</v>
      </c>
      <c r="D5305">
        <v>18356.307182590001</v>
      </c>
      <c r="E5305">
        <v>2.4999999999999999E-7</v>
      </c>
      <c r="F5305" t="s">
        <v>2</v>
      </c>
      <c r="G5305" t="s">
        <v>1924</v>
      </c>
      <c r="H5305">
        <v>0</v>
      </c>
      <c r="I5305">
        <v>9991</v>
      </c>
    </row>
    <row r="5306" spans="1:9">
      <c r="A5306" s="1">
        <v>2</v>
      </c>
      <c r="B5306">
        <v>37849</v>
      </c>
      <c r="C5306">
        <v>98.717100000000002</v>
      </c>
      <c r="D5306">
        <v>292.06310000000002</v>
      </c>
      <c r="E5306">
        <v>1432</v>
      </c>
      <c r="F5306">
        <v>54.563800000000001</v>
      </c>
      <c r="G5306">
        <v>305.56420000000003</v>
      </c>
      <c r="H5306">
        <v>14.1955209137056</v>
      </c>
    </row>
    <row r="5307" spans="1:9">
      <c r="A5307" s="1">
        <v>1</v>
      </c>
      <c r="B5307" t="s">
        <v>0</v>
      </c>
      <c r="C5307" t="s">
        <v>1</v>
      </c>
      <c r="D5307">
        <v>18356.60964694</v>
      </c>
      <c r="E5307">
        <v>-2.9999999999999997E-8</v>
      </c>
      <c r="F5307" t="s">
        <v>2</v>
      </c>
      <c r="G5307" t="s">
        <v>1925</v>
      </c>
      <c r="H5307">
        <v>0</v>
      </c>
      <c r="I5307">
        <v>9995</v>
      </c>
    </row>
    <row r="5308" spans="1:9">
      <c r="A5308" s="1">
        <v>2</v>
      </c>
      <c r="B5308">
        <v>37849</v>
      </c>
      <c r="C5308">
        <v>98.719200000000001</v>
      </c>
      <c r="D5308">
        <v>292.3623</v>
      </c>
      <c r="E5308">
        <v>1379</v>
      </c>
      <c r="F5308">
        <v>63.383400000000002</v>
      </c>
      <c r="G5308">
        <v>41.588299999999997</v>
      </c>
      <c r="H5308">
        <v>14.1955228337061</v>
      </c>
    </row>
    <row r="5309" spans="1:9">
      <c r="A5309" s="1">
        <v>1</v>
      </c>
      <c r="B5309" t="s">
        <v>0</v>
      </c>
      <c r="C5309" t="s">
        <v>1</v>
      </c>
      <c r="D5309">
        <v>18357.871038959998</v>
      </c>
      <c r="E5309">
        <v>2E-8</v>
      </c>
      <c r="F5309" t="s">
        <v>2</v>
      </c>
      <c r="G5309" t="s">
        <v>1926</v>
      </c>
      <c r="H5309">
        <v>0</v>
      </c>
      <c r="I5309">
        <v>9995</v>
      </c>
    </row>
    <row r="5310" spans="1:9">
      <c r="A5310" s="1">
        <v>2</v>
      </c>
      <c r="B5310">
        <v>37849</v>
      </c>
      <c r="C5310">
        <v>98.719399999999993</v>
      </c>
      <c r="D5310">
        <v>293.60419999999999</v>
      </c>
      <c r="E5310">
        <v>1351</v>
      </c>
      <c r="F5310">
        <v>62.495199999999997</v>
      </c>
      <c r="G5310">
        <v>5.0499000000000001</v>
      </c>
      <c r="H5310">
        <v>14.195523833707901</v>
      </c>
    </row>
    <row r="5311" spans="1:9">
      <c r="A5311" s="1">
        <v>1</v>
      </c>
      <c r="B5311" t="s">
        <v>0</v>
      </c>
      <c r="C5311" t="s">
        <v>1</v>
      </c>
      <c r="D5311">
        <v>18358.923218979999</v>
      </c>
      <c r="E5311">
        <v>1E-8</v>
      </c>
      <c r="F5311" t="s">
        <v>2</v>
      </c>
      <c r="G5311" t="s">
        <v>1927</v>
      </c>
      <c r="H5311">
        <v>0</v>
      </c>
      <c r="I5311">
        <v>9991</v>
      </c>
    </row>
    <row r="5312" spans="1:9">
      <c r="A5312" s="1">
        <v>2</v>
      </c>
      <c r="B5312">
        <v>37849</v>
      </c>
      <c r="C5312">
        <v>98.7196</v>
      </c>
      <c r="D5312">
        <v>294.64019999999999</v>
      </c>
      <c r="E5312">
        <v>1328</v>
      </c>
      <c r="F5312">
        <v>61.6691</v>
      </c>
      <c r="G5312">
        <v>339.89710000000002</v>
      </c>
      <c r="H5312">
        <v>14.1955246037094</v>
      </c>
    </row>
    <row r="5313" spans="1:9">
      <c r="A5313" s="1">
        <v>1</v>
      </c>
      <c r="B5313" t="s">
        <v>0</v>
      </c>
      <c r="C5313" t="s">
        <v>1</v>
      </c>
      <c r="D5313">
        <v>18360.209544509999</v>
      </c>
      <c r="E5313">
        <v>7.0000000000000005E-8</v>
      </c>
      <c r="F5313" t="s">
        <v>2</v>
      </c>
      <c r="G5313" t="s">
        <v>1928</v>
      </c>
      <c r="H5313">
        <v>0</v>
      </c>
      <c r="I5313">
        <v>9991</v>
      </c>
    </row>
    <row r="5314" spans="1:9">
      <c r="A5314" s="1">
        <v>2</v>
      </c>
      <c r="B5314">
        <v>37849</v>
      </c>
      <c r="C5314">
        <v>98.719800000000006</v>
      </c>
      <c r="D5314">
        <v>295.9067</v>
      </c>
      <c r="E5314">
        <v>1298</v>
      </c>
      <c r="F5314">
        <v>60.682299999999998</v>
      </c>
      <c r="G5314">
        <v>70.806700000000006</v>
      </c>
      <c r="H5314">
        <v>14.195526203711101</v>
      </c>
    </row>
    <row r="5315" spans="1:9">
      <c r="A5315" s="1">
        <v>1</v>
      </c>
      <c r="B5315" t="s">
        <v>0</v>
      </c>
      <c r="C5315" t="s">
        <v>1</v>
      </c>
      <c r="D5315">
        <v>18360.971097590002</v>
      </c>
      <c r="E5315">
        <v>1.3E-7</v>
      </c>
      <c r="F5315" t="s">
        <v>2</v>
      </c>
      <c r="G5315" t="s">
        <v>1929</v>
      </c>
      <c r="H5315">
        <v>0</v>
      </c>
      <c r="I5315">
        <v>9990</v>
      </c>
    </row>
    <row r="5316" spans="1:9">
      <c r="A5316" s="1">
        <v>2</v>
      </c>
      <c r="B5316">
        <v>37849</v>
      </c>
      <c r="C5316">
        <v>98.719899999999996</v>
      </c>
      <c r="D5316">
        <v>296.65660000000003</v>
      </c>
      <c r="E5316">
        <v>1283</v>
      </c>
      <c r="F5316">
        <v>60.0398</v>
      </c>
      <c r="G5316">
        <v>1.0906</v>
      </c>
      <c r="H5316">
        <v>14.1955270837123</v>
      </c>
    </row>
    <row r="5317" spans="1:9">
      <c r="A5317" s="1">
        <v>1</v>
      </c>
      <c r="B5317" t="s">
        <v>0</v>
      </c>
      <c r="C5317" t="s">
        <v>1</v>
      </c>
      <c r="D5317">
        <v>18361.613663510001</v>
      </c>
      <c r="E5317">
        <v>1.1000000000000001E-7</v>
      </c>
      <c r="F5317" t="s">
        <v>2</v>
      </c>
      <c r="G5317" t="s">
        <v>1930</v>
      </c>
      <c r="H5317">
        <v>0</v>
      </c>
      <c r="I5317">
        <v>9992</v>
      </c>
    </row>
    <row r="5318" spans="1:9">
      <c r="A5318" s="1">
        <v>2</v>
      </c>
      <c r="B5318">
        <v>37849</v>
      </c>
      <c r="C5318">
        <v>98.72</v>
      </c>
      <c r="D5318">
        <v>297.28930000000003</v>
      </c>
      <c r="E5318">
        <v>1271</v>
      </c>
      <c r="F5318">
        <v>59.441000000000003</v>
      </c>
      <c r="G5318">
        <v>43.602400000000003</v>
      </c>
      <c r="H5318">
        <v>14.1955272537132</v>
      </c>
    </row>
    <row r="5319" spans="1:9">
      <c r="A5319" s="1">
        <v>1</v>
      </c>
      <c r="B5319" t="s">
        <v>0</v>
      </c>
      <c r="C5319" t="s">
        <v>1</v>
      </c>
      <c r="D5319">
        <v>18362.590498170001</v>
      </c>
      <c r="E5319">
        <v>1.1000000000000001E-7</v>
      </c>
      <c r="F5319" t="s">
        <v>2</v>
      </c>
      <c r="G5319" t="s">
        <v>1931</v>
      </c>
      <c r="H5319">
        <v>0</v>
      </c>
      <c r="I5319">
        <v>9990</v>
      </c>
    </row>
    <row r="5320" spans="1:9">
      <c r="A5320" s="1">
        <v>2</v>
      </c>
      <c r="B5320">
        <v>37849</v>
      </c>
      <c r="C5320">
        <v>98.720100000000002</v>
      </c>
      <c r="D5320">
        <v>298.25110000000001</v>
      </c>
      <c r="E5320">
        <v>1248</v>
      </c>
      <c r="F5320">
        <v>58.705800000000004</v>
      </c>
      <c r="G5320">
        <v>353.53280000000001</v>
      </c>
      <c r="H5320">
        <v>14.1955280537146</v>
      </c>
    </row>
    <row r="5321" spans="1:9">
      <c r="A5321" s="1">
        <v>1</v>
      </c>
      <c r="B5321" t="s">
        <v>0</v>
      </c>
      <c r="C5321" t="s">
        <v>1</v>
      </c>
      <c r="D5321">
        <v>18363.861921750002</v>
      </c>
      <c r="E5321">
        <v>1.4000000000000001E-7</v>
      </c>
      <c r="F5321" t="s">
        <v>2</v>
      </c>
      <c r="G5321" t="s">
        <v>1932</v>
      </c>
      <c r="H5321">
        <v>0</v>
      </c>
      <c r="I5321">
        <v>9990</v>
      </c>
    </row>
    <row r="5322" spans="1:9">
      <c r="A5322" s="1">
        <v>2</v>
      </c>
      <c r="B5322">
        <v>37849</v>
      </c>
      <c r="C5322">
        <v>98.720200000000006</v>
      </c>
      <c r="D5322">
        <v>299.50299999999999</v>
      </c>
      <c r="E5322">
        <v>1213</v>
      </c>
      <c r="F5322">
        <v>58.073099999999997</v>
      </c>
      <c r="G5322">
        <v>7.9783999999999997</v>
      </c>
      <c r="H5322">
        <v>14.195529753716301</v>
      </c>
    </row>
    <row r="5323" spans="1:9">
      <c r="A5323" s="1">
        <v>1</v>
      </c>
      <c r="B5323" t="s">
        <v>0</v>
      </c>
      <c r="C5323" t="s">
        <v>1</v>
      </c>
      <c r="D5323">
        <v>18365.213627010002</v>
      </c>
      <c r="E5323">
        <v>0</v>
      </c>
      <c r="F5323" t="s">
        <v>2</v>
      </c>
      <c r="G5323" t="s">
        <v>1933</v>
      </c>
      <c r="H5323">
        <v>0</v>
      </c>
      <c r="I5323">
        <v>9990</v>
      </c>
    </row>
    <row r="5324" spans="1:9">
      <c r="A5324" s="1">
        <v>2</v>
      </c>
      <c r="B5324">
        <v>37849</v>
      </c>
      <c r="C5324">
        <v>98.720399999999998</v>
      </c>
      <c r="D5324">
        <v>300.834</v>
      </c>
      <c r="E5324">
        <v>1179</v>
      </c>
      <c r="F5324">
        <v>57.434199999999997</v>
      </c>
      <c r="G5324">
        <v>72.470699999999994</v>
      </c>
      <c r="H5324">
        <v>14.1955311537182</v>
      </c>
    </row>
    <row r="5325" spans="1:9">
      <c r="A5325" s="1">
        <v>1</v>
      </c>
      <c r="B5325" t="s">
        <v>0</v>
      </c>
      <c r="C5325" t="s">
        <v>1</v>
      </c>
      <c r="D5325">
        <v>18365.561506959999</v>
      </c>
      <c r="E5325">
        <v>-5.9999999999999995E-8</v>
      </c>
      <c r="F5325" t="s">
        <v>2</v>
      </c>
      <c r="G5325" t="s">
        <v>1934</v>
      </c>
      <c r="H5325">
        <v>0</v>
      </c>
      <c r="I5325">
        <v>9993</v>
      </c>
    </row>
    <row r="5326" spans="1:9">
      <c r="A5326" s="1">
        <v>2</v>
      </c>
      <c r="B5326">
        <v>37849</v>
      </c>
      <c r="C5326">
        <v>98.720399999999998</v>
      </c>
      <c r="D5326">
        <v>301.17660000000001</v>
      </c>
      <c r="E5326">
        <v>1173</v>
      </c>
      <c r="F5326">
        <v>57.210299999999997</v>
      </c>
      <c r="G5326">
        <v>49.496200000000002</v>
      </c>
      <c r="H5326">
        <v>14.1955312337188</v>
      </c>
    </row>
    <row r="5327" spans="1:9">
      <c r="A5327" s="1">
        <v>1</v>
      </c>
      <c r="B5327" t="s">
        <v>0</v>
      </c>
      <c r="C5327" t="s">
        <v>1</v>
      </c>
      <c r="D5327">
        <v>19001.60603793</v>
      </c>
      <c r="E5327">
        <v>-7.0000000000000005E-8</v>
      </c>
      <c r="F5327" t="s">
        <v>2</v>
      </c>
      <c r="G5327" t="s">
        <v>1935</v>
      </c>
      <c r="H5327">
        <v>0</v>
      </c>
      <c r="I5327">
        <v>9990</v>
      </c>
    </row>
    <row r="5328" spans="1:9">
      <c r="A5328" s="1">
        <v>2</v>
      </c>
      <c r="B5328">
        <v>37849</v>
      </c>
      <c r="C5328">
        <v>98.720500000000001</v>
      </c>
      <c r="D5328">
        <v>302.20519999999999</v>
      </c>
      <c r="E5328">
        <v>1156</v>
      </c>
      <c r="F5328">
        <v>56.624200000000002</v>
      </c>
      <c r="G5328">
        <v>345.03899999999999</v>
      </c>
      <c r="H5328">
        <v>14.1955321937203</v>
      </c>
    </row>
    <row r="5329" spans="1:9">
      <c r="A5329" s="1">
        <v>1</v>
      </c>
      <c r="B5329" t="s">
        <v>0</v>
      </c>
      <c r="C5329" t="s">
        <v>1</v>
      </c>
      <c r="D5329">
        <v>19002.875338509999</v>
      </c>
      <c r="E5329">
        <v>-4.0000000000000001E-8</v>
      </c>
      <c r="F5329" t="s">
        <v>2</v>
      </c>
      <c r="G5329" t="s">
        <v>1936</v>
      </c>
      <c r="H5329">
        <v>0</v>
      </c>
      <c r="I5329">
        <v>9999</v>
      </c>
    </row>
    <row r="5330" spans="1:9">
      <c r="A5330" s="1">
        <v>2</v>
      </c>
      <c r="B5330">
        <v>37849</v>
      </c>
      <c r="C5330">
        <v>98.720699999999994</v>
      </c>
      <c r="D5330">
        <v>303.45499999999998</v>
      </c>
      <c r="E5330">
        <v>1122</v>
      </c>
      <c r="F5330">
        <v>56.001600000000003</v>
      </c>
      <c r="G5330">
        <v>348.63260000000002</v>
      </c>
      <c r="H5330">
        <v>14.195533283722099</v>
      </c>
    </row>
    <row r="5331" spans="1:9">
      <c r="A5331" s="1">
        <v>1</v>
      </c>
      <c r="B5331" t="s">
        <v>0</v>
      </c>
      <c r="C5331" t="s">
        <v>1</v>
      </c>
      <c r="D5331">
        <v>19003.93197505</v>
      </c>
      <c r="E5331">
        <v>-5.9999999999999995E-8</v>
      </c>
      <c r="F5331" t="s">
        <v>2</v>
      </c>
      <c r="G5331" t="s">
        <v>1937</v>
      </c>
      <c r="H5331">
        <v>0</v>
      </c>
      <c r="I5331">
        <v>9991</v>
      </c>
    </row>
    <row r="5332" spans="1:9">
      <c r="A5332" s="1">
        <v>2</v>
      </c>
      <c r="B5332">
        <v>37849</v>
      </c>
      <c r="C5332">
        <v>98.7209</v>
      </c>
      <c r="D5332">
        <v>304.49549999999999</v>
      </c>
      <c r="E5332">
        <v>1095</v>
      </c>
      <c r="F5332">
        <v>55.625900000000001</v>
      </c>
      <c r="G5332">
        <v>345.79520000000002</v>
      </c>
      <c r="H5332">
        <v>14.1955340037236</v>
      </c>
    </row>
    <row r="5333" spans="1:9">
      <c r="A5333" s="1">
        <v>1</v>
      </c>
      <c r="B5333" t="s">
        <v>0</v>
      </c>
      <c r="C5333" t="s">
        <v>1</v>
      </c>
      <c r="D5333">
        <v>19005.213235380001</v>
      </c>
      <c r="E5333">
        <v>-1.4000000000000001E-7</v>
      </c>
      <c r="F5333" t="s">
        <v>2</v>
      </c>
      <c r="G5333" t="s">
        <v>1938</v>
      </c>
      <c r="H5333">
        <v>0</v>
      </c>
      <c r="I5333">
        <v>9996</v>
      </c>
    </row>
    <row r="5334" spans="1:9">
      <c r="A5334" s="1">
        <v>2</v>
      </c>
      <c r="B5334">
        <v>37849</v>
      </c>
      <c r="C5334">
        <v>98.721100000000007</v>
      </c>
      <c r="D5334">
        <v>305.75720000000001</v>
      </c>
      <c r="E5334">
        <v>1057</v>
      </c>
      <c r="F5334">
        <v>55.163400000000003</v>
      </c>
      <c r="G5334">
        <v>50.314399999999999</v>
      </c>
      <c r="H5334">
        <v>14.1955348737253</v>
      </c>
    </row>
    <row r="5335" spans="1:9">
      <c r="A5335" s="1">
        <v>1</v>
      </c>
      <c r="B5335" t="s">
        <v>0</v>
      </c>
      <c r="C5335" t="s">
        <v>1</v>
      </c>
      <c r="D5335">
        <v>19005.90566583</v>
      </c>
      <c r="E5335">
        <v>-1.3E-7</v>
      </c>
      <c r="F5335" t="s">
        <v>2</v>
      </c>
      <c r="G5335" t="s">
        <v>1939</v>
      </c>
      <c r="H5335">
        <v>0</v>
      </c>
      <c r="I5335">
        <v>9999</v>
      </c>
    </row>
    <row r="5336" spans="1:9">
      <c r="A5336" s="1">
        <v>2</v>
      </c>
      <c r="B5336">
        <v>37849</v>
      </c>
      <c r="C5336">
        <v>98.721199999999996</v>
      </c>
      <c r="D5336">
        <v>306.4391</v>
      </c>
      <c r="E5336">
        <v>1038</v>
      </c>
      <c r="F5336">
        <v>54.921799999999998</v>
      </c>
      <c r="G5336">
        <v>347.15519999999998</v>
      </c>
      <c r="H5336">
        <v>14.1955355637264</v>
      </c>
    </row>
    <row r="5337" spans="1:9">
      <c r="A5337" s="1">
        <v>1</v>
      </c>
      <c r="B5337" t="s">
        <v>0</v>
      </c>
      <c r="C5337" t="s">
        <v>1</v>
      </c>
      <c r="D5337">
        <v>19006.888049919999</v>
      </c>
      <c r="E5337">
        <v>-2.9999999999999997E-8</v>
      </c>
      <c r="F5337" t="s">
        <v>2</v>
      </c>
      <c r="G5337" t="s">
        <v>1940</v>
      </c>
      <c r="H5337">
        <v>0</v>
      </c>
      <c r="I5337">
        <v>9992</v>
      </c>
    </row>
    <row r="5338" spans="1:9">
      <c r="A5338" s="1">
        <v>2</v>
      </c>
      <c r="B5338">
        <v>37849</v>
      </c>
      <c r="C5338">
        <v>98.721400000000003</v>
      </c>
      <c r="D5338">
        <v>307.40649999999999</v>
      </c>
      <c r="E5338">
        <v>1012</v>
      </c>
      <c r="F5338">
        <v>54.641300000000001</v>
      </c>
      <c r="G5338">
        <v>324.9776</v>
      </c>
      <c r="H5338">
        <v>14.195536603727801</v>
      </c>
    </row>
    <row r="5339" spans="1:9">
      <c r="A5339" s="1">
        <v>1</v>
      </c>
      <c r="B5339" t="s">
        <v>0</v>
      </c>
      <c r="C5339" t="s">
        <v>1</v>
      </c>
      <c r="D5339">
        <v>19007.80581419</v>
      </c>
      <c r="E5339">
        <v>8.0000000000000002E-8</v>
      </c>
      <c r="F5339" t="s">
        <v>2</v>
      </c>
      <c r="G5339" t="s">
        <v>1941</v>
      </c>
      <c r="H5339">
        <v>0</v>
      </c>
      <c r="I5339">
        <v>9990</v>
      </c>
    </row>
    <row r="5340" spans="1:9">
      <c r="A5340" s="1">
        <v>2</v>
      </c>
      <c r="B5340">
        <v>37849</v>
      </c>
      <c r="C5340">
        <v>98.721500000000006</v>
      </c>
      <c r="D5340">
        <v>308.31029999999998</v>
      </c>
      <c r="E5340">
        <v>988</v>
      </c>
      <c r="F5340">
        <v>54.321399999999997</v>
      </c>
      <c r="G5340">
        <v>332.7928</v>
      </c>
      <c r="H5340">
        <v>14.195537453729001</v>
      </c>
    </row>
    <row r="5341" spans="1:9">
      <c r="A5341" s="1">
        <v>1</v>
      </c>
      <c r="B5341" t="s">
        <v>0</v>
      </c>
      <c r="C5341" t="s">
        <v>1</v>
      </c>
      <c r="D5341">
        <v>19009.161897440001</v>
      </c>
      <c r="E5341">
        <v>8.0000000000000002E-8</v>
      </c>
      <c r="F5341" t="s">
        <v>2</v>
      </c>
      <c r="G5341" t="s">
        <v>1942</v>
      </c>
      <c r="H5341">
        <v>0</v>
      </c>
      <c r="I5341">
        <v>9995</v>
      </c>
    </row>
    <row r="5342" spans="1:9">
      <c r="A5342" s="1">
        <v>2</v>
      </c>
      <c r="B5342">
        <v>37849</v>
      </c>
      <c r="C5342">
        <v>98.721699999999998</v>
      </c>
      <c r="D5342">
        <v>309.64580000000001</v>
      </c>
      <c r="E5342">
        <v>950</v>
      </c>
      <c r="F5342">
        <v>54.619599999999998</v>
      </c>
      <c r="G5342">
        <v>58.711799999999997</v>
      </c>
      <c r="H5342">
        <v>14.195538283730899</v>
      </c>
    </row>
    <row r="5343" spans="1:9">
      <c r="A5343" s="1">
        <v>1</v>
      </c>
      <c r="B5343" t="s">
        <v>0</v>
      </c>
      <c r="C5343" t="s">
        <v>1</v>
      </c>
      <c r="D5343">
        <v>19010.21751712</v>
      </c>
      <c r="E5343">
        <v>2E-8</v>
      </c>
      <c r="F5343" t="s">
        <v>2</v>
      </c>
      <c r="G5343" t="s">
        <v>1943</v>
      </c>
      <c r="H5343">
        <v>0</v>
      </c>
      <c r="I5343">
        <v>9995</v>
      </c>
    </row>
    <row r="5344" spans="1:9">
      <c r="A5344" s="1">
        <v>2</v>
      </c>
      <c r="B5344">
        <v>37849</v>
      </c>
      <c r="C5344">
        <v>98.721800000000002</v>
      </c>
      <c r="D5344">
        <v>310.68540000000002</v>
      </c>
      <c r="E5344">
        <v>918</v>
      </c>
      <c r="F5344">
        <v>54.651000000000003</v>
      </c>
      <c r="G5344">
        <v>50.275599999999997</v>
      </c>
      <c r="H5344">
        <v>14.195539193732399</v>
      </c>
    </row>
    <row r="5345" spans="1:9">
      <c r="A5345" s="1">
        <v>1</v>
      </c>
      <c r="B5345" t="s">
        <v>0</v>
      </c>
      <c r="C5345" t="s">
        <v>1</v>
      </c>
      <c r="D5345">
        <v>19010.570302569999</v>
      </c>
      <c r="E5345">
        <v>1E-8</v>
      </c>
      <c r="F5345" t="s">
        <v>2</v>
      </c>
      <c r="G5345" t="s">
        <v>1714</v>
      </c>
      <c r="H5345">
        <v>0</v>
      </c>
      <c r="I5345">
        <v>9997</v>
      </c>
    </row>
    <row r="5346" spans="1:9">
      <c r="A5346" s="1">
        <v>2</v>
      </c>
      <c r="B5346">
        <v>37849</v>
      </c>
      <c r="C5346">
        <v>98.721800000000002</v>
      </c>
      <c r="D5346">
        <v>311.03280000000001</v>
      </c>
      <c r="E5346">
        <v>907</v>
      </c>
      <c r="F5346">
        <v>54.542400000000001</v>
      </c>
      <c r="G5346">
        <v>52.241900000000001</v>
      </c>
      <c r="H5346">
        <v>14.195539413733</v>
      </c>
    </row>
    <row r="5347" spans="1:9">
      <c r="A5347" s="1">
        <v>1</v>
      </c>
      <c r="B5347" t="s">
        <v>0</v>
      </c>
      <c r="C5347" t="s">
        <v>1</v>
      </c>
      <c r="D5347">
        <v>19011.897605350001</v>
      </c>
      <c r="E5347">
        <v>7.0000000000000005E-8</v>
      </c>
      <c r="F5347" t="s">
        <v>2</v>
      </c>
      <c r="G5347" t="s">
        <v>1944</v>
      </c>
      <c r="H5347">
        <v>0</v>
      </c>
      <c r="I5347">
        <v>9996</v>
      </c>
    </row>
    <row r="5348" spans="1:9">
      <c r="A5348" s="1">
        <v>2</v>
      </c>
      <c r="B5348">
        <v>37849</v>
      </c>
      <c r="C5348">
        <v>98.721900000000005</v>
      </c>
      <c r="D5348">
        <v>312.33999999999997</v>
      </c>
      <c r="E5348">
        <v>876</v>
      </c>
      <c r="F5348">
        <v>54.633699999999997</v>
      </c>
      <c r="G5348">
        <v>351.3723</v>
      </c>
      <c r="H5348">
        <v>14.195541133734899</v>
      </c>
    </row>
    <row r="5349" spans="1:9">
      <c r="A5349" s="1">
        <v>1</v>
      </c>
      <c r="B5349" t="s">
        <v>0</v>
      </c>
      <c r="C5349" t="s">
        <v>1</v>
      </c>
      <c r="D5349">
        <v>19012.958648169999</v>
      </c>
      <c r="E5349">
        <v>1.9999999999999999E-7</v>
      </c>
      <c r="F5349" t="s">
        <v>2</v>
      </c>
      <c r="G5349" t="s">
        <v>1945</v>
      </c>
      <c r="H5349">
        <v>0</v>
      </c>
      <c r="I5349">
        <v>9994</v>
      </c>
    </row>
    <row r="5350" spans="1:9">
      <c r="A5350" s="1">
        <v>2</v>
      </c>
      <c r="B5350">
        <v>37849</v>
      </c>
      <c r="C5350">
        <v>98.721999999999994</v>
      </c>
      <c r="D5350">
        <v>313.38499999999999</v>
      </c>
      <c r="E5350">
        <v>855</v>
      </c>
      <c r="F5350">
        <v>54.974699999999999</v>
      </c>
      <c r="G5350">
        <v>10.3262</v>
      </c>
      <c r="H5350">
        <v>14.1955425737364</v>
      </c>
    </row>
    <row r="5351" spans="1:9">
      <c r="A5351" s="1">
        <v>1</v>
      </c>
      <c r="B5351" t="s">
        <v>0</v>
      </c>
      <c r="C5351" t="s">
        <v>1</v>
      </c>
      <c r="D5351">
        <v>19013.875479660001</v>
      </c>
      <c r="E5351">
        <v>1.1999999999999999E-7</v>
      </c>
      <c r="F5351" t="s">
        <v>2</v>
      </c>
      <c r="G5351" t="s">
        <v>1946</v>
      </c>
      <c r="H5351">
        <v>0</v>
      </c>
      <c r="I5351">
        <v>9999</v>
      </c>
    </row>
    <row r="5352" spans="1:9">
      <c r="A5352" s="1">
        <v>2</v>
      </c>
      <c r="B5352">
        <v>37849</v>
      </c>
      <c r="C5352">
        <v>98.722099999999998</v>
      </c>
      <c r="D5352">
        <v>314.28789999999998</v>
      </c>
      <c r="E5352">
        <v>828</v>
      </c>
      <c r="F5352">
        <v>54.8705</v>
      </c>
      <c r="G5352">
        <v>13.1637</v>
      </c>
      <c r="H5352">
        <v>14.1955429737376</v>
      </c>
    </row>
    <row r="5353" spans="1:9">
      <c r="A5353" s="1">
        <v>1</v>
      </c>
      <c r="B5353" t="s">
        <v>0</v>
      </c>
      <c r="C5353" t="s">
        <v>1</v>
      </c>
      <c r="D5353">
        <v>19015.221701909999</v>
      </c>
      <c r="E5353">
        <v>-2E-8</v>
      </c>
      <c r="F5353" t="s">
        <v>2</v>
      </c>
      <c r="G5353" t="s">
        <v>1947</v>
      </c>
      <c r="H5353">
        <v>0</v>
      </c>
      <c r="I5353">
        <v>9996</v>
      </c>
    </row>
    <row r="5354" spans="1:9">
      <c r="A5354" s="1">
        <v>2</v>
      </c>
      <c r="B5354">
        <v>37849</v>
      </c>
      <c r="C5354">
        <v>98.722200000000001</v>
      </c>
      <c r="D5354">
        <v>315.61380000000003</v>
      </c>
      <c r="E5354">
        <v>790</v>
      </c>
      <c r="F5354">
        <v>55.683900000000001</v>
      </c>
      <c r="G5354">
        <v>48.2057</v>
      </c>
      <c r="H5354">
        <v>14.195544043739501</v>
      </c>
    </row>
    <row r="5355" spans="1:9">
      <c r="A5355" s="1">
        <v>1</v>
      </c>
      <c r="B5355" t="s">
        <v>0</v>
      </c>
      <c r="C5355" t="s">
        <v>1</v>
      </c>
      <c r="D5355">
        <v>19015.914433559999</v>
      </c>
      <c r="E5355">
        <v>-5.9999999999999995E-8</v>
      </c>
      <c r="F5355" t="s">
        <v>2</v>
      </c>
      <c r="G5355" t="s">
        <v>1948</v>
      </c>
      <c r="H5355">
        <v>0</v>
      </c>
      <c r="I5355">
        <v>9995</v>
      </c>
    </row>
    <row r="5356" spans="1:9">
      <c r="A5356" s="1">
        <v>2</v>
      </c>
      <c r="B5356">
        <v>37849</v>
      </c>
      <c r="C5356">
        <v>98.722300000000004</v>
      </c>
      <c r="D5356">
        <v>316.29599999999999</v>
      </c>
      <c r="E5356">
        <v>766</v>
      </c>
      <c r="F5356">
        <v>55.979300000000002</v>
      </c>
      <c r="G5356">
        <v>346.05040000000002</v>
      </c>
      <c r="H5356">
        <v>14.1955447437406</v>
      </c>
    </row>
    <row r="5357" spans="1:9">
      <c r="A5357" s="1">
        <v>1</v>
      </c>
      <c r="B5357" t="s">
        <v>0</v>
      </c>
      <c r="C5357" t="s">
        <v>1</v>
      </c>
      <c r="D5357">
        <v>19016.901953609999</v>
      </c>
      <c r="E5357">
        <v>-8.0000000000000002E-8</v>
      </c>
      <c r="F5357" t="s">
        <v>2</v>
      </c>
      <c r="G5357" t="s">
        <v>1949</v>
      </c>
      <c r="H5357">
        <v>0</v>
      </c>
      <c r="I5357">
        <v>9998</v>
      </c>
    </row>
    <row r="5358" spans="1:9">
      <c r="A5358" s="1">
        <v>2</v>
      </c>
      <c r="B5358">
        <v>37849</v>
      </c>
      <c r="C5358">
        <v>98.722399999999993</v>
      </c>
      <c r="D5358">
        <v>317.26859999999999</v>
      </c>
      <c r="E5358">
        <v>745</v>
      </c>
      <c r="F5358">
        <v>56.630299999999998</v>
      </c>
      <c r="G5358">
        <v>349.17700000000002</v>
      </c>
      <c r="H5358">
        <v>14.195545803742</v>
      </c>
    </row>
    <row r="5359" spans="1:9">
      <c r="A5359" s="1">
        <v>1</v>
      </c>
      <c r="B5359" t="s">
        <v>0</v>
      </c>
      <c r="C5359" t="s">
        <v>1</v>
      </c>
      <c r="D5359">
        <v>19017.819617429999</v>
      </c>
      <c r="E5359">
        <v>-1.3E-7</v>
      </c>
      <c r="F5359" t="s">
        <v>2</v>
      </c>
      <c r="G5359" t="s">
        <v>1950</v>
      </c>
      <c r="H5359">
        <v>0</v>
      </c>
      <c r="I5359">
        <v>9996</v>
      </c>
    </row>
    <row r="5360" spans="1:9">
      <c r="A5360" s="1">
        <v>2</v>
      </c>
      <c r="B5360">
        <v>37849</v>
      </c>
      <c r="C5360">
        <v>98.722499999999997</v>
      </c>
      <c r="D5360">
        <v>318.17239999999998</v>
      </c>
      <c r="E5360">
        <v>726</v>
      </c>
      <c r="F5360">
        <v>57.133400000000002</v>
      </c>
      <c r="G5360">
        <v>355.65949999999998</v>
      </c>
      <c r="H5360">
        <v>14.1955462037432</v>
      </c>
    </row>
    <row r="5361" spans="1:9">
      <c r="A5361" s="1">
        <v>1</v>
      </c>
      <c r="B5361" t="s">
        <v>0</v>
      </c>
      <c r="C5361" t="s">
        <v>1</v>
      </c>
      <c r="D5361">
        <v>19019.170456889999</v>
      </c>
      <c r="E5361">
        <v>-5.9999999999999995E-8</v>
      </c>
      <c r="F5361" t="s">
        <v>2</v>
      </c>
      <c r="G5361" t="s">
        <v>1951</v>
      </c>
      <c r="H5361">
        <v>0</v>
      </c>
      <c r="I5361">
        <v>9996</v>
      </c>
    </row>
    <row r="5362" spans="1:9">
      <c r="A5362" s="1">
        <v>2</v>
      </c>
      <c r="B5362">
        <v>37849</v>
      </c>
      <c r="C5362">
        <v>98.722700000000003</v>
      </c>
      <c r="D5362">
        <v>319.50290000000001</v>
      </c>
      <c r="E5362">
        <v>691</v>
      </c>
      <c r="F5362">
        <v>58.809199999999997</v>
      </c>
      <c r="G5362">
        <v>53.422600000000003</v>
      </c>
      <c r="H5362">
        <v>14.1955471737451</v>
      </c>
    </row>
    <row r="5363" spans="1:9">
      <c r="A5363" s="1">
        <v>1</v>
      </c>
      <c r="B5363" t="s">
        <v>0</v>
      </c>
      <c r="C5363" t="s">
        <v>1</v>
      </c>
      <c r="D5363">
        <v>19020.226276699999</v>
      </c>
      <c r="E5363">
        <v>-8.9999999999999999E-8</v>
      </c>
      <c r="F5363" t="s">
        <v>2</v>
      </c>
      <c r="G5363" t="s">
        <v>1400</v>
      </c>
      <c r="H5363">
        <v>0</v>
      </c>
      <c r="I5363">
        <v>9995</v>
      </c>
    </row>
    <row r="5364" spans="1:9">
      <c r="A5364" s="1">
        <v>2</v>
      </c>
      <c r="B5364">
        <v>37849</v>
      </c>
      <c r="C5364">
        <v>98.722800000000007</v>
      </c>
      <c r="D5364">
        <v>320.5428</v>
      </c>
      <c r="E5364">
        <v>663</v>
      </c>
      <c r="F5364">
        <v>60.360700000000001</v>
      </c>
      <c r="G5364">
        <v>44.492100000000001</v>
      </c>
      <c r="H5364">
        <v>14.1955479137466</v>
      </c>
    </row>
    <row r="5365" spans="1:9">
      <c r="A5365" s="1">
        <v>1</v>
      </c>
      <c r="B5365" t="s">
        <v>0</v>
      </c>
      <c r="C5365" t="s">
        <v>1</v>
      </c>
      <c r="D5365">
        <v>19020.918744589999</v>
      </c>
      <c r="E5365">
        <v>-1.1000000000000001E-7</v>
      </c>
      <c r="F5365" t="s">
        <v>2</v>
      </c>
      <c r="G5365" t="s">
        <v>1952</v>
      </c>
      <c r="H5365">
        <v>0</v>
      </c>
      <c r="I5365">
        <v>9993</v>
      </c>
    </row>
    <row r="5366" spans="1:9">
      <c r="A5366" s="1">
        <v>2</v>
      </c>
      <c r="B5366">
        <v>37849</v>
      </c>
      <c r="C5366">
        <v>98.722899999999996</v>
      </c>
      <c r="D5366">
        <v>321.22480000000002</v>
      </c>
      <c r="E5366">
        <v>643</v>
      </c>
      <c r="F5366">
        <v>61.420699999999997</v>
      </c>
      <c r="G5366">
        <v>340.22579999999999</v>
      </c>
      <c r="H5366">
        <v>14.1955484637477</v>
      </c>
    </row>
    <row r="5367" spans="1:9">
      <c r="A5367" s="1">
        <v>1</v>
      </c>
      <c r="B5367" t="s">
        <v>0</v>
      </c>
      <c r="C5367" t="s">
        <v>1</v>
      </c>
      <c r="D5367">
        <v>19021.555575589999</v>
      </c>
      <c r="E5367">
        <v>-1.1999999999999999E-7</v>
      </c>
      <c r="F5367" t="s">
        <v>2</v>
      </c>
      <c r="G5367" t="s">
        <v>1953</v>
      </c>
      <c r="H5367">
        <v>0</v>
      </c>
      <c r="I5367">
        <v>9992</v>
      </c>
    </row>
    <row r="5368" spans="1:9">
      <c r="A5368" s="1">
        <v>2</v>
      </c>
      <c r="B5368">
        <v>37849</v>
      </c>
      <c r="C5368">
        <v>98.722999999999999</v>
      </c>
      <c r="D5368">
        <v>321.85210000000001</v>
      </c>
      <c r="E5368">
        <v>630</v>
      </c>
      <c r="F5368">
        <v>62.613300000000002</v>
      </c>
      <c r="G5368">
        <v>351.66039999999998</v>
      </c>
      <c r="H5368">
        <v>14.195548863748501</v>
      </c>
    </row>
    <row r="5369" spans="1:9">
      <c r="A5369" s="1">
        <v>1</v>
      </c>
      <c r="B5369" t="s">
        <v>0</v>
      </c>
      <c r="C5369" t="s">
        <v>1</v>
      </c>
      <c r="D5369">
        <v>19022.892160899999</v>
      </c>
      <c r="E5369">
        <v>-1E-8</v>
      </c>
      <c r="F5369" t="s">
        <v>2</v>
      </c>
      <c r="G5369" t="s">
        <v>1954</v>
      </c>
      <c r="H5369">
        <v>0</v>
      </c>
      <c r="I5369">
        <v>9995</v>
      </c>
    </row>
    <row r="5370" spans="1:9">
      <c r="A5370" s="1">
        <v>2</v>
      </c>
      <c r="B5370">
        <v>37849</v>
      </c>
      <c r="C5370">
        <v>98.723100000000002</v>
      </c>
      <c r="D5370">
        <v>323.16849999999999</v>
      </c>
      <c r="E5370">
        <v>615</v>
      </c>
      <c r="F5370">
        <v>64.695599999999999</v>
      </c>
      <c r="G5370">
        <v>336.21469999999999</v>
      </c>
      <c r="H5370">
        <v>14.1955501437505</v>
      </c>
    </row>
    <row r="5371" spans="1:9">
      <c r="A5371" s="1">
        <v>1</v>
      </c>
      <c r="B5371" t="s">
        <v>0</v>
      </c>
      <c r="C5371" t="s">
        <v>1</v>
      </c>
      <c r="D5371">
        <v>19024.17471331</v>
      </c>
      <c r="E5371">
        <v>1.3E-7</v>
      </c>
      <c r="F5371" t="s">
        <v>2</v>
      </c>
      <c r="G5371" t="s">
        <v>1955</v>
      </c>
      <c r="H5371">
        <v>0</v>
      </c>
      <c r="I5371">
        <v>9999</v>
      </c>
    </row>
    <row r="5372" spans="1:9">
      <c r="A5372" s="1">
        <v>2</v>
      </c>
      <c r="B5372">
        <v>37849</v>
      </c>
      <c r="C5372">
        <v>98.723299999999995</v>
      </c>
      <c r="D5372">
        <v>324.43180000000001</v>
      </c>
      <c r="E5372">
        <v>602</v>
      </c>
      <c r="F5372">
        <v>67.350300000000004</v>
      </c>
      <c r="G5372">
        <v>44.222799999999999</v>
      </c>
      <c r="H5372">
        <v>14.1955510637522</v>
      </c>
    </row>
    <row r="5373" spans="1:9">
      <c r="A5373" s="1">
        <v>1</v>
      </c>
      <c r="B5373" t="s">
        <v>0</v>
      </c>
      <c r="C5373" t="s">
        <v>1</v>
      </c>
      <c r="D5373">
        <v>19024.58595674</v>
      </c>
      <c r="E5373">
        <v>1.8E-7</v>
      </c>
      <c r="F5373" t="s">
        <v>2</v>
      </c>
      <c r="G5373" t="s">
        <v>1956</v>
      </c>
      <c r="H5373">
        <v>0</v>
      </c>
      <c r="I5373">
        <v>9997</v>
      </c>
    </row>
    <row r="5374" spans="1:9">
      <c r="A5374" s="1">
        <v>2</v>
      </c>
      <c r="B5374">
        <v>37849</v>
      </c>
      <c r="C5374">
        <v>98.723299999999995</v>
      </c>
      <c r="D5374">
        <v>324.83690000000001</v>
      </c>
      <c r="E5374">
        <v>594</v>
      </c>
      <c r="F5374">
        <v>67.942300000000003</v>
      </c>
      <c r="G5374">
        <v>344.06529999999998</v>
      </c>
      <c r="H5374">
        <v>14.1955514137529</v>
      </c>
    </row>
    <row r="5375" spans="1:9">
      <c r="A5375" s="1">
        <v>1</v>
      </c>
      <c r="B5375" t="s">
        <v>0</v>
      </c>
      <c r="C5375" t="s">
        <v>1</v>
      </c>
      <c r="D5375">
        <v>19025.85736228</v>
      </c>
      <c r="E5375">
        <v>7.0000000000000005E-8</v>
      </c>
      <c r="F5375" t="s">
        <v>2</v>
      </c>
      <c r="G5375" t="s">
        <v>1957</v>
      </c>
      <c r="H5375">
        <v>0</v>
      </c>
      <c r="I5375">
        <v>9994</v>
      </c>
    </row>
    <row r="5376" spans="1:9">
      <c r="A5376" s="1">
        <v>2</v>
      </c>
      <c r="B5376">
        <v>37849</v>
      </c>
      <c r="C5376">
        <v>98.723399999999998</v>
      </c>
      <c r="D5376">
        <v>326.08920000000001</v>
      </c>
      <c r="E5376">
        <v>565</v>
      </c>
      <c r="F5376">
        <v>70.999600000000001</v>
      </c>
      <c r="G5376">
        <v>354.73919999999998</v>
      </c>
      <c r="H5376">
        <v>14.195552383754601</v>
      </c>
    </row>
    <row r="5377" spans="1:9">
      <c r="A5377" s="1">
        <v>1</v>
      </c>
      <c r="B5377" t="s">
        <v>0</v>
      </c>
      <c r="C5377" t="s">
        <v>1</v>
      </c>
      <c r="D5377">
        <v>19027.204625980001</v>
      </c>
      <c r="E5377">
        <v>1.1000000000000001E-7</v>
      </c>
      <c r="F5377" t="s">
        <v>2</v>
      </c>
      <c r="G5377" t="s">
        <v>1958</v>
      </c>
      <c r="H5377">
        <v>0</v>
      </c>
      <c r="I5377">
        <v>9992</v>
      </c>
    </row>
    <row r="5378" spans="1:9">
      <c r="A5378" s="1">
        <v>2</v>
      </c>
      <c r="B5378">
        <v>37849</v>
      </c>
      <c r="C5378">
        <v>98.723500000000001</v>
      </c>
      <c r="D5378">
        <v>327.41629999999998</v>
      </c>
      <c r="E5378">
        <v>546</v>
      </c>
      <c r="F5378">
        <v>74.598799999999997</v>
      </c>
      <c r="G5378">
        <v>32.319299999999998</v>
      </c>
      <c r="H5378">
        <v>14.1955541937565</v>
      </c>
    </row>
    <row r="5379" spans="1:9">
      <c r="A5379" s="1">
        <v>1</v>
      </c>
      <c r="B5379" t="s">
        <v>0</v>
      </c>
      <c r="C5379" t="s">
        <v>1</v>
      </c>
      <c r="D5379">
        <v>19027.615505599999</v>
      </c>
      <c r="E5379">
        <v>8.9999999999999999E-8</v>
      </c>
      <c r="F5379" t="s">
        <v>2</v>
      </c>
      <c r="G5379" t="s">
        <v>1959</v>
      </c>
      <c r="H5379">
        <v>0</v>
      </c>
      <c r="I5379">
        <v>9994</v>
      </c>
    </row>
    <row r="5380" spans="1:9">
      <c r="A5380" s="1">
        <v>2</v>
      </c>
      <c r="B5380">
        <v>37849</v>
      </c>
      <c r="C5380">
        <v>98.723500000000001</v>
      </c>
      <c r="D5380">
        <v>327.82100000000003</v>
      </c>
      <c r="E5380">
        <v>544</v>
      </c>
      <c r="F5380">
        <v>75.700400000000002</v>
      </c>
      <c r="G5380">
        <v>329.79450000000003</v>
      </c>
      <c r="H5380">
        <v>14.1955545137572</v>
      </c>
    </row>
    <row r="5381" spans="1:9">
      <c r="A5381" s="1">
        <v>1</v>
      </c>
      <c r="B5381" t="s">
        <v>0</v>
      </c>
      <c r="C5381" t="s">
        <v>1</v>
      </c>
      <c r="D5381">
        <v>19028.60360753</v>
      </c>
      <c r="E5381">
        <v>9.9999999999999995E-8</v>
      </c>
      <c r="F5381" t="s">
        <v>2</v>
      </c>
      <c r="G5381" t="s">
        <v>1960</v>
      </c>
      <c r="H5381">
        <v>0</v>
      </c>
      <c r="I5381">
        <v>9996</v>
      </c>
    </row>
    <row r="5382" spans="1:9">
      <c r="A5382" s="1">
        <v>2</v>
      </c>
      <c r="B5382">
        <v>37849</v>
      </c>
      <c r="C5382">
        <v>98.723600000000005</v>
      </c>
      <c r="D5382">
        <v>328.7944</v>
      </c>
      <c r="E5382">
        <v>545</v>
      </c>
      <c r="F5382">
        <v>78.201999999999998</v>
      </c>
      <c r="G5382">
        <v>334.04579999999999</v>
      </c>
      <c r="H5382">
        <v>14.1955555037586</v>
      </c>
    </row>
    <row r="5383" spans="1:9">
      <c r="A5383" s="1">
        <v>1</v>
      </c>
      <c r="B5383" t="s">
        <v>0</v>
      </c>
      <c r="C5383" t="s">
        <v>1</v>
      </c>
      <c r="D5383">
        <v>19029.945103810001</v>
      </c>
      <c r="E5383">
        <v>4.9999999999999998E-8</v>
      </c>
      <c r="F5383" t="s">
        <v>2</v>
      </c>
      <c r="G5383" t="s">
        <v>1961</v>
      </c>
      <c r="H5383">
        <v>0</v>
      </c>
      <c r="I5383">
        <v>9999</v>
      </c>
    </row>
    <row r="5384" spans="1:9">
      <c r="A5384" s="1">
        <v>2</v>
      </c>
      <c r="B5384">
        <v>37849</v>
      </c>
      <c r="C5384">
        <v>98.723699999999994</v>
      </c>
      <c r="D5384">
        <v>330.11579999999998</v>
      </c>
      <c r="E5384">
        <v>540</v>
      </c>
      <c r="F5384">
        <v>82.108699999999999</v>
      </c>
      <c r="G5384">
        <v>341.86219999999997</v>
      </c>
      <c r="H5384">
        <v>14.195556473760499</v>
      </c>
    </row>
    <row r="5385" spans="1:9">
      <c r="A5385" s="1">
        <v>1</v>
      </c>
      <c r="B5385" t="s">
        <v>0</v>
      </c>
      <c r="C5385" t="s">
        <v>1</v>
      </c>
      <c r="D5385">
        <v>19031.221628809999</v>
      </c>
      <c r="E5385">
        <v>-1.1999999999999999E-7</v>
      </c>
      <c r="F5385" t="s">
        <v>2</v>
      </c>
      <c r="G5385" t="s">
        <v>1962</v>
      </c>
      <c r="H5385">
        <v>0</v>
      </c>
      <c r="I5385">
        <v>9993</v>
      </c>
    </row>
    <row r="5386" spans="1:9">
      <c r="A5386" s="1">
        <v>2</v>
      </c>
      <c r="B5386">
        <v>37849</v>
      </c>
      <c r="C5386">
        <v>98.723799999999997</v>
      </c>
      <c r="D5386">
        <v>331.3732</v>
      </c>
      <c r="E5386">
        <v>536</v>
      </c>
      <c r="F5386">
        <v>86.575699999999998</v>
      </c>
      <c r="G5386">
        <v>17.276900000000001</v>
      </c>
      <c r="H5386">
        <v>14.1955572137622</v>
      </c>
    </row>
    <row r="5387" spans="1:9">
      <c r="A5387" s="1">
        <v>1</v>
      </c>
      <c r="B5387" t="s">
        <v>0</v>
      </c>
      <c r="C5387" t="s">
        <v>1</v>
      </c>
      <c r="D5387">
        <v>19031.84816043</v>
      </c>
      <c r="E5387">
        <v>-1.3E-7</v>
      </c>
      <c r="F5387" t="s">
        <v>2</v>
      </c>
      <c r="G5387" t="s">
        <v>1963</v>
      </c>
      <c r="H5387">
        <v>0</v>
      </c>
      <c r="I5387">
        <v>9999</v>
      </c>
    </row>
    <row r="5388" spans="1:9">
      <c r="A5388" s="1">
        <v>2</v>
      </c>
      <c r="B5388">
        <v>37849</v>
      </c>
      <c r="C5388">
        <v>98.7239</v>
      </c>
      <c r="D5388">
        <v>331.99029999999999</v>
      </c>
      <c r="E5388">
        <v>529</v>
      </c>
      <c r="F5388">
        <v>88.825000000000003</v>
      </c>
      <c r="G5388">
        <v>335.05290000000002</v>
      </c>
      <c r="H5388">
        <v>14.195557973763201</v>
      </c>
    </row>
    <row r="5389" spans="1:9">
      <c r="A5389" s="1">
        <v>1</v>
      </c>
      <c r="B5389" t="s">
        <v>0</v>
      </c>
      <c r="C5389" t="s">
        <v>1</v>
      </c>
      <c r="D5389">
        <v>19032.90188456</v>
      </c>
      <c r="E5389">
        <v>-1.8E-7</v>
      </c>
      <c r="F5389" t="s">
        <v>2</v>
      </c>
      <c r="G5389" t="s">
        <v>1964</v>
      </c>
      <c r="H5389">
        <v>0</v>
      </c>
      <c r="I5389">
        <v>9996</v>
      </c>
    </row>
    <row r="5390" spans="1:9">
      <c r="A5390" s="1">
        <v>2</v>
      </c>
      <c r="B5390">
        <v>37849</v>
      </c>
      <c r="C5390">
        <v>98.724100000000007</v>
      </c>
      <c r="D5390">
        <v>333.0283</v>
      </c>
      <c r="E5390">
        <v>534</v>
      </c>
      <c r="F5390">
        <v>91.844200000000001</v>
      </c>
      <c r="G5390">
        <v>313.95490000000001</v>
      </c>
      <c r="H5390">
        <v>14.1955586637647</v>
      </c>
    </row>
    <row r="5391" spans="1:9">
      <c r="A5391" s="1">
        <v>1</v>
      </c>
      <c r="B5391" t="s">
        <v>0</v>
      </c>
      <c r="C5391" t="s">
        <v>1</v>
      </c>
      <c r="D5391">
        <v>19033.96295818</v>
      </c>
      <c r="E5391">
        <v>-2.9999999999999997E-8</v>
      </c>
      <c r="F5391" t="s">
        <v>2</v>
      </c>
      <c r="G5391" t="s">
        <v>1965</v>
      </c>
      <c r="H5391">
        <v>0</v>
      </c>
      <c r="I5391">
        <v>9998</v>
      </c>
    </row>
    <row r="5392" spans="1:9">
      <c r="A5392" s="1">
        <v>2</v>
      </c>
      <c r="B5392">
        <v>37849</v>
      </c>
      <c r="C5392">
        <v>98.724299999999999</v>
      </c>
      <c r="D5392">
        <v>334.0736</v>
      </c>
      <c r="E5392">
        <v>550</v>
      </c>
      <c r="F5392">
        <v>94.407300000000006</v>
      </c>
      <c r="G5392">
        <v>330.851</v>
      </c>
      <c r="H5392">
        <v>14.1955598737662</v>
      </c>
    </row>
    <row r="5393" spans="1:9">
      <c r="A5393" s="1">
        <v>1</v>
      </c>
      <c r="B5393" t="s">
        <v>0</v>
      </c>
      <c r="C5393" t="s">
        <v>1</v>
      </c>
      <c r="D5393">
        <v>19034.875305090001</v>
      </c>
      <c r="E5393">
        <v>-2E-8</v>
      </c>
      <c r="F5393" t="s">
        <v>2</v>
      </c>
      <c r="G5393" t="s">
        <v>1966</v>
      </c>
      <c r="H5393">
        <v>0</v>
      </c>
      <c r="I5393">
        <v>9991</v>
      </c>
    </row>
    <row r="5394" spans="1:9">
      <c r="A5394" s="1">
        <v>2</v>
      </c>
      <c r="B5394">
        <v>37849</v>
      </c>
      <c r="C5394">
        <v>98.724400000000003</v>
      </c>
      <c r="D5394">
        <v>334.97230000000002</v>
      </c>
      <c r="E5394">
        <v>560</v>
      </c>
      <c r="F5394">
        <v>96.595200000000006</v>
      </c>
      <c r="G5394">
        <v>308.49700000000001</v>
      </c>
      <c r="H5394">
        <v>14.195560223767499</v>
      </c>
    </row>
    <row r="5395" spans="1:9">
      <c r="A5395" s="1">
        <v>1</v>
      </c>
      <c r="B5395" t="s">
        <v>0</v>
      </c>
      <c r="C5395" t="s">
        <v>1</v>
      </c>
      <c r="D5395">
        <v>19035.931858650001</v>
      </c>
      <c r="E5395">
        <v>-4.9999999999999998E-8</v>
      </c>
      <c r="F5395" t="s">
        <v>2</v>
      </c>
      <c r="G5395" t="s">
        <v>1967</v>
      </c>
      <c r="H5395">
        <v>0</v>
      </c>
      <c r="I5395">
        <v>9996</v>
      </c>
    </row>
    <row r="5396" spans="1:9">
      <c r="A5396" s="1">
        <v>2</v>
      </c>
      <c r="B5396">
        <v>37849</v>
      </c>
      <c r="C5396">
        <v>98.724599999999995</v>
      </c>
      <c r="D5396">
        <v>336.01310000000001</v>
      </c>
      <c r="E5396">
        <v>575</v>
      </c>
      <c r="F5396">
        <v>99.354299999999995</v>
      </c>
      <c r="G5396">
        <v>302.1112</v>
      </c>
      <c r="H5396">
        <v>14.195560723769001</v>
      </c>
    </row>
    <row r="5397" spans="1:9">
      <c r="A5397" s="1">
        <v>1</v>
      </c>
      <c r="B5397" t="s">
        <v>0</v>
      </c>
      <c r="C5397" t="s">
        <v>1</v>
      </c>
      <c r="D5397">
        <v>19037.21312203</v>
      </c>
      <c r="E5397">
        <v>-5.9999999999999995E-8</v>
      </c>
      <c r="F5397" t="s">
        <v>2</v>
      </c>
      <c r="G5397" t="s">
        <v>1968</v>
      </c>
      <c r="H5397">
        <v>0</v>
      </c>
      <c r="I5397">
        <v>9999</v>
      </c>
    </row>
    <row r="5398" spans="1:9">
      <c r="A5398" s="1">
        <v>2</v>
      </c>
      <c r="B5398">
        <v>37849</v>
      </c>
      <c r="C5398">
        <v>98.724800000000002</v>
      </c>
      <c r="D5398">
        <v>337.27539999999999</v>
      </c>
      <c r="E5398">
        <v>595</v>
      </c>
      <c r="F5398">
        <v>102.83329999999999</v>
      </c>
      <c r="G5398">
        <v>2.7172000000000001</v>
      </c>
      <c r="H5398">
        <v>14.195561863770701</v>
      </c>
    </row>
    <row r="5399" spans="1:9">
      <c r="A5399" s="1">
        <v>1</v>
      </c>
      <c r="B5399" t="s">
        <v>0</v>
      </c>
      <c r="C5399" t="s">
        <v>1</v>
      </c>
      <c r="D5399">
        <v>19037.905544509998</v>
      </c>
      <c r="E5399">
        <v>-7.0000000000000005E-8</v>
      </c>
      <c r="F5399" t="s">
        <v>2</v>
      </c>
      <c r="G5399" t="s">
        <v>1969</v>
      </c>
      <c r="H5399">
        <v>0</v>
      </c>
      <c r="I5399">
        <v>9992</v>
      </c>
    </row>
    <row r="5400" spans="1:9">
      <c r="A5400" s="1">
        <v>2</v>
      </c>
      <c r="B5400">
        <v>37849</v>
      </c>
      <c r="C5400">
        <v>98.724900000000005</v>
      </c>
      <c r="D5400">
        <v>337.95749999999998</v>
      </c>
      <c r="E5400">
        <v>604</v>
      </c>
      <c r="F5400">
        <v>104.298</v>
      </c>
      <c r="G5400">
        <v>297.81779999999998</v>
      </c>
      <c r="H5400">
        <v>14.195562473771799</v>
      </c>
    </row>
    <row r="5401" spans="1:9">
      <c r="A5401" s="1">
        <v>1</v>
      </c>
      <c r="B5401" t="s">
        <v>0</v>
      </c>
      <c r="C5401" t="s">
        <v>1</v>
      </c>
      <c r="D5401">
        <v>19038.542383659998</v>
      </c>
      <c r="E5401">
        <v>-2E-8</v>
      </c>
      <c r="F5401" t="s">
        <v>2</v>
      </c>
      <c r="G5401" t="s">
        <v>1970</v>
      </c>
      <c r="H5401">
        <v>0</v>
      </c>
      <c r="I5401">
        <v>9991</v>
      </c>
    </row>
    <row r="5402" spans="1:9">
      <c r="A5402" s="1">
        <v>2</v>
      </c>
      <c r="B5402">
        <v>37849</v>
      </c>
      <c r="C5402">
        <v>98.724900000000005</v>
      </c>
      <c r="D5402">
        <v>338.5849</v>
      </c>
      <c r="E5402">
        <v>618</v>
      </c>
      <c r="F5402">
        <v>105.2854</v>
      </c>
      <c r="G5402">
        <v>309.5025</v>
      </c>
      <c r="H5402">
        <v>14.195563043772699</v>
      </c>
    </row>
    <row r="5403" spans="1:9">
      <c r="A5403" s="1">
        <v>1</v>
      </c>
      <c r="B5403" t="s">
        <v>0</v>
      </c>
      <c r="C5403" t="s">
        <v>1</v>
      </c>
      <c r="D5403">
        <v>19039.877977700002</v>
      </c>
      <c r="E5403">
        <v>1.4999999999999999E-7</v>
      </c>
      <c r="F5403" t="s">
        <v>2</v>
      </c>
      <c r="G5403" t="s">
        <v>1971</v>
      </c>
      <c r="H5403">
        <v>0</v>
      </c>
      <c r="I5403">
        <v>9995</v>
      </c>
    </row>
    <row r="5404" spans="1:9">
      <c r="A5404" s="1">
        <v>2</v>
      </c>
      <c r="B5404">
        <v>37849</v>
      </c>
      <c r="C5404">
        <v>98.724999999999994</v>
      </c>
      <c r="D5404">
        <v>339.90069999999997</v>
      </c>
      <c r="E5404">
        <v>648</v>
      </c>
      <c r="F5404">
        <v>107.5947</v>
      </c>
      <c r="G5404">
        <v>288.774</v>
      </c>
      <c r="H5404">
        <v>14.195564623774599</v>
      </c>
    </row>
    <row r="5405" spans="1:9">
      <c r="A5405" s="1">
        <v>1</v>
      </c>
      <c r="B5405" t="s">
        <v>0</v>
      </c>
      <c r="C5405" t="s">
        <v>1</v>
      </c>
      <c r="D5405">
        <v>19040.871067650001</v>
      </c>
      <c r="E5405">
        <v>1.6E-7</v>
      </c>
      <c r="F5405" t="s">
        <v>2</v>
      </c>
      <c r="G5405" t="s">
        <v>1972</v>
      </c>
      <c r="H5405">
        <v>0</v>
      </c>
      <c r="I5405">
        <v>9997</v>
      </c>
    </row>
    <row r="5406" spans="1:9">
      <c r="A5406" s="1">
        <v>2</v>
      </c>
      <c r="B5406">
        <v>37849</v>
      </c>
      <c r="C5406">
        <v>98.725099999999998</v>
      </c>
      <c r="D5406">
        <v>340.87900000000002</v>
      </c>
      <c r="E5406">
        <v>674</v>
      </c>
      <c r="F5406">
        <v>109.143</v>
      </c>
      <c r="G5406">
        <v>319.4588</v>
      </c>
      <c r="H5406">
        <v>14.195565433775901</v>
      </c>
    </row>
    <row r="5407" spans="1:9">
      <c r="A5407" s="1">
        <v>1</v>
      </c>
      <c r="B5407" t="s">
        <v>0</v>
      </c>
      <c r="C5407" t="s">
        <v>1</v>
      </c>
      <c r="D5407">
        <v>19042.217333479999</v>
      </c>
      <c r="E5407">
        <v>1.1000000000000001E-7</v>
      </c>
      <c r="F5407" t="s">
        <v>2</v>
      </c>
      <c r="G5407" t="s">
        <v>1098</v>
      </c>
      <c r="H5407">
        <v>0</v>
      </c>
      <c r="I5407">
        <v>9997</v>
      </c>
    </row>
    <row r="5408" spans="1:9">
      <c r="A5408" s="1">
        <v>2</v>
      </c>
      <c r="B5408">
        <v>37849</v>
      </c>
      <c r="C5408">
        <v>98.725099999999998</v>
      </c>
      <c r="D5408">
        <v>342.2054</v>
      </c>
      <c r="E5408">
        <v>707</v>
      </c>
      <c r="F5408">
        <v>111.05289999999999</v>
      </c>
      <c r="G5408">
        <v>353.63780000000003</v>
      </c>
      <c r="H5408">
        <v>14.1955668937778</v>
      </c>
    </row>
    <row r="5409" spans="1:9">
      <c r="A5409" s="1">
        <v>1</v>
      </c>
      <c r="B5409" t="s">
        <v>0</v>
      </c>
      <c r="C5409" t="s">
        <v>1</v>
      </c>
      <c r="D5409">
        <v>19042.909620120001</v>
      </c>
      <c r="E5409">
        <v>4.0000000000000001E-8</v>
      </c>
      <c r="F5409" t="s">
        <v>2</v>
      </c>
      <c r="G5409" t="s">
        <v>1973</v>
      </c>
      <c r="H5409">
        <v>0</v>
      </c>
      <c r="I5409">
        <v>9996</v>
      </c>
    </row>
    <row r="5410" spans="1:9">
      <c r="A5410" s="1">
        <v>2</v>
      </c>
      <c r="B5410">
        <v>37849</v>
      </c>
      <c r="C5410">
        <v>98.725200000000001</v>
      </c>
      <c r="D5410">
        <v>342.88740000000001</v>
      </c>
      <c r="E5410">
        <v>718</v>
      </c>
      <c r="F5410">
        <v>112.0591</v>
      </c>
      <c r="G5410">
        <v>288.50450000000001</v>
      </c>
      <c r="H5410">
        <v>14.195567553778901</v>
      </c>
    </row>
    <row r="5411" spans="1:9">
      <c r="A5411" s="1">
        <v>1</v>
      </c>
      <c r="B5411" t="s">
        <v>0</v>
      </c>
      <c r="C5411" t="s">
        <v>1</v>
      </c>
      <c r="D5411">
        <v>19043.897473870002</v>
      </c>
      <c r="E5411">
        <v>2E-8</v>
      </c>
      <c r="F5411" t="s">
        <v>2</v>
      </c>
      <c r="G5411" t="s">
        <v>1974</v>
      </c>
      <c r="H5411">
        <v>0</v>
      </c>
      <c r="I5411">
        <v>9991</v>
      </c>
    </row>
    <row r="5412" spans="1:9">
      <c r="A5412" s="1">
        <v>2</v>
      </c>
      <c r="B5412">
        <v>37849</v>
      </c>
      <c r="C5412">
        <v>98.725200000000001</v>
      </c>
      <c r="D5412">
        <v>343.86059999999998</v>
      </c>
      <c r="E5412">
        <v>741</v>
      </c>
      <c r="F5412">
        <v>112.8892</v>
      </c>
      <c r="G5412">
        <v>293.16460000000001</v>
      </c>
      <c r="H5412">
        <v>14.1955685337803</v>
      </c>
    </row>
    <row r="5413" spans="1:9">
      <c r="A5413" s="1">
        <v>1</v>
      </c>
      <c r="B5413" t="s">
        <v>0</v>
      </c>
      <c r="C5413" t="s">
        <v>1</v>
      </c>
      <c r="D5413">
        <v>19044.882292570001</v>
      </c>
      <c r="E5413">
        <v>7.0000000000000005E-8</v>
      </c>
      <c r="F5413" t="s">
        <v>2</v>
      </c>
      <c r="G5413" t="s">
        <v>1975</v>
      </c>
      <c r="H5413">
        <v>0</v>
      </c>
      <c r="I5413">
        <v>9996</v>
      </c>
    </row>
    <row r="5414" spans="1:9">
      <c r="A5414" s="1">
        <v>2</v>
      </c>
      <c r="B5414">
        <v>37849</v>
      </c>
      <c r="C5414">
        <v>98.725300000000004</v>
      </c>
      <c r="D5414">
        <v>344.83080000000001</v>
      </c>
      <c r="E5414">
        <v>766</v>
      </c>
      <c r="F5414">
        <v>113.4872</v>
      </c>
      <c r="G5414">
        <v>282.55549999999999</v>
      </c>
      <c r="H5414">
        <v>14.195569603781699</v>
      </c>
    </row>
    <row r="5415" spans="1:9">
      <c r="A5415" s="1">
        <v>1</v>
      </c>
      <c r="B5415" t="s">
        <v>0</v>
      </c>
      <c r="C5415" t="s">
        <v>1</v>
      </c>
      <c r="D5415">
        <v>19045.79729119</v>
      </c>
      <c r="E5415">
        <v>4.9999999999999998E-8</v>
      </c>
      <c r="F5415" t="s">
        <v>2</v>
      </c>
      <c r="G5415" t="s">
        <v>1976</v>
      </c>
      <c r="H5415">
        <v>0</v>
      </c>
      <c r="I5415">
        <v>9996</v>
      </c>
    </row>
    <row r="5416" spans="1:9">
      <c r="A5416" s="1">
        <v>2</v>
      </c>
      <c r="B5416">
        <v>37849</v>
      </c>
      <c r="C5416">
        <v>98.725399999999993</v>
      </c>
      <c r="D5416">
        <v>345.73230000000001</v>
      </c>
      <c r="E5416">
        <v>792</v>
      </c>
      <c r="F5416">
        <v>114.02419999999999</v>
      </c>
      <c r="G5416">
        <v>275.3997</v>
      </c>
      <c r="H5416">
        <v>14.195570233782901</v>
      </c>
    </row>
    <row r="5417" spans="1:9">
      <c r="A5417" s="1">
        <v>1</v>
      </c>
      <c r="B5417" t="s">
        <v>0</v>
      </c>
      <c r="C5417" t="s">
        <v>1</v>
      </c>
      <c r="D5417">
        <v>19046.861807370002</v>
      </c>
      <c r="E5417">
        <v>-5.9999999999999995E-8</v>
      </c>
      <c r="F5417" t="s">
        <v>2</v>
      </c>
      <c r="G5417" t="s">
        <v>1789</v>
      </c>
      <c r="H5417">
        <v>0</v>
      </c>
      <c r="I5417">
        <v>9997</v>
      </c>
    </row>
    <row r="5418" spans="1:9">
      <c r="A5418" s="1">
        <v>2</v>
      </c>
      <c r="B5418">
        <v>37849</v>
      </c>
      <c r="C5418">
        <v>98.725499999999997</v>
      </c>
      <c r="D5418">
        <v>346.78109999999998</v>
      </c>
      <c r="E5418">
        <v>818</v>
      </c>
      <c r="F5418">
        <v>114.9278</v>
      </c>
      <c r="G5418">
        <v>311.54309999999998</v>
      </c>
      <c r="H5418">
        <v>14.195570913784399</v>
      </c>
    </row>
    <row r="5419" spans="1:9">
      <c r="A5419" s="1">
        <v>1</v>
      </c>
      <c r="B5419" t="s">
        <v>0</v>
      </c>
      <c r="C5419" t="s">
        <v>1</v>
      </c>
      <c r="D5419">
        <v>19047.914234340002</v>
      </c>
      <c r="E5419">
        <v>-1.6999999999999999E-7</v>
      </c>
      <c r="F5419" t="s">
        <v>2</v>
      </c>
      <c r="G5419" t="s">
        <v>1977</v>
      </c>
      <c r="H5419">
        <v>0</v>
      </c>
      <c r="I5419">
        <v>9999</v>
      </c>
    </row>
    <row r="5420" spans="1:9">
      <c r="A5420" s="1">
        <v>2</v>
      </c>
      <c r="B5420">
        <v>37849</v>
      </c>
      <c r="C5420">
        <v>98.7256</v>
      </c>
      <c r="D5420">
        <v>347.81799999999998</v>
      </c>
      <c r="E5420">
        <v>842</v>
      </c>
      <c r="F5420">
        <v>115.93559999999999</v>
      </c>
      <c r="G5420">
        <v>285.83659999999998</v>
      </c>
      <c r="H5420">
        <v>14.195571693786</v>
      </c>
    </row>
    <row r="5421" spans="1:9">
      <c r="A5421" s="1">
        <v>1</v>
      </c>
      <c r="B5421" t="s">
        <v>0</v>
      </c>
      <c r="C5421" t="s">
        <v>1</v>
      </c>
      <c r="D5421">
        <v>19048.90180191</v>
      </c>
      <c r="E5421">
        <v>-1.6999999999999999E-7</v>
      </c>
      <c r="F5421" t="s">
        <v>2</v>
      </c>
      <c r="G5421" t="s">
        <v>1978</v>
      </c>
      <c r="H5421">
        <v>0</v>
      </c>
      <c r="I5421">
        <v>9990</v>
      </c>
    </row>
    <row r="5422" spans="1:9">
      <c r="A5422" s="1">
        <v>2</v>
      </c>
      <c r="B5422">
        <v>37849</v>
      </c>
      <c r="C5422">
        <v>98.725700000000003</v>
      </c>
      <c r="D5422">
        <v>348.791</v>
      </c>
      <c r="E5422">
        <v>869</v>
      </c>
      <c r="F5422">
        <v>115.9581</v>
      </c>
      <c r="G5422">
        <v>289.84399999999999</v>
      </c>
      <c r="H5422">
        <v>14.1955725237874</v>
      </c>
    </row>
    <row r="5423" spans="1:9">
      <c r="A5423" s="1">
        <v>1</v>
      </c>
      <c r="B5423" t="s">
        <v>0</v>
      </c>
      <c r="C5423" t="s">
        <v>1</v>
      </c>
      <c r="D5423">
        <v>19049.887784099999</v>
      </c>
      <c r="E5423">
        <v>-2.9999999999999997E-8</v>
      </c>
      <c r="F5423" t="s">
        <v>2</v>
      </c>
      <c r="G5423" t="s">
        <v>1979</v>
      </c>
      <c r="H5423">
        <v>0</v>
      </c>
      <c r="I5423">
        <v>9998</v>
      </c>
    </row>
    <row r="5424" spans="1:9">
      <c r="A5424" s="1">
        <v>2</v>
      </c>
      <c r="B5424">
        <v>37849</v>
      </c>
      <c r="C5424">
        <v>98.725899999999996</v>
      </c>
      <c r="D5424">
        <v>349.76240000000001</v>
      </c>
      <c r="E5424">
        <v>899</v>
      </c>
      <c r="F5424">
        <v>115.86109999999999</v>
      </c>
      <c r="G5424">
        <v>285.87389999999999</v>
      </c>
      <c r="H5424">
        <v>14.195573703788799</v>
      </c>
    </row>
    <row r="5425" spans="1:9">
      <c r="A5425" s="1">
        <v>1</v>
      </c>
      <c r="B5425" t="s">
        <v>0</v>
      </c>
      <c r="C5425" t="s">
        <v>1</v>
      </c>
      <c r="D5425">
        <v>19050.949681279999</v>
      </c>
      <c r="E5425">
        <v>1E-8</v>
      </c>
      <c r="F5425" t="s">
        <v>2</v>
      </c>
      <c r="G5425" t="s">
        <v>1980</v>
      </c>
      <c r="H5425">
        <v>0</v>
      </c>
      <c r="I5425">
        <v>9990</v>
      </c>
    </row>
    <row r="5426" spans="1:9">
      <c r="A5426" s="1">
        <v>2</v>
      </c>
      <c r="B5426">
        <v>37849</v>
      </c>
      <c r="C5426">
        <v>98.725999999999999</v>
      </c>
      <c r="D5426">
        <v>350.80860000000001</v>
      </c>
      <c r="E5426">
        <v>931</v>
      </c>
      <c r="F5426">
        <v>115.7903</v>
      </c>
      <c r="G5426">
        <v>309.61540000000002</v>
      </c>
      <c r="H5426">
        <v>14.195574053790301</v>
      </c>
    </row>
    <row r="5427" spans="1:9">
      <c r="A5427" s="1">
        <v>1</v>
      </c>
      <c r="B5427" t="s">
        <v>0</v>
      </c>
      <c r="C5427" t="s">
        <v>1</v>
      </c>
      <c r="D5427">
        <v>19052.346583940001</v>
      </c>
      <c r="E5427">
        <v>-1.6199999999999999E-6</v>
      </c>
      <c r="F5427" t="s">
        <v>2</v>
      </c>
      <c r="G5427">
        <f>-55978-4</f>
        <v>-55982</v>
      </c>
      <c r="H5427">
        <v>0</v>
      </c>
      <c r="I5427">
        <v>9998</v>
      </c>
    </row>
    <row r="5428" spans="1:9">
      <c r="A5428" s="1">
        <v>2</v>
      </c>
      <c r="B5428">
        <v>37849</v>
      </c>
      <c r="C5428">
        <v>98.7239</v>
      </c>
      <c r="D5428">
        <v>352.1832</v>
      </c>
      <c r="E5428">
        <v>909</v>
      </c>
      <c r="F5428">
        <v>122.5027</v>
      </c>
      <c r="G5428">
        <v>237.62649999999999</v>
      </c>
      <c r="H5428">
        <v>14.195569713792199</v>
      </c>
    </row>
    <row r="5429" spans="1:9">
      <c r="A5429" s="1">
        <v>1</v>
      </c>
      <c r="B5429" t="s">
        <v>0</v>
      </c>
      <c r="C5429" t="s">
        <v>1</v>
      </c>
      <c r="D5429">
        <v>19052.62852065</v>
      </c>
      <c r="E5429">
        <v>-4.0899999999999998E-6</v>
      </c>
      <c r="F5429" t="s">
        <v>2</v>
      </c>
      <c r="G5429">
        <f>-17305-3</f>
        <v>-17308</v>
      </c>
      <c r="H5429">
        <v>0</v>
      </c>
      <c r="I5429">
        <v>9995</v>
      </c>
    </row>
    <row r="5430" spans="1:9">
      <c r="A5430" s="1">
        <v>2</v>
      </c>
      <c r="B5430">
        <v>37849</v>
      </c>
      <c r="C5430">
        <v>98.724900000000005</v>
      </c>
      <c r="D5430">
        <v>352.46120000000002</v>
      </c>
      <c r="E5430">
        <v>878</v>
      </c>
      <c r="F5430">
        <v>113.5119</v>
      </c>
      <c r="G5430">
        <v>246.60900000000001</v>
      </c>
      <c r="H5430">
        <v>14.1955535637926</v>
      </c>
    </row>
    <row r="5431" spans="1:9">
      <c r="A5431" s="1">
        <v>1</v>
      </c>
      <c r="B5431" t="s">
        <v>0</v>
      </c>
      <c r="C5431" t="s">
        <v>1</v>
      </c>
      <c r="D5431">
        <v>19053.905447010002</v>
      </c>
      <c r="E5431">
        <v>0</v>
      </c>
      <c r="F5431" t="s">
        <v>2</v>
      </c>
      <c r="G5431" t="s">
        <v>1981</v>
      </c>
      <c r="H5431">
        <v>0</v>
      </c>
      <c r="I5431">
        <v>9997</v>
      </c>
    </row>
    <row r="5432" spans="1:9">
      <c r="A5432" s="1">
        <v>2</v>
      </c>
      <c r="B5432">
        <v>37849</v>
      </c>
      <c r="C5432">
        <v>98.726299999999995</v>
      </c>
      <c r="D5432">
        <v>353.72089999999997</v>
      </c>
      <c r="E5432">
        <v>1015</v>
      </c>
      <c r="F5432">
        <v>115.8737</v>
      </c>
      <c r="G5432">
        <v>286.1943</v>
      </c>
      <c r="H5432">
        <v>14.1955763737945</v>
      </c>
    </row>
    <row r="5433" spans="1:9">
      <c r="A5433" s="1">
        <v>1</v>
      </c>
      <c r="B5433" t="s">
        <v>0</v>
      </c>
      <c r="C5433" t="s">
        <v>1</v>
      </c>
      <c r="D5433">
        <v>19055.192153280001</v>
      </c>
      <c r="E5433">
        <v>2.2000000000000001E-7</v>
      </c>
      <c r="F5433" t="s">
        <v>2</v>
      </c>
      <c r="G5433" t="s">
        <v>1982</v>
      </c>
      <c r="H5433">
        <v>0</v>
      </c>
      <c r="I5433">
        <v>9997</v>
      </c>
    </row>
    <row r="5434" spans="1:9">
      <c r="A5434" s="1">
        <v>2</v>
      </c>
      <c r="B5434">
        <v>37849</v>
      </c>
      <c r="C5434">
        <v>98.726500000000001</v>
      </c>
      <c r="D5434">
        <v>354.98869999999999</v>
      </c>
      <c r="E5434">
        <v>1056</v>
      </c>
      <c r="F5434">
        <v>115.137</v>
      </c>
      <c r="G5434">
        <v>18.822700000000001</v>
      </c>
      <c r="H5434">
        <v>14.1955782637962</v>
      </c>
    </row>
    <row r="5435" spans="1:9">
      <c r="A5435" s="1">
        <v>1</v>
      </c>
      <c r="B5435" t="s">
        <v>0</v>
      </c>
      <c r="C5435" t="s">
        <v>1</v>
      </c>
      <c r="D5435">
        <v>19055.87788941</v>
      </c>
      <c r="E5435">
        <v>1.6E-7</v>
      </c>
      <c r="F5435" t="s">
        <v>2</v>
      </c>
      <c r="G5435" t="s">
        <v>1983</v>
      </c>
      <c r="H5435">
        <v>0</v>
      </c>
      <c r="I5435">
        <v>9990</v>
      </c>
    </row>
    <row r="5436" spans="1:9">
      <c r="A5436" s="1">
        <v>2</v>
      </c>
      <c r="B5436">
        <v>37849</v>
      </c>
      <c r="C5436">
        <v>98.726500000000001</v>
      </c>
      <c r="D5436">
        <v>355.66430000000003</v>
      </c>
      <c r="E5436">
        <v>1078</v>
      </c>
      <c r="F5436">
        <v>114.8784</v>
      </c>
      <c r="G5436">
        <v>281.49990000000003</v>
      </c>
      <c r="H5436">
        <v>14.1955785237973</v>
      </c>
    </row>
    <row r="5437" spans="1:9">
      <c r="A5437" s="1">
        <v>1</v>
      </c>
      <c r="B5437" t="s">
        <v>0</v>
      </c>
      <c r="C5437" t="s">
        <v>1</v>
      </c>
      <c r="D5437">
        <v>19056.940300210001</v>
      </c>
      <c r="E5437">
        <v>7.0000000000000005E-8</v>
      </c>
      <c r="F5437" t="s">
        <v>2</v>
      </c>
      <c r="G5437" t="s">
        <v>1316</v>
      </c>
      <c r="H5437">
        <v>0</v>
      </c>
      <c r="I5437">
        <v>9991</v>
      </c>
    </row>
    <row r="5438" spans="1:9">
      <c r="A5438" s="1">
        <v>2</v>
      </c>
      <c r="B5438">
        <v>37849</v>
      </c>
      <c r="C5438">
        <v>98.726500000000001</v>
      </c>
      <c r="D5438">
        <v>356.71109999999999</v>
      </c>
      <c r="E5438">
        <v>1109</v>
      </c>
      <c r="F5438">
        <v>114.3248</v>
      </c>
      <c r="G5438">
        <v>308.34989999999999</v>
      </c>
      <c r="H5438">
        <v>14.1955790737988</v>
      </c>
    </row>
    <row r="5439" spans="1:9">
      <c r="A5439" s="1">
        <v>1</v>
      </c>
      <c r="B5439" t="s">
        <v>0</v>
      </c>
      <c r="C5439" t="s">
        <v>1</v>
      </c>
      <c r="D5439">
        <v>19057.856945420001</v>
      </c>
      <c r="E5439">
        <v>1.6E-7</v>
      </c>
      <c r="F5439" t="s">
        <v>2</v>
      </c>
      <c r="G5439" t="s">
        <v>1984</v>
      </c>
      <c r="H5439">
        <v>0</v>
      </c>
      <c r="I5439">
        <v>9995</v>
      </c>
    </row>
    <row r="5440" spans="1:9">
      <c r="A5440" s="1">
        <v>2</v>
      </c>
      <c r="B5440">
        <v>37849</v>
      </c>
      <c r="C5440">
        <v>98.726600000000005</v>
      </c>
      <c r="D5440">
        <v>357.61439999999999</v>
      </c>
      <c r="E5440">
        <v>1123</v>
      </c>
      <c r="F5440">
        <v>114.1696</v>
      </c>
      <c r="G5440">
        <v>310.3005</v>
      </c>
      <c r="H5440">
        <v>14.1955809938</v>
      </c>
    </row>
    <row r="5441" spans="1:9">
      <c r="A5441" s="1">
        <v>1</v>
      </c>
      <c r="B5441" t="s">
        <v>0</v>
      </c>
      <c r="C5441" t="s">
        <v>1</v>
      </c>
      <c r="D5441">
        <v>19059.209820119999</v>
      </c>
      <c r="E5441">
        <v>1.8E-7</v>
      </c>
      <c r="F5441" t="s">
        <v>2</v>
      </c>
      <c r="G5441" t="s">
        <v>1985</v>
      </c>
      <c r="H5441">
        <v>0</v>
      </c>
      <c r="I5441">
        <v>9994</v>
      </c>
    </row>
    <row r="5442" spans="1:9">
      <c r="A5442" s="1">
        <v>2</v>
      </c>
      <c r="B5442">
        <v>37849</v>
      </c>
      <c r="C5442">
        <v>98.726699999999994</v>
      </c>
      <c r="D5442">
        <v>358.94749999999999</v>
      </c>
      <c r="E5442">
        <v>1159</v>
      </c>
      <c r="F5442">
        <v>113.2212</v>
      </c>
      <c r="G5442">
        <v>21.100999999999999</v>
      </c>
      <c r="H5442">
        <v>14.195583293801899</v>
      </c>
    </row>
    <row r="5443" spans="1:9">
      <c r="A5443" s="1">
        <v>1</v>
      </c>
      <c r="B5443" t="s">
        <v>0</v>
      </c>
      <c r="C5443" t="s">
        <v>1</v>
      </c>
      <c r="D5443">
        <v>19059.96941324</v>
      </c>
      <c r="E5443">
        <v>7.0000000000000005E-8</v>
      </c>
      <c r="F5443" t="s">
        <v>2</v>
      </c>
      <c r="G5443" t="s">
        <v>1986</v>
      </c>
      <c r="H5443">
        <v>0</v>
      </c>
      <c r="I5443">
        <v>9996</v>
      </c>
    </row>
    <row r="5444" spans="1:9">
      <c r="A5444" s="1">
        <v>2</v>
      </c>
      <c r="B5444">
        <v>37849</v>
      </c>
      <c r="C5444">
        <v>98.726799999999997</v>
      </c>
      <c r="D5444">
        <v>359.69589999999999</v>
      </c>
      <c r="E5444">
        <v>1171</v>
      </c>
      <c r="F5444">
        <v>112.82210000000001</v>
      </c>
      <c r="G5444">
        <v>301.14699999999999</v>
      </c>
      <c r="H5444">
        <v>14.1955836738031</v>
      </c>
    </row>
    <row r="5445" spans="1:9">
      <c r="A5445" s="1">
        <v>1</v>
      </c>
      <c r="B5445" t="s">
        <v>0</v>
      </c>
      <c r="C5445" t="s">
        <v>1</v>
      </c>
      <c r="D5445">
        <v>19060.61343944</v>
      </c>
      <c r="E5445">
        <v>4.0000000000000001E-8</v>
      </c>
      <c r="F5445" t="s">
        <v>2</v>
      </c>
      <c r="G5445" t="s">
        <v>1987</v>
      </c>
      <c r="H5445">
        <v>0</v>
      </c>
      <c r="I5445">
        <v>9994</v>
      </c>
    </row>
    <row r="5446" spans="1:9">
      <c r="A5446" s="1">
        <v>2</v>
      </c>
      <c r="B5446">
        <v>37849</v>
      </c>
      <c r="C5446">
        <v>98.726799999999997</v>
      </c>
      <c r="D5446">
        <v>0.33050000000000002</v>
      </c>
      <c r="E5446">
        <v>1199</v>
      </c>
      <c r="F5446">
        <v>112.1609</v>
      </c>
      <c r="G5446">
        <v>351.19330000000002</v>
      </c>
      <c r="H5446">
        <v>14.195583903804</v>
      </c>
    </row>
    <row r="5447" spans="1:9">
      <c r="A5447" s="1">
        <v>1</v>
      </c>
      <c r="B5447" t="s">
        <v>0</v>
      </c>
      <c r="C5447" t="s">
        <v>1</v>
      </c>
      <c r="D5447">
        <v>19061.87529697</v>
      </c>
      <c r="E5447">
        <v>-2E-8</v>
      </c>
      <c r="F5447" t="s">
        <v>2</v>
      </c>
      <c r="G5447" t="s">
        <v>1988</v>
      </c>
      <c r="H5447">
        <v>0</v>
      </c>
      <c r="I5447">
        <v>9992</v>
      </c>
    </row>
    <row r="5448" spans="1:9">
      <c r="A5448" s="1">
        <v>2</v>
      </c>
      <c r="B5448">
        <v>37849</v>
      </c>
      <c r="C5448">
        <v>98.727000000000004</v>
      </c>
      <c r="D5448">
        <v>1.5739000000000001</v>
      </c>
      <c r="E5448">
        <v>1233</v>
      </c>
      <c r="F5448">
        <v>111.55929999999999</v>
      </c>
      <c r="G5448">
        <v>316.77420000000001</v>
      </c>
      <c r="H5448">
        <v>14.195584563805699</v>
      </c>
    </row>
    <row r="5449" spans="1:9">
      <c r="A5449" s="1">
        <v>1</v>
      </c>
      <c r="B5449" t="s">
        <v>0</v>
      </c>
      <c r="C5449" t="s">
        <v>1</v>
      </c>
      <c r="D5449">
        <v>19063.227238520001</v>
      </c>
      <c r="E5449">
        <v>-7.0000000000000005E-8</v>
      </c>
      <c r="F5449" t="s">
        <v>2</v>
      </c>
      <c r="G5449" t="s">
        <v>1989</v>
      </c>
      <c r="H5449">
        <v>0</v>
      </c>
      <c r="I5449">
        <v>9997</v>
      </c>
    </row>
    <row r="5450" spans="1:9">
      <c r="A5450" s="1">
        <v>2</v>
      </c>
      <c r="B5450">
        <v>37849</v>
      </c>
      <c r="C5450">
        <v>98.727199999999996</v>
      </c>
      <c r="D5450">
        <v>2.9060999999999999</v>
      </c>
      <c r="E5450">
        <v>1265</v>
      </c>
      <c r="F5450">
        <v>111.121</v>
      </c>
      <c r="G5450">
        <v>22.3001</v>
      </c>
      <c r="H5450">
        <v>14.1955856638076</v>
      </c>
    </row>
    <row r="5451" spans="1:9">
      <c r="A5451" s="1">
        <v>1</v>
      </c>
      <c r="B5451" t="s">
        <v>0</v>
      </c>
      <c r="C5451" t="s">
        <v>1</v>
      </c>
      <c r="D5451">
        <v>19063.919655819998</v>
      </c>
      <c r="E5451">
        <v>-1.8E-7</v>
      </c>
      <c r="F5451" t="s">
        <v>2</v>
      </c>
      <c r="G5451" t="s">
        <v>1990</v>
      </c>
      <c r="H5451">
        <v>0</v>
      </c>
      <c r="I5451">
        <v>9999</v>
      </c>
    </row>
    <row r="5452" spans="1:9">
      <c r="A5452" s="1">
        <v>2</v>
      </c>
      <c r="B5452">
        <v>37849</v>
      </c>
      <c r="C5452">
        <v>98.7273</v>
      </c>
      <c r="D5452">
        <v>3.5884</v>
      </c>
      <c r="E5452">
        <v>1278</v>
      </c>
      <c r="F5452">
        <v>110.9966</v>
      </c>
      <c r="G5452">
        <v>318.96940000000001</v>
      </c>
      <c r="H5452">
        <v>14.1955858338087</v>
      </c>
    </row>
    <row r="5453" spans="1:9">
      <c r="A5453" s="1">
        <v>1</v>
      </c>
      <c r="B5453" t="s">
        <v>0</v>
      </c>
      <c r="C5453" t="s">
        <v>1</v>
      </c>
      <c r="D5453">
        <v>19065.104212819999</v>
      </c>
      <c r="E5453">
        <v>-2.8999999999999998E-7</v>
      </c>
      <c r="F5453" t="s">
        <v>2</v>
      </c>
      <c r="G5453" t="s">
        <v>1991</v>
      </c>
      <c r="H5453">
        <v>0</v>
      </c>
      <c r="I5453">
        <v>9990</v>
      </c>
    </row>
    <row r="5454" spans="1:9">
      <c r="A5454" s="1">
        <v>2</v>
      </c>
      <c r="B5454">
        <v>37849</v>
      </c>
      <c r="C5454">
        <v>98.726399999999998</v>
      </c>
      <c r="D5454">
        <v>4.7534999999999998</v>
      </c>
      <c r="E5454">
        <v>1278</v>
      </c>
      <c r="F5454">
        <v>107.49590000000001</v>
      </c>
      <c r="G5454">
        <v>252.63319999999999</v>
      </c>
      <c r="H5454">
        <v>14.195583133810301</v>
      </c>
    </row>
    <row r="5455" spans="1:9">
      <c r="A5455" s="1">
        <v>1</v>
      </c>
      <c r="B5455" t="s">
        <v>0</v>
      </c>
      <c r="C5455" t="s">
        <v>1</v>
      </c>
      <c r="D5455">
        <v>19066.09099045</v>
      </c>
      <c r="E5455">
        <v>5.3000000000000001E-7</v>
      </c>
      <c r="F5455" t="s">
        <v>2</v>
      </c>
      <c r="G5455" t="s">
        <v>1992</v>
      </c>
      <c r="H5455">
        <v>0</v>
      </c>
      <c r="I5455">
        <v>9999</v>
      </c>
    </row>
    <row r="5456" spans="1:9">
      <c r="A5456" s="1">
        <v>2</v>
      </c>
      <c r="B5456">
        <v>37849</v>
      </c>
      <c r="C5456">
        <v>98.726600000000005</v>
      </c>
      <c r="D5456">
        <v>5.7267000000000001</v>
      </c>
      <c r="E5456">
        <v>1317</v>
      </c>
      <c r="F5456">
        <v>103.361</v>
      </c>
      <c r="G5456">
        <v>256.76990000000001</v>
      </c>
      <c r="H5456">
        <v>14.195588723811699</v>
      </c>
    </row>
    <row r="5457" spans="1:9">
      <c r="A5457" s="1">
        <v>1</v>
      </c>
      <c r="B5457" t="s">
        <v>0</v>
      </c>
      <c r="C5457" t="s">
        <v>1</v>
      </c>
      <c r="D5457">
        <v>19067.359704390001</v>
      </c>
      <c r="E5457">
        <v>3.3100000000000001E-6</v>
      </c>
      <c r="F5457" t="s">
        <v>2</v>
      </c>
      <c r="G5457" t="s">
        <v>1993</v>
      </c>
      <c r="H5457">
        <v>0</v>
      </c>
      <c r="I5457">
        <v>9998</v>
      </c>
    </row>
    <row r="5458" spans="1:9">
      <c r="A5458" s="1">
        <v>2</v>
      </c>
      <c r="B5458">
        <v>37849</v>
      </c>
      <c r="C5458">
        <v>98.727800000000002</v>
      </c>
      <c r="D5458">
        <v>6.9779999999999998</v>
      </c>
      <c r="E5458">
        <v>1439</v>
      </c>
      <c r="F5458">
        <v>96.426599999999993</v>
      </c>
      <c r="G5458">
        <v>263.70850000000002</v>
      </c>
      <c r="H5458">
        <v>14.1956046638135</v>
      </c>
    </row>
    <row r="5459" spans="1:9">
      <c r="A5459" s="1">
        <v>1</v>
      </c>
      <c r="B5459" t="s">
        <v>0</v>
      </c>
      <c r="C5459" t="s">
        <v>1</v>
      </c>
      <c r="D5459">
        <v>19068.346481749999</v>
      </c>
      <c r="E5459">
        <v>-2.3800000000000001E-6</v>
      </c>
      <c r="F5459" t="s">
        <v>2</v>
      </c>
      <c r="G5459">
        <f>-91989-4</f>
        <v>-91993</v>
      </c>
      <c r="H5459">
        <v>0</v>
      </c>
      <c r="I5459">
        <v>9997</v>
      </c>
    </row>
    <row r="5460" spans="1:9">
      <c r="A5460" s="1">
        <v>2</v>
      </c>
      <c r="B5460">
        <v>37849</v>
      </c>
      <c r="C5460">
        <v>98.727999999999994</v>
      </c>
      <c r="D5460">
        <v>7.9508999999999999</v>
      </c>
      <c r="E5460">
        <v>1476</v>
      </c>
      <c r="F5460">
        <v>98.132499999999993</v>
      </c>
      <c r="G5460">
        <v>261.9966</v>
      </c>
      <c r="H5460">
        <v>14.1955783538149</v>
      </c>
    </row>
    <row r="5461" spans="1:9">
      <c r="A5461" s="1">
        <v>1</v>
      </c>
      <c r="B5461" t="s">
        <v>0</v>
      </c>
      <c r="C5461" t="s">
        <v>1</v>
      </c>
      <c r="D5461">
        <v>19068.640706419999</v>
      </c>
      <c r="E5461">
        <v>0</v>
      </c>
      <c r="F5461" t="s">
        <v>2</v>
      </c>
      <c r="G5461" t="s">
        <v>1994</v>
      </c>
      <c r="H5461">
        <v>0</v>
      </c>
      <c r="I5461">
        <v>9995</v>
      </c>
    </row>
    <row r="5462" spans="1:9">
      <c r="A5462" s="1">
        <v>2</v>
      </c>
      <c r="B5462">
        <v>37849</v>
      </c>
      <c r="C5462">
        <v>98.727900000000005</v>
      </c>
      <c r="D5462">
        <v>8.2408999999999999</v>
      </c>
      <c r="E5462">
        <v>1388</v>
      </c>
      <c r="F5462">
        <v>107.1427</v>
      </c>
      <c r="G5462">
        <v>315.75310000000002</v>
      </c>
      <c r="H5462">
        <v>14.195589643815399</v>
      </c>
    </row>
    <row r="5463" spans="1:9">
      <c r="A5463" s="1">
        <v>1</v>
      </c>
      <c r="B5463" t="s">
        <v>0</v>
      </c>
      <c r="C5463" t="s">
        <v>1</v>
      </c>
      <c r="D5463">
        <v>19069.911421320001</v>
      </c>
      <c r="E5463">
        <v>1E-8</v>
      </c>
      <c r="F5463" t="s">
        <v>2</v>
      </c>
      <c r="G5463" t="s">
        <v>1995</v>
      </c>
      <c r="H5463">
        <v>0</v>
      </c>
      <c r="I5463">
        <v>9991</v>
      </c>
    </row>
    <row r="5464" spans="1:9">
      <c r="A5464" s="1">
        <v>2</v>
      </c>
      <c r="B5464">
        <v>37849</v>
      </c>
      <c r="C5464">
        <v>98.727999999999994</v>
      </c>
      <c r="D5464">
        <v>9.4931999999999999</v>
      </c>
      <c r="E5464">
        <v>1404</v>
      </c>
      <c r="F5464">
        <v>106.41670000000001</v>
      </c>
      <c r="G5464">
        <v>326.70100000000002</v>
      </c>
      <c r="H5464">
        <v>14.195591213817201</v>
      </c>
    </row>
    <row r="5465" spans="1:9">
      <c r="A5465" s="1">
        <v>1</v>
      </c>
      <c r="B5465" t="s">
        <v>0</v>
      </c>
      <c r="C5465" t="s">
        <v>1</v>
      </c>
      <c r="D5465">
        <v>19070.818242090001</v>
      </c>
      <c r="E5465">
        <v>8.9999999999999999E-8</v>
      </c>
      <c r="F5465" t="s">
        <v>2</v>
      </c>
      <c r="G5465" t="s">
        <v>1996</v>
      </c>
      <c r="H5465">
        <v>0</v>
      </c>
      <c r="I5465">
        <v>9990</v>
      </c>
    </row>
    <row r="5466" spans="1:9">
      <c r="A5466" s="1">
        <v>2</v>
      </c>
      <c r="B5466">
        <v>37849</v>
      </c>
      <c r="C5466">
        <v>98.727999999999994</v>
      </c>
      <c r="D5466">
        <v>10.386900000000001</v>
      </c>
      <c r="E5466">
        <v>1424</v>
      </c>
      <c r="F5466">
        <v>105.7381</v>
      </c>
      <c r="G5466">
        <v>278.99950000000001</v>
      </c>
      <c r="H5466">
        <v>14.1955923538184</v>
      </c>
    </row>
    <row r="5467" spans="1:9">
      <c r="A5467" s="1">
        <v>1</v>
      </c>
      <c r="B5467" t="s">
        <v>0</v>
      </c>
      <c r="C5467" t="s">
        <v>1</v>
      </c>
      <c r="D5467">
        <v>19072.10578269</v>
      </c>
      <c r="E5467">
        <v>1.8E-7</v>
      </c>
      <c r="F5467" t="s">
        <v>2</v>
      </c>
      <c r="G5467" t="s">
        <v>1997</v>
      </c>
      <c r="H5467">
        <v>0</v>
      </c>
      <c r="I5467">
        <v>9996</v>
      </c>
    </row>
    <row r="5468" spans="1:9">
      <c r="A5468" s="1">
        <v>2</v>
      </c>
      <c r="B5468">
        <v>37849</v>
      </c>
      <c r="C5468">
        <v>98.728099999999998</v>
      </c>
      <c r="D5468">
        <v>11.655799999999999</v>
      </c>
      <c r="E5468">
        <v>1467</v>
      </c>
      <c r="F5468">
        <v>104.7641</v>
      </c>
      <c r="G5468">
        <v>16.1341</v>
      </c>
      <c r="H5468">
        <v>14.1955935838202</v>
      </c>
    </row>
    <row r="5469" spans="1:9">
      <c r="A5469" s="1">
        <v>1</v>
      </c>
      <c r="B5469" t="s">
        <v>0</v>
      </c>
      <c r="C5469" t="s">
        <v>1</v>
      </c>
      <c r="D5469">
        <v>19073.161579029998</v>
      </c>
      <c r="E5469">
        <v>1.6E-7</v>
      </c>
      <c r="F5469" t="s">
        <v>2</v>
      </c>
      <c r="G5469" t="s">
        <v>1998</v>
      </c>
      <c r="H5469">
        <v>0</v>
      </c>
      <c r="I5469">
        <v>9994</v>
      </c>
    </row>
    <row r="5470" spans="1:9">
      <c r="A5470" s="1">
        <v>2</v>
      </c>
      <c r="B5470">
        <v>37849</v>
      </c>
      <c r="C5470">
        <v>98.728200000000001</v>
      </c>
      <c r="D5470">
        <v>12.696300000000001</v>
      </c>
      <c r="E5470">
        <v>1484</v>
      </c>
      <c r="F5470">
        <v>103.92019999999999</v>
      </c>
      <c r="G5470">
        <v>9.4972999999999992</v>
      </c>
      <c r="H5470">
        <v>14.1955947538217</v>
      </c>
    </row>
    <row r="5471" spans="1:9">
      <c r="A5471" s="1">
        <v>1</v>
      </c>
      <c r="B5471" t="s">
        <v>0</v>
      </c>
      <c r="C5471" t="s">
        <v>1</v>
      </c>
      <c r="D5471">
        <v>19074.217149939999</v>
      </c>
      <c r="E5471">
        <v>2.9999999999999997E-8</v>
      </c>
      <c r="F5471" t="s">
        <v>2</v>
      </c>
      <c r="G5471" t="s">
        <v>1999</v>
      </c>
      <c r="H5471">
        <v>0</v>
      </c>
      <c r="I5471">
        <v>9998</v>
      </c>
    </row>
    <row r="5472" spans="1:9">
      <c r="A5472" s="1">
        <v>2</v>
      </c>
      <c r="B5472">
        <v>37849</v>
      </c>
      <c r="C5472">
        <v>98.728300000000004</v>
      </c>
      <c r="D5472">
        <v>13.736599999999999</v>
      </c>
      <c r="E5472">
        <v>1499</v>
      </c>
      <c r="F5472">
        <v>103.0877</v>
      </c>
      <c r="G5472">
        <v>1.6980999999999999</v>
      </c>
      <c r="H5472">
        <v>14.1955957538232</v>
      </c>
    </row>
    <row r="5473" spans="1:9">
      <c r="A5473" s="1">
        <v>1</v>
      </c>
      <c r="B5473" t="s">
        <v>0</v>
      </c>
      <c r="C5473" t="s">
        <v>1</v>
      </c>
      <c r="D5473">
        <v>19074.843454549999</v>
      </c>
      <c r="E5473">
        <v>-4.0000000000000001E-8</v>
      </c>
      <c r="F5473" t="s">
        <v>2</v>
      </c>
      <c r="G5473" t="s">
        <v>2000</v>
      </c>
      <c r="H5473">
        <v>0</v>
      </c>
      <c r="I5473">
        <v>9991</v>
      </c>
    </row>
    <row r="5474" spans="1:9">
      <c r="A5474" s="1">
        <v>2</v>
      </c>
      <c r="B5474">
        <v>37849</v>
      </c>
      <c r="C5474">
        <v>98.728300000000004</v>
      </c>
      <c r="D5474">
        <v>14.353899999999999</v>
      </c>
      <c r="E5474">
        <v>1498</v>
      </c>
      <c r="F5474">
        <v>102.5698</v>
      </c>
      <c r="G5474">
        <v>321.09070000000003</v>
      </c>
      <c r="H5474">
        <v>14.1955963738242</v>
      </c>
    </row>
    <row r="5475" spans="1:9">
      <c r="A5475" s="1">
        <v>1</v>
      </c>
      <c r="B5475" t="s">
        <v>0</v>
      </c>
      <c r="C5475" t="s">
        <v>1</v>
      </c>
      <c r="D5475">
        <v>19075.8972584</v>
      </c>
      <c r="E5475">
        <v>-8.0000000000000002E-8</v>
      </c>
      <c r="F5475" t="s">
        <v>2</v>
      </c>
      <c r="G5475" t="s">
        <v>2001</v>
      </c>
      <c r="H5475">
        <v>0</v>
      </c>
      <c r="I5475">
        <v>9992</v>
      </c>
    </row>
    <row r="5476" spans="1:9">
      <c r="A5476" s="1">
        <v>2</v>
      </c>
      <c r="B5476">
        <v>37849</v>
      </c>
      <c r="C5476">
        <v>98.728399999999993</v>
      </c>
      <c r="D5476">
        <v>15.3925</v>
      </c>
      <c r="E5476">
        <v>1514</v>
      </c>
      <c r="F5476">
        <v>101.5436</v>
      </c>
      <c r="G5476">
        <v>304.46019999999999</v>
      </c>
      <c r="H5476">
        <v>14.195597273825699</v>
      </c>
    </row>
    <row r="5477" spans="1:9">
      <c r="A5477" s="1">
        <v>1</v>
      </c>
      <c r="B5477" t="s">
        <v>0</v>
      </c>
      <c r="C5477" t="s">
        <v>1</v>
      </c>
      <c r="D5477">
        <v>19076.882101529998</v>
      </c>
      <c r="E5477">
        <v>-4.0000000000000001E-8</v>
      </c>
      <c r="F5477" t="s">
        <v>2</v>
      </c>
      <c r="G5477" t="s">
        <v>2002</v>
      </c>
      <c r="H5477">
        <v>0</v>
      </c>
      <c r="I5477">
        <v>9997</v>
      </c>
    </row>
    <row r="5478" spans="1:9">
      <c r="A5478" s="1">
        <v>2</v>
      </c>
      <c r="B5478">
        <v>37849</v>
      </c>
      <c r="C5478">
        <v>98.7286</v>
      </c>
      <c r="D5478">
        <v>16.363099999999999</v>
      </c>
      <c r="E5478">
        <v>1537</v>
      </c>
      <c r="F5478">
        <v>100.5141</v>
      </c>
      <c r="G5478">
        <v>295.61360000000002</v>
      </c>
      <c r="H5478">
        <v>14.1955980638271</v>
      </c>
    </row>
    <row r="5479" spans="1:9">
      <c r="A5479" s="1">
        <v>1</v>
      </c>
      <c r="B5479" t="s">
        <v>0</v>
      </c>
      <c r="C5479" t="s">
        <v>1</v>
      </c>
      <c r="D5479">
        <v>19077.590065420001</v>
      </c>
      <c r="E5479">
        <v>-4.0000000000000001E-8</v>
      </c>
      <c r="F5479" t="s">
        <v>2</v>
      </c>
      <c r="G5479" t="s">
        <v>2003</v>
      </c>
      <c r="H5479">
        <v>0</v>
      </c>
      <c r="I5479">
        <v>9990</v>
      </c>
    </row>
    <row r="5480" spans="1:9">
      <c r="A5480" s="1">
        <v>2</v>
      </c>
      <c r="B5480">
        <v>37849</v>
      </c>
      <c r="C5480">
        <v>98.7286</v>
      </c>
      <c r="D5480">
        <v>17.0608</v>
      </c>
      <c r="E5480">
        <v>1556</v>
      </c>
      <c r="F5480">
        <v>99.9696</v>
      </c>
      <c r="G5480">
        <v>312.11110000000002</v>
      </c>
      <c r="H5480">
        <v>14.1955983538281</v>
      </c>
    </row>
    <row r="5481" spans="1:9">
      <c r="A5481" s="1">
        <v>1</v>
      </c>
      <c r="B5481" t="s">
        <v>0</v>
      </c>
      <c r="C5481" t="s">
        <v>1</v>
      </c>
      <c r="D5481">
        <v>19078.576843520001</v>
      </c>
      <c r="E5481">
        <v>-7.0000000000000005E-8</v>
      </c>
      <c r="F5481" t="s">
        <v>2</v>
      </c>
      <c r="G5481" t="s">
        <v>2004</v>
      </c>
      <c r="H5481">
        <v>0</v>
      </c>
      <c r="I5481">
        <v>9998</v>
      </c>
    </row>
    <row r="5482" spans="1:9">
      <c r="A5482" s="1">
        <v>2</v>
      </c>
      <c r="B5482">
        <v>37849</v>
      </c>
      <c r="C5482">
        <v>98.728700000000003</v>
      </c>
      <c r="D5482">
        <v>18.0334</v>
      </c>
      <c r="E5482">
        <v>1569</v>
      </c>
      <c r="F5482">
        <v>99.132400000000004</v>
      </c>
      <c r="G5482">
        <v>312.95589999999999</v>
      </c>
      <c r="H5482">
        <v>14.1955990238295</v>
      </c>
    </row>
    <row r="5483" spans="1:9">
      <c r="A5483" s="1">
        <v>1</v>
      </c>
      <c r="B5483" t="s">
        <v>0</v>
      </c>
      <c r="C5483" t="s">
        <v>1</v>
      </c>
      <c r="D5483">
        <v>19079.83919839</v>
      </c>
      <c r="E5483">
        <v>-1.1999999999999999E-7</v>
      </c>
      <c r="F5483" t="s">
        <v>2</v>
      </c>
      <c r="G5483" t="s">
        <v>2005</v>
      </c>
      <c r="H5483">
        <v>0</v>
      </c>
      <c r="I5483">
        <v>9991</v>
      </c>
    </row>
    <row r="5484" spans="1:9">
      <c r="A5484" s="1">
        <v>2</v>
      </c>
      <c r="B5484">
        <v>37849</v>
      </c>
      <c r="C5484">
        <v>98.728899999999996</v>
      </c>
      <c r="D5484">
        <v>19.2775</v>
      </c>
      <c r="E5484">
        <v>1579</v>
      </c>
      <c r="F5484">
        <v>98.443100000000001</v>
      </c>
      <c r="G5484">
        <v>281.17239999999998</v>
      </c>
      <c r="H5484">
        <v>14.1956002138313</v>
      </c>
    </row>
    <row r="5485" spans="1:9">
      <c r="A5485" s="1">
        <v>1</v>
      </c>
      <c r="B5485" t="s">
        <v>0</v>
      </c>
      <c r="C5485" t="s">
        <v>1</v>
      </c>
      <c r="D5485">
        <v>19080.836735690002</v>
      </c>
      <c r="E5485">
        <v>-9.9999999999999995E-8</v>
      </c>
      <c r="F5485" t="s">
        <v>2</v>
      </c>
      <c r="G5485" t="s">
        <v>2006</v>
      </c>
      <c r="H5485">
        <v>0</v>
      </c>
      <c r="I5485">
        <v>9992</v>
      </c>
    </row>
    <row r="5486" spans="1:9">
      <c r="A5486" s="1">
        <v>2</v>
      </c>
      <c r="B5486">
        <v>37849</v>
      </c>
      <c r="C5486">
        <v>98.729100000000003</v>
      </c>
      <c r="D5486">
        <v>20.2607</v>
      </c>
      <c r="E5486">
        <v>1585</v>
      </c>
      <c r="F5486">
        <v>97.478200000000001</v>
      </c>
      <c r="G5486">
        <v>337.09829999999999</v>
      </c>
      <c r="H5486">
        <v>14.195601003832699</v>
      </c>
    </row>
    <row r="5487" spans="1:9">
      <c r="A5487" s="1">
        <v>1</v>
      </c>
      <c r="B5487" t="s">
        <v>0</v>
      </c>
      <c r="C5487" t="s">
        <v>1</v>
      </c>
      <c r="D5487">
        <v>19081.819273090001</v>
      </c>
      <c r="E5487">
        <v>2.9999999999999997E-8</v>
      </c>
      <c r="F5487" t="s">
        <v>2</v>
      </c>
      <c r="G5487" t="s">
        <v>2007</v>
      </c>
      <c r="H5487">
        <v>0</v>
      </c>
      <c r="I5487">
        <v>9993</v>
      </c>
    </row>
    <row r="5488" spans="1:9">
      <c r="A5488" s="1">
        <v>2</v>
      </c>
      <c r="B5488">
        <v>37849</v>
      </c>
      <c r="C5488">
        <v>98.729200000000006</v>
      </c>
      <c r="D5488">
        <v>21.229099999999999</v>
      </c>
      <c r="E5488">
        <v>1602</v>
      </c>
      <c r="F5488">
        <v>96.527299999999997</v>
      </c>
      <c r="G5488">
        <v>316.39789999999999</v>
      </c>
      <c r="H5488">
        <v>14.195602063834</v>
      </c>
    </row>
    <row r="5489" spans="1:9">
      <c r="A5489" s="1">
        <v>1</v>
      </c>
      <c r="B5489" t="s">
        <v>0</v>
      </c>
      <c r="C5489" t="s">
        <v>1</v>
      </c>
      <c r="D5489">
        <v>19083.170087449998</v>
      </c>
      <c r="E5489">
        <v>1.6999999999999999E-7</v>
      </c>
      <c r="F5489" t="s">
        <v>2</v>
      </c>
      <c r="G5489" t="s">
        <v>2008</v>
      </c>
      <c r="H5489">
        <v>0</v>
      </c>
      <c r="I5489">
        <v>9996</v>
      </c>
    </row>
    <row r="5490" spans="1:9">
      <c r="A5490" s="1">
        <v>2</v>
      </c>
      <c r="B5490">
        <v>37849</v>
      </c>
      <c r="C5490">
        <v>98.729299999999995</v>
      </c>
      <c r="D5490">
        <v>22.560500000000001</v>
      </c>
      <c r="E5490">
        <v>1625</v>
      </c>
      <c r="F5490">
        <v>95.145899999999997</v>
      </c>
      <c r="G5490">
        <v>17.1175</v>
      </c>
      <c r="H5490">
        <v>14.1956031838359</v>
      </c>
    </row>
    <row r="5491" spans="1:9">
      <c r="A5491" s="1">
        <v>1</v>
      </c>
      <c r="B5491" t="s">
        <v>0</v>
      </c>
      <c r="C5491" t="s">
        <v>1</v>
      </c>
      <c r="D5491">
        <v>19084.225905660001</v>
      </c>
      <c r="E5491">
        <v>9.9999999999999995E-8</v>
      </c>
      <c r="F5491" t="s">
        <v>2</v>
      </c>
      <c r="G5491" t="s">
        <v>2009</v>
      </c>
      <c r="H5491">
        <v>0</v>
      </c>
      <c r="I5491">
        <v>9995</v>
      </c>
    </row>
    <row r="5492" spans="1:9">
      <c r="A5492" s="1">
        <v>2</v>
      </c>
      <c r="B5492">
        <v>37849</v>
      </c>
      <c r="C5492">
        <v>98.729399999999998</v>
      </c>
      <c r="D5492">
        <v>23.601199999999999</v>
      </c>
      <c r="E5492">
        <v>1632</v>
      </c>
      <c r="F5492">
        <v>94.224900000000005</v>
      </c>
      <c r="G5492">
        <v>10.6729</v>
      </c>
      <c r="H5492">
        <v>14.195604063837401</v>
      </c>
    </row>
    <row r="5493" spans="1:9">
      <c r="A5493" s="1">
        <v>1</v>
      </c>
      <c r="B5493" t="s">
        <v>0</v>
      </c>
      <c r="C5493" t="s">
        <v>1</v>
      </c>
      <c r="D5493">
        <v>19084.918370830001</v>
      </c>
      <c r="E5493">
        <v>8.0000000000000002E-8</v>
      </c>
      <c r="F5493" t="s">
        <v>2</v>
      </c>
      <c r="G5493" t="s">
        <v>2010</v>
      </c>
      <c r="H5493">
        <v>0</v>
      </c>
      <c r="I5493">
        <v>9990</v>
      </c>
    </row>
    <row r="5494" spans="1:9">
      <c r="A5494" s="1">
        <v>2</v>
      </c>
      <c r="B5494">
        <v>37849</v>
      </c>
      <c r="C5494">
        <v>98.729399999999998</v>
      </c>
      <c r="D5494">
        <v>24.2837</v>
      </c>
      <c r="E5494">
        <v>1629</v>
      </c>
      <c r="F5494">
        <v>93.685400000000001</v>
      </c>
      <c r="G5494">
        <v>308.0068</v>
      </c>
      <c r="H5494">
        <v>14.1956048538385</v>
      </c>
    </row>
    <row r="5495" spans="1:9">
      <c r="A5495" s="1">
        <v>1</v>
      </c>
      <c r="B5495" t="s">
        <v>0</v>
      </c>
      <c r="C5495" t="s">
        <v>1</v>
      </c>
      <c r="D5495">
        <v>19085.911075060001</v>
      </c>
      <c r="E5495">
        <v>4.9999999999999998E-8</v>
      </c>
      <c r="F5495" t="s">
        <v>2</v>
      </c>
      <c r="G5495" t="s">
        <v>2011</v>
      </c>
      <c r="H5495">
        <v>0</v>
      </c>
      <c r="I5495">
        <v>9990</v>
      </c>
    </row>
    <row r="5496" spans="1:9">
      <c r="A5496" s="1">
        <v>2</v>
      </c>
      <c r="B5496">
        <v>37849</v>
      </c>
      <c r="C5496">
        <v>98.729500000000002</v>
      </c>
      <c r="D5496">
        <v>25.2622</v>
      </c>
      <c r="E5496">
        <v>1631</v>
      </c>
      <c r="F5496">
        <v>92.7316</v>
      </c>
      <c r="G5496">
        <v>339.23840000000001</v>
      </c>
      <c r="H5496">
        <v>14.195605943839899</v>
      </c>
    </row>
    <row r="5497" spans="1:9">
      <c r="A5497" s="1">
        <v>1</v>
      </c>
      <c r="B5497" t="s">
        <v>0</v>
      </c>
      <c r="C5497" t="s">
        <v>1</v>
      </c>
      <c r="D5497">
        <v>19086.824552149999</v>
      </c>
      <c r="E5497">
        <v>7.0000000000000005E-8</v>
      </c>
      <c r="F5497" t="s">
        <v>2</v>
      </c>
      <c r="G5497" t="s">
        <v>2012</v>
      </c>
      <c r="H5497">
        <v>0</v>
      </c>
      <c r="I5497">
        <v>9994</v>
      </c>
    </row>
    <row r="5498" spans="1:9">
      <c r="A5498" s="1">
        <v>2</v>
      </c>
      <c r="B5498">
        <v>37849</v>
      </c>
      <c r="C5498">
        <v>98.729500000000002</v>
      </c>
      <c r="D5498">
        <v>26.162600000000001</v>
      </c>
      <c r="E5498">
        <v>1641</v>
      </c>
      <c r="F5498">
        <v>91.691199999999995</v>
      </c>
      <c r="G5498">
        <v>325.90089999999998</v>
      </c>
      <c r="H5498">
        <v>14.1956068838411</v>
      </c>
    </row>
    <row r="5499" spans="1:9">
      <c r="A5499" s="1">
        <v>1</v>
      </c>
      <c r="B5499" t="s">
        <v>0</v>
      </c>
      <c r="C5499" t="s">
        <v>1</v>
      </c>
      <c r="D5499">
        <v>19088.174451809999</v>
      </c>
      <c r="E5499">
        <v>1.1000000000000001E-7</v>
      </c>
      <c r="F5499" t="s">
        <v>2</v>
      </c>
      <c r="G5499" t="s">
        <v>1720</v>
      </c>
      <c r="H5499">
        <v>0</v>
      </c>
      <c r="I5499">
        <v>9993</v>
      </c>
    </row>
    <row r="5500" spans="1:9">
      <c r="A5500" s="1">
        <v>2</v>
      </c>
      <c r="B5500">
        <v>37849</v>
      </c>
      <c r="C5500">
        <v>98.729600000000005</v>
      </c>
      <c r="D5500">
        <v>27.493300000000001</v>
      </c>
      <c r="E5500">
        <v>1664</v>
      </c>
      <c r="F5500">
        <v>90.340100000000007</v>
      </c>
      <c r="G5500">
        <v>21.921299999999999</v>
      </c>
      <c r="H5500">
        <v>14.195608203842999</v>
      </c>
    </row>
    <row r="5501" spans="1:9">
      <c r="A5501" s="1">
        <v>1</v>
      </c>
      <c r="B5501" t="s">
        <v>0</v>
      </c>
      <c r="C5501" t="s">
        <v>1</v>
      </c>
      <c r="D5501">
        <v>19088.585555189999</v>
      </c>
      <c r="E5501">
        <v>9.9999999999999995E-8</v>
      </c>
      <c r="F5501" t="s">
        <v>2</v>
      </c>
      <c r="G5501" t="s">
        <v>2013</v>
      </c>
      <c r="H5501">
        <v>0</v>
      </c>
      <c r="I5501">
        <v>9998</v>
      </c>
    </row>
    <row r="5502" spans="1:9">
      <c r="A5502" s="1">
        <v>2</v>
      </c>
      <c r="B5502">
        <v>37849</v>
      </c>
      <c r="C5502">
        <v>98.729600000000005</v>
      </c>
      <c r="D5502">
        <v>27.898499999999999</v>
      </c>
      <c r="E5502">
        <v>1662</v>
      </c>
      <c r="F5502">
        <v>89.976399999999998</v>
      </c>
      <c r="G5502">
        <v>322.01299999999998</v>
      </c>
      <c r="H5502">
        <v>14.195608483843699</v>
      </c>
    </row>
    <row r="5503" spans="1:9">
      <c r="A5503" s="1">
        <v>1</v>
      </c>
      <c r="B5503" t="s">
        <v>0</v>
      </c>
      <c r="C5503" t="s">
        <v>1</v>
      </c>
      <c r="D5503">
        <v>19089.922705419998</v>
      </c>
      <c r="E5503">
        <v>-4.9999999999999998E-8</v>
      </c>
      <c r="F5503" t="s">
        <v>2</v>
      </c>
      <c r="G5503" t="s">
        <v>2014</v>
      </c>
      <c r="H5503">
        <v>0</v>
      </c>
      <c r="I5503">
        <v>9997</v>
      </c>
    </row>
    <row r="5504" spans="1:9">
      <c r="A5504" s="1">
        <v>2</v>
      </c>
      <c r="B5504">
        <v>37849</v>
      </c>
      <c r="C5504">
        <v>98.729799999999997</v>
      </c>
      <c r="D5504">
        <v>29.2166</v>
      </c>
      <c r="E5504">
        <v>1661</v>
      </c>
      <c r="F5504">
        <v>88.746799999999993</v>
      </c>
      <c r="G5504">
        <v>312.79480000000001</v>
      </c>
      <c r="H5504">
        <v>14.1956095838456</v>
      </c>
    </row>
    <row r="5505" spans="1:9">
      <c r="A5505" s="1">
        <v>1</v>
      </c>
      <c r="B5505" t="s">
        <v>0</v>
      </c>
      <c r="C5505" t="s">
        <v>1</v>
      </c>
      <c r="D5505">
        <v>19090.842797339999</v>
      </c>
      <c r="E5505">
        <v>-1.1999999999999999E-7</v>
      </c>
      <c r="F5505" t="s">
        <v>2</v>
      </c>
      <c r="G5505" t="s">
        <v>2015</v>
      </c>
      <c r="H5505">
        <v>0</v>
      </c>
      <c r="I5505">
        <v>9999</v>
      </c>
    </row>
    <row r="5506" spans="1:9">
      <c r="A5506" s="1">
        <v>2</v>
      </c>
      <c r="B5506">
        <v>37849</v>
      </c>
      <c r="C5506">
        <v>98.729900000000001</v>
      </c>
      <c r="D5506">
        <v>30.1235</v>
      </c>
      <c r="E5506">
        <v>1658</v>
      </c>
      <c r="F5506">
        <v>87.831299999999999</v>
      </c>
      <c r="G5506">
        <v>333.11939999999998</v>
      </c>
      <c r="H5506">
        <v>14.1956103638469</v>
      </c>
    </row>
    <row r="5507" spans="1:9">
      <c r="A5507" s="1">
        <v>1</v>
      </c>
      <c r="B5507" t="s">
        <v>0</v>
      </c>
      <c r="C5507" t="s">
        <v>1</v>
      </c>
      <c r="D5507">
        <v>19091.902325049999</v>
      </c>
      <c r="E5507">
        <v>-1.4000000000000001E-7</v>
      </c>
      <c r="F5507" t="s">
        <v>2</v>
      </c>
      <c r="G5507" t="s">
        <v>2016</v>
      </c>
      <c r="H5507">
        <v>0</v>
      </c>
      <c r="I5507">
        <v>9996</v>
      </c>
    </row>
    <row r="5508" spans="1:9">
      <c r="A5508" s="1">
        <v>2</v>
      </c>
      <c r="B5508">
        <v>37849</v>
      </c>
      <c r="C5508">
        <v>98.730099999999993</v>
      </c>
      <c r="D5508">
        <v>31.167999999999999</v>
      </c>
      <c r="E5508">
        <v>1659</v>
      </c>
      <c r="F5508">
        <v>86.651899999999998</v>
      </c>
      <c r="G5508">
        <v>345.88240000000002</v>
      </c>
      <c r="H5508">
        <v>14.1956111638483</v>
      </c>
    </row>
    <row r="5509" spans="1:9">
      <c r="A5509" s="1">
        <v>1</v>
      </c>
      <c r="B5509" t="s">
        <v>0</v>
      </c>
      <c r="C5509" t="s">
        <v>1</v>
      </c>
      <c r="D5509">
        <v>19092.809596660001</v>
      </c>
      <c r="E5509">
        <v>-7.0000000000000005E-8</v>
      </c>
      <c r="F5509" t="s">
        <v>2</v>
      </c>
      <c r="G5509" t="s">
        <v>2017</v>
      </c>
      <c r="H5509">
        <v>0</v>
      </c>
      <c r="I5509">
        <v>9991</v>
      </c>
    </row>
    <row r="5510" spans="1:9">
      <c r="A5510" s="1">
        <v>2</v>
      </c>
      <c r="B5510">
        <v>37849</v>
      </c>
      <c r="C5510">
        <v>98.7303</v>
      </c>
      <c r="D5510">
        <v>32.0623</v>
      </c>
      <c r="E5510">
        <v>1673</v>
      </c>
      <c r="F5510">
        <v>85.884</v>
      </c>
      <c r="G5510">
        <v>300.57940000000002</v>
      </c>
      <c r="H5510">
        <v>14.195611823849701</v>
      </c>
    </row>
    <row r="5511" spans="1:9">
      <c r="A5511" s="1">
        <v>1</v>
      </c>
      <c r="B5511" t="s">
        <v>0</v>
      </c>
      <c r="C5511" t="s">
        <v>1</v>
      </c>
      <c r="D5511">
        <v>19093.806938829999</v>
      </c>
      <c r="E5511">
        <v>-4.9999999999999998E-8</v>
      </c>
      <c r="F5511" t="s">
        <v>2</v>
      </c>
      <c r="G5511" t="s">
        <v>2018</v>
      </c>
      <c r="H5511">
        <v>0</v>
      </c>
      <c r="I5511">
        <v>9996</v>
      </c>
    </row>
    <row r="5512" spans="1:9">
      <c r="A5512" s="1">
        <v>2</v>
      </c>
      <c r="B5512">
        <v>37849</v>
      </c>
      <c r="C5512">
        <v>98.730400000000003</v>
      </c>
      <c r="D5512">
        <v>33.045499999999997</v>
      </c>
      <c r="E5512">
        <v>1673</v>
      </c>
      <c r="F5512">
        <v>84.941199999999995</v>
      </c>
      <c r="G5512">
        <v>355.49099999999999</v>
      </c>
      <c r="H5512">
        <v>14.195612403850999</v>
      </c>
    </row>
    <row r="5513" spans="1:9">
      <c r="A5513" s="1">
        <v>1</v>
      </c>
      <c r="B5513" t="s">
        <v>0</v>
      </c>
      <c r="C5513" t="s">
        <v>1</v>
      </c>
      <c r="D5513">
        <v>19094.861484870002</v>
      </c>
      <c r="E5513">
        <v>-4.0000000000000001E-8</v>
      </c>
      <c r="F5513" t="s">
        <v>2</v>
      </c>
      <c r="G5513" t="s">
        <v>2019</v>
      </c>
      <c r="H5513">
        <v>0</v>
      </c>
      <c r="I5513">
        <v>9998</v>
      </c>
    </row>
    <row r="5514" spans="1:9">
      <c r="A5514" s="1">
        <v>2</v>
      </c>
      <c r="B5514">
        <v>37849</v>
      </c>
      <c r="C5514">
        <v>98.730599999999995</v>
      </c>
      <c r="D5514">
        <v>34.085099999999997</v>
      </c>
      <c r="E5514">
        <v>1664</v>
      </c>
      <c r="F5514">
        <v>84.023099999999999</v>
      </c>
      <c r="G5514">
        <v>342.54969999999997</v>
      </c>
      <c r="H5514">
        <v>14.195613333852499</v>
      </c>
    </row>
    <row r="5515" spans="1:9">
      <c r="A5515" s="1">
        <v>1</v>
      </c>
      <c r="B5515" t="s">
        <v>0</v>
      </c>
      <c r="C5515" t="s">
        <v>1</v>
      </c>
      <c r="D5515">
        <v>19096.208601049999</v>
      </c>
      <c r="E5515">
        <v>0</v>
      </c>
      <c r="F5515" t="s">
        <v>2</v>
      </c>
      <c r="G5515" t="s">
        <v>2020</v>
      </c>
      <c r="H5515">
        <v>0</v>
      </c>
      <c r="I5515">
        <v>9996</v>
      </c>
    </row>
    <row r="5516" spans="1:9">
      <c r="A5516" s="1">
        <v>2</v>
      </c>
      <c r="B5516">
        <v>37849</v>
      </c>
      <c r="C5516">
        <v>98.730800000000002</v>
      </c>
      <c r="D5516">
        <v>35.4131</v>
      </c>
      <c r="E5516">
        <v>1661</v>
      </c>
      <c r="F5516">
        <v>83.004900000000006</v>
      </c>
      <c r="G5516">
        <v>24.023900000000001</v>
      </c>
      <c r="H5516">
        <v>14.1956149638544</v>
      </c>
    </row>
    <row r="5517" spans="1:9">
      <c r="A5517" s="1">
        <v>1</v>
      </c>
      <c r="B5517" t="s">
        <v>0</v>
      </c>
      <c r="C5517" t="s">
        <v>1</v>
      </c>
      <c r="D5517">
        <v>19099.170011260001</v>
      </c>
      <c r="E5517">
        <v>2.1E-7</v>
      </c>
      <c r="F5517" t="s">
        <v>2</v>
      </c>
      <c r="G5517" t="s">
        <v>2021</v>
      </c>
      <c r="H5517">
        <v>0</v>
      </c>
      <c r="I5517">
        <v>9995</v>
      </c>
    </row>
    <row r="5518" spans="1:9">
      <c r="A5518" s="1">
        <v>2</v>
      </c>
      <c r="B5518">
        <v>37849</v>
      </c>
      <c r="C5518">
        <v>98.730999999999995</v>
      </c>
      <c r="D5518">
        <v>38.332599999999999</v>
      </c>
      <c r="E5518">
        <v>1666</v>
      </c>
      <c r="F5518">
        <v>80.316800000000001</v>
      </c>
      <c r="G5518">
        <v>32.247999999999998</v>
      </c>
      <c r="H5518">
        <v>14.1956177838586</v>
      </c>
    </row>
    <row r="5519" spans="1:9">
      <c r="A5519" s="1">
        <v>1</v>
      </c>
      <c r="B5519" t="s">
        <v>0</v>
      </c>
      <c r="C5519" t="s">
        <v>1</v>
      </c>
      <c r="D5519">
        <v>19100.232148539999</v>
      </c>
      <c r="E5519">
        <v>1.8E-7</v>
      </c>
      <c r="F5519" t="s">
        <v>2</v>
      </c>
      <c r="G5519" t="s">
        <v>2022</v>
      </c>
      <c r="H5519">
        <v>0</v>
      </c>
      <c r="I5519">
        <v>9995</v>
      </c>
    </row>
    <row r="5520" spans="1:9">
      <c r="A5520" s="1">
        <v>2</v>
      </c>
      <c r="B5520">
        <v>37849</v>
      </c>
      <c r="C5520">
        <v>98.730999999999995</v>
      </c>
      <c r="D5520">
        <v>39.379800000000003</v>
      </c>
      <c r="E5520">
        <v>1652</v>
      </c>
      <c r="F5520">
        <v>79.297399999999996</v>
      </c>
      <c r="G5520">
        <v>58.182600000000001</v>
      </c>
      <c r="H5520">
        <v>14.1956190438601</v>
      </c>
    </row>
    <row r="5521" spans="1:9">
      <c r="A5521" s="1">
        <v>1</v>
      </c>
      <c r="B5521" t="s">
        <v>0</v>
      </c>
      <c r="C5521" t="s">
        <v>1</v>
      </c>
      <c r="D5521">
        <v>19100.232148539999</v>
      </c>
      <c r="E5521">
        <v>1.8E-7</v>
      </c>
      <c r="F5521" t="s">
        <v>2</v>
      </c>
      <c r="G5521" t="s">
        <v>2022</v>
      </c>
      <c r="H5521">
        <v>0</v>
      </c>
      <c r="I5521">
        <v>9995</v>
      </c>
    </row>
    <row r="5522" spans="1:9">
      <c r="A5522" s="1">
        <v>2</v>
      </c>
      <c r="B5522">
        <v>37849</v>
      </c>
      <c r="C5522">
        <v>98.730999999999995</v>
      </c>
      <c r="D5522">
        <v>39.379800000000003</v>
      </c>
      <c r="E5522">
        <v>1652</v>
      </c>
      <c r="F5522">
        <v>79.297399999999996</v>
      </c>
      <c r="G5522">
        <v>58.182600000000001</v>
      </c>
      <c r="H5522">
        <v>14.1956190438601</v>
      </c>
    </row>
    <row r="5523" spans="1:9">
      <c r="A5523" s="1">
        <v>1</v>
      </c>
      <c r="B5523" t="s">
        <v>0</v>
      </c>
      <c r="C5523" t="s">
        <v>1</v>
      </c>
      <c r="D5523">
        <v>19100.232148539999</v>
      </c>
      <c r="E5523">
        <v>1.8E-7</v>
      </c>
      <c r="F5523" t="s">
        <v>2</v>
      </c>
      <c r="G5523" t="s">
        <v>2022</v>
      </c>
      <c r="H5523">
        <v>0</v>
      </c>
      <c r="I5523">
        <v>9995</v>
      </c>
    </row>
    <row r="5524" spans="1:9">
      <c r="A5524" s="1">
        <v>2</v>
      </c>
      <c r="B5524">
        <v>37849</v>
      </c>
      <c r="C5524">
        <v>98.730999999999995</v>
      </c>
      <c r="D5524">
        <v>39.379800000000003</v>
      </c>
      <c r="E5524">
        <v>1652</v>
      </c>
      <c r="F5524">
        <v>79.297399999999996</v>
      </c>
      <c r="G5524">
        <v>58.182600000000001</v>
      </c>
      <c r="H5524">
        <v>14.1956190438601</v>
      </c>
    </row>
    <row r="5525" spans="1:9">
      <c r="A5525" s="1">
        <v>1</v>
      </c>
      <c r="B5525" t="s">
        <v>0</v>
      </c>
      <c r="C5525" t="s">
        <v>1</v>
      </c>
      <c r="D5525">
        <v>19100.637957949999</v>
      </c>
      <c r="E5525">
        <v>1.4000000000000001E-7</v>
      </c>
      <c r="F5525" t="s">
        <v>2</v>
      </c>
      <c r="G5525" t="s">
        <v>2023</v>
      </c>
      <c r="H5525">
        <v>0</v>
      </c>
      <c r="I5525">
        <v>9993</v>
      </c>
    </row>
    <row r="5526" spans="1:9">
      <c r="A5526" s="1">
        <v>2</v>
      </c>
      <c r="B5526">
        <v>37849</v>
      </c>
      <c r="C5526">
        <v>98.730999999999995</v>
      </c>
      <c r="D5526">
        <v>39.779800000000002</v>
      </c>
      <c r="E5526">
        <v>1640</v>
      </c>
      <c r="F5526">
        <v>78.759699999999995</v>
      </c>
      <c r="G5526">
        <v>331.41079999999999</v>
      </c>
      <c r="H5526">
        <v>14.195619333860799</v>
      </c>
    </row>
    <row r="5527" spans="1:9">
      <c r="A5527" s="1">
        <v>1</v>
      </c>
      <c r="B5527" t="s">
        <v>0</v>
      </c>
      <c r="C5527" t="s">
        <v>1</v>
      </c>
      <c r="D5527">
        <v>19101.838071589998</v>
      </c>
      <c r="E5527">
        <v>8.0000000000000002E-8</v>
      </c>
      <c r="F5527" t="s">
        <v>2</v>
      </c>
      <c r="G5527" t="s">
        <v>2024</v>
      </c>
      <c r="H5527">
        <v>0</v>
      </c>
      <c r="I5527">
        <v>9996</v>
      </c>
    </row>
    <row r="5528" spans="1:9">
      <c r="A5528" s="1">
        <v>2</v>
      </c>
      <c r="B5528">
        <v>37849</v>
      </c>
      <c r="C5528">
        <v>98.731099999999998</v>
      </c>
      <c r="D5528">
        <v>40.963000000000001</v>
      </c>
      <c r="E5528">
        <v>1542</v>
      </c>
      <c r="F5528">
        <v>80.558400000000006</v>
      </c>
      <c r="G5528">
        <v>339.14319999999998</v>
      </c>
      <c r="H5528">
        <v>14.1953691238625</v>
      </c>
    </row>
    <row r="5529" spans="1:9">
      <c r="A5529" s="1">
        <v>1</v>
      </c>
      <c r="B5529" t="s">
        <v>0</v>
      </c>
      <c r="C5529" t="s">
        <v>1</v>
      </c>
      <c r="D5529">
        <v>19102.824426349998</v>
      </c>
      <c r="E5529">
        <v>8.9999999999999999E-8</v>
      </c>
      <c r="F5529" t="s">
        <v>2</v>
      </c>
      <c r="G5529" t="s">
        <v>2025</v>
      </c>
      <c r="H5529">
        <v>0</v>
      </c>
      <c r="I5529">
        <v>9998</v>
      </c>
    </row>
    <row r="5530" spans="1:9">
      <c r="A5530" s="1">
        <v>2</v>
      </c>
      <c r="B5530">
        <v>37849</v>
      </c>
      <c r="C5530">
        <v>98.731200000000001</v>
      </c>
      <c r="D5530">
        <v>41.935400000000001</v>
      </c>
      <c r="E5530">
        <v>1548</v>
      </c>
      <c r="F5530">
        <v>79.664500000000004</v>
      </c>
      <c r="G5530">
        <v>337.80169999999998</v>
      </c>
      <c r="H5530">
        <v>14.1953709238639</v>
      </c>
    </row>
    <row r="5531" spans="1:9">
      <c r="A5531" s="1">
        <v>1</v>
      </c>
      <c r="B5531" t="s">
        <v>0</v>
      </c>
      <c r="C5531" t="s">
        <v>1</v>
      </c>
      <c r="D5531">
        <v>19103.8791461</v>
      </c>
      <c r="E5531">
        <v>8.9999999999999999E-8</v>
      </c>
      <c r="F5531" t="s">
        <v>2</v>
      </c>
      <c r="G5531" t="s">
        <v>2026</v>
      </c>
      <c r="H5531">
        <v>0</v>
      </c>
      <c r="I5531">
        <v>9994</v>
      </c>
    </row>
    <row r="5532" spans="1:9">
      <c r="A5532" s="1">
        <v>2</v>
      </c>
      <c r="B5532">
        <v>37849</v>
      </c>
      <c r="C5532">
        <v>98.731300000000005</v>
      </c>
      <c r="D5532">
        <v>42.975200000000001</v>
      </c>
      <c r="E5532">
        <v>1546</v>
      </c>
      <c r="F5532">
        <v>78.792699999999996</v>
      </c>
      <c r="G5532">
        <v>325.60969999999998</v>
      </c>
      <c r="H5532">
        <v>14.1953720938654</v>
      </c>
    </row>
    <row r="5533" spans="1:9">
      <c r="A5533" s="1">
        <v>1</v>
      </c>
      <c r="B5533" t="s">
        <v>0</v>
      </c>
      <c r="C5533" t="s">
        <v>1</v>
      </c>
      <c r="D5533">
        <v>19104.934449109998</v>
      </c>
      <c r="E5533">
        <v>8.9999999999999999E-8</v>
      </c>
      <c r="F5533" t="s">
        <v>2</v>
      </c>
      <c r="G5533" t="s">
        <v>2027</v>
      </c>
      <c r="H5533">
        <v>0</v>
      </c>
      <c r="I5533">
        <v>9990</v>
      </c>
    </row>
    <row r="5534" spans="1:9">
      <c r="A5534" s="1">
        <v>2</v>
      </c>
      <c r="B5534">
        <v>37849</v>
      </c>
      <c r="C5534">
        <v>98.731399999999994</v>
      </c>
      <c r="D5534">
        <v>44.015599999999999</v>
      </c>
      <c r="E5534">
        <v>1542</v>
      </c>
      <c r="F5534">
        <v>78.206199999999995</v>
      </c>
      <c r="G5534">
        <v>316.11200000000002</v>
      </c>
      <c r="H5534">
        <v>14.1953731738669</v>
      </c>
    </row>
    <row r="5535" spans="1:9">
      <c r="A5535" s="1">
        <v>1</v>
      </c>
      <c r="B5535" t="s">
        <v>0</v>
      </c>
      <c r="C5535" t="s">
        <v>1</v>
      </c>
      <c r="D5535">
        <v>19105.928276940002</v>
      </c>
      <c r="E5535">
        <v>-7.0000000000000005E-8</v>
      </c>
      <c r="F5535" t="s">
        <v>2</v>
      </c>
      <c r="G5535" t="s">
        <v>2028</v>
      </c>
      <c r="H5535">
        <v>0</v>
      </c>
      <c r="I5535">
        <v>9991</v>
      </c>
    </row>
    <row r="5536" spans="1:9">
      <c r="A5536" s="1">
        <v>2</v>
      </c>
      <c r="B5536">
        <v>37849</v>
      </c>
      <c r="C5536">
        <v>98.731499999999997</v>
      </c>
      <c r="D5536">
        <v>44.995399999999997</v>
      </c>
      <c r="E5536">
        <v>1524</v>
      </c>
      <c r="F5536">
        <v>77.407799999999995</v>
      </c>
      <c r="G5536">
        <v>352.84469999999999</v>
      </c>
      <c r="H5536">
        <v>14.1953737638683</v>
      </c>
    </row>
    <row r="5537" spans="1:9">
      <c r="A5537" s="1">
        <v>1</v>
      </c>
      <c r="B5537" t="s">
        <v>0</v>
      </c>
      <c r="C5537" t="s">
        <v>1</v>
      </c>
      <c r="D5537">
        <v>19106.8461776</v>
      </c>
      <c r="E5537">
        <v>-1.6999999999999999E-7</v>
      </c>
      <c r="F5537" t="s">
        <v>2</v>
      </c>
      <c r="G5537" t="s">
        <v>2029</v>
      </c>
      <c r="H5537">
        <v>0</v>
      </c>
      <c r="I5537">
        <v>9992</v>
      </c>
    </row>
    <row r="5538" spans="1:9">
      <c r="A5538" s="1">
        <v>2</v>
      </c>
      <c r="B5538">
        <v>37849</v>
      </c>
      <c r="C5538">
        <v>98.731700000000004</v>
      </c>
      <c r="D5538">
        <v>45.900399999999998</v>
      </c>
      <c r="E5538">
        <v>1516</v>
      </c>
      <c r="F5538">
        <v>76.580500000000001</v>
      </c>
      <c r="G5538">
        <v>1.8115000000000001</v>
      </c>
      <c r="H5538">
        <v>14.1953744638696</v>
      </c>
    </row>
    <row r="5539" spans="1:9">
      <c r="A5539" s="1">
        <v>1</v>
      </c>
      <c r="B5539" t="s">
        <v>0</v>
      </c>
      <c r="C5539" t="s">
        <v>1</v>
      </c>
      <c r="D5539">
        <v>19107.897117529999</v>
      </c>
      <c r="E5539">
        <v>-1.3E-7</v>
      </c>
      <c r="F5539" t="s">
        <v>2</v>
      </c>
      <c r="G5539" t="s">
        <v>2030</v>
      </c>
      <c r="H5539">
        <v>0</v>
      </c>
      <c r="I5539">
        <v>9992</v>
      </c>
    </row>
    <row r="5540" spans="1:9">
      <c r="A5540" s="1">
        <v>2</v>
      </c>
      <c r="B5540">
        <v>37849</v>
      </c>
      <c r="C5540">
        <v>98.731800000000007</v>
      </c>
      <c r="D5540">
        <v>46.936599999999999</v>
      </c>
      <c r="E5540">
        <v>1513</v>
      </c>
      <c r="F5540">
        <v>75.820700000000002</v>
      </c>
      <c r="G5540">
        <v>330.20359999999999</v>
      </c>
      <c r="H5540">
        <v>14.195375583871099</v>
      </c>
    </row>
    <row r="5541" spans="1:9">
      <c r="A5541" s="1">
        <v>1</v>
      </c>
      <c r="B5541" t="s">
        <v>0</v>
      </c>
      <c r="C5541" t="s">
        <v>1</v>
      </c>
      <c r="D5541">
        <v>19108.814836810001</v>
      </c>
      <c r="E5541">
        <v>-2E-8</v>
      </c>
      <c r="F5541" t="s">
        <v>2</v>
      </c>
      <c r="G5541" t="s">
        <v>2031</v>
      </c>
      <c r="H5541">
        <v>0</v>
      </c>
      <c r="I5541">
        <v>9997</v>
      </c>
    </row>
    <row r="5542" spans="1:9">
      <c r="A5542" s="1">
        <v>2</v>
      </c>
      <c r="B5542">
        <v>37849</v>
      </c>
      <c r="C5542">
        <v>98.731899999999996</v>
      </c>
      <c r="D5542">
        <v>47.8414</v>
      </c>
      <c r="E5542">
        <v>1512</v>
      </c>
      <c r="F5542">
        <v>75.013499999999993</v>
      </c>
      <c r="G5542">
        <v>338.22410000000002</v>
      </c>
      <c r="H5542">
        <v>14.195376453872401</v>
      </c>
    </row>
    <row r="5543" spans="1:9">
      <c r="A5543" s="1">
        <v>1</v>
      </c>
      <c r="B5543" t="s">
        <v>0</v>
      </c>
      <c r="C5543" t="s">
        <v>1</v>
      </c>
      <c r="D5543">
        <v>19110.002687060001</v>
      </c>
      <c r="E5543">
        <v>1.79E-6</v>
      </c>
      <c r="F5543" t="s">
        <v>2</v>
      </c>
      <c r="G5543" t="s">
        <v>2032</v>
      </c>
      <c r="H5543">
        <v>0</v>
      </c>
      <c r="I5543">
        <v>9997</v>
      </c>
    </row>
    <row r="5544" spans="1:9">
      <c r="A5544" s="1">
        <v>2</v>
      </c>
      <c r="B5544">
        <v>37849</v>
      </c>
      <c r="C5544">
        <v>98.730400000000003</v>
      </c>
      <c r="D5544">
        <v>49.012</v>
      </c>
      <c r="E5544">
        <v>1584</v>
      </c>
      <c r="F5544">
        <v>69.272099999999995</v>
      </c>
      <c r="G5544">
        <v>290.86340000000001</v>
      </c>
      <c r="H5544">
        <v>14.195386403874</v>
      </c>
    </row>
    <row r="5545" spans="1:9">
      <c r="A5545" s="1">
        <v>1</v>
      </c>
      <c r="B5545" t="s">
        <v>0</v>
      </c>
      <c r="C5545" t="s">
        <v>1</v>
      </c>
      <c r="D5545">
        <v>19111.13044922</v>
      </c>
      <c r="E5545">
        <v>-1.1999999999999999E-6</v>
      </c>
      <c r="F5545" t="s">
        <v>2</v>
      </c>
      <c r="G5545">
        <f>-35982-4</f>
        <v>-35986</v>
      </c>
      <c r="H5545">
        <v>0</v>
      </c>
      <c r="I5545">
        <v>9994</v>
      </c>
    </row>
    <row r="5546" spans="1:9">
      <c r="A5546" s="1">
        <v>2</v>
      </c>
      <c r="B5546">
        <v>37849</v>
      </c>
      <c r="C5546">
        <v>98.729900000000001</v>
      </c>
      <c r="D5546">
        <v>50.122900000000001</v>
      </c>
      <c r="E5546">
        <v>1448</v>
      </c>
      <c r="F5546">
        <v>79.345399999999998</v>
      </c>
      <c r="G5546">
        <v>280.78859999999997</v>
      </c>
      <c r="H5546">
        <v>14.1953733038756</v>
      </c>
    </row>
    <row r="5547" spans="1:9">
      <c r="A5547" s="1">
        <v>1</v>
      </c>
      <c r="B5547" t="s">
        <v>0</v>
      </c>
      <c r="C5547" t="s">
        <v>1</v>
      </c>
      <c r="D5547">
        <v>19112.20850868</v>
      </c>
      <c r="E5547">
        <v>2E-8</v>
      </c>
      <c r="F5547" t="s">
        <v>2</v>
      </c>
      <c r="G5547" t="s">
        <v>2033</v>
      </c>
      <c r="H5547">
        <v>0</v>
      </c>
      <c r="I5547">
        <v>9990</v>
      </c>
    </row>
    <row r="5548" spans="1:9">
      <c r="A5548" s="1">
        <v>2</v>
      </c>
      <c r="B5548">
        <v>37849</v>
      </c>
      <c r="C5548">
        <v>98.732299999999995</v>
      </c>
      <c r="D5548">
        <v>51.187399999999997</v>
      </c>
      <c r="E5548">
        <v>1466</v>
      </c>
      <c r="F5548">
        <v>72.873500000000007</v>
      </c>
      <c r="G5548">
        <v>33.405900000000003</v>
      </c>
      <c r="H5548">
        <v>14.1953790838771</v>
      </c>
    </row>
    <row r="5549" spans="1:9">
      <c r="A5549" s="1">
        <v>1</v>
      </c>
      <c r="B5549" t="s">
        <v>0</v>
      </c>
      <c r="C5549" t="s">
        <v>1</v>
      </c>
      <c r="D5549">
        <v>19112.83364569</v>
      </c>
      <c r="E5549">
        <v>-2.9999999999999997E-8</v>
      </c>
      <c r="F5549" t="s">
        <v>2</v>
      </c>
      <c r="G5549" t="s">
        <v>2034</v>
      </c>
      <c r="H5549">
        <v>0</v>
      </c>
      <c r="I5549">
        <v>9995</v>
      </c>
    </row>
    <row r="5550" spans="1:9">
      <c r="A5550" s="1">
        <v>2</v>
      </c>
      <c r="B5550">
        <v>37849</v>
      </c>
      <c r="C5550">
        <v>98.732299999999995</v>
      </c>
      <c r="D5550">
        <v>51.803800000000003</v>
      </c>
      <c r="E5550">
        <v>1451</v>
      </c>
      <c r="F5550">
        <v>72.266999999999996</v>
      </c>
      <c r="G5550">
        <v>346.87470000000002</v>
      </c>
      <c r="H5550">
        <v>14.1953794938781</v>
      </c>
    </row>
    <row r="5551" spans="1:9">
      <c r="A5551" s="1">
        <v>1</v>
      </c>
      <c r="B5551" t="s">
        <v>0</v>
      </c>
      <c r="C5551" t="s">
        <v>1</v>
      </c>
      <c r="D5551">
        <v>19113.60557023</v>
      </c>
      <c r="E5551">
        <v>9.9999999999999995E-8</v>
      </c>
      <c r="F5551" t="s">
        <v>2</v>
      </c>
      <c r="G5551" t="s">
        <v>2035</v>
      </c>
      <c r="H5551">
        <v>0</v>
      </c>
      <c r="I5551">
        <v>9992</v>
      </c>
    </row>
    <row r="5552" spans="1:9">
      <c r="A5552" s="1">
        <v>2</v>
      </c>
      <c r="B5552">
        <v>37849</v>
      </c>
      <c r="C5552">
        <v>98.732399999999998</v>
      </c>
      <c r="D5552">
        <v>52.564900000000002</v>
      </c>
      <c r="E5552">
        <v>1450</v>
      </c>
      <c r="F5552">
        <v>71.821399999999997</v>
      </c>
      <c r="G5552">
        <v>329.89429999999999</v>
      </c>
      <c r="H5552">
        <v>14.1953804838792</v>
      </c>
    </row>
    <row r="5553" spans="1:9">
      <c r="A5553" s="1">
        <v>1</v>
      </c>
      <c r="B5553" t="s">
        <v>0</v>
      </c>
      <c r="C5553" t="s">
        <v>1</v>
      </c>
      <c r="D5553">
        <v>19114.742107589998</v>
      </c>
      <c r="E5553">
        <v>1.9000000000000001E-7</v>
      </c>
      <c r="F5553" t="s">
        <v>2</v>
      </c>
      <c r="G5553" t="s">
        <v>2036</v>
      </c>
      <c r="H5553">
        <v>0</v>
      </c>
      <c r="I5553">
        <v>9993</v>
      </c>
    </row>
    <row r="5554" spans="1:9">
      <c r="A5554" s="1">
        <v>2</v>
      </c>
      <c r="B5554">
        <v>37849</v>
      </c>
      <c r="C5554">
        <v>98.732399999999998</v>
      </c>
      <c r="D5554">
        <v>53.685600000000001</v>
      </c>
      <c r="E5554">
        <v>1437</v>
      </c>
      <c r="F5554">
        <v>70.656999999999996</v>
      </c>
      <c r="G5554">
        <v>15.878500000000001</v>
      </c>
      <c r="H5554">
        <v>14.195381833880701</v>
      </c>
    </row>
    <row r="5555" spans="1:9">
      <c r="A5555" s="1">
        <v>1</v>
      </c>
      <c r="B5555" t="s">
        <v>0</v>
      </c>
      <c r="C5555" t="s">
        <v>1</v>
      </c>
      <c r="D5555">
        <v>19115.866320860001</v>
      </c>
      <c r="E5555">
        <v>1.8E-7</v>
      </c>
      <c r="F5555" t="s">
        <v>2</v>
      </c>
      <c r="G5555" t="s">
        <v>2037</v>
      </c>
      <c r="H5555">
        <v>0</v>
      </c>
      <c r="I5555">
        <v>9991</v>
      </c>
    </row>
    <row r="5556" spans="1:9">
      <c r="A5556" s="1">
        <v>2</v>
      </c>
      <c r="B5556">
        <v>37849</v>
      </c>
      <c r="C5556">
        <v>98.732399999999998</v>
      </c>
      <c r="D5556">
        <v>54.7941</v>
      </c>
      <c r="E5556">
        <v>1419</v>
      </c>
      <c r="F5556">
        <v>69.924999999999997</v>
      </c>
      <c r="G5556">
        <v>358.48649999999998</v>
      </c>
      <c r="H5556">
        <v>14.195383113882301</v>
      </c>
    </row>
    <row r="5557" spans="1:9">
      <c r="A5557" s="1">
        <v>1</v>
      </c>
      <c r="B5557" t="s">
        <v>0</v>
      </c>
      <c r="C5557" t="s">
        <v>1</v>
      </c>
      <c r="D5557">
        <v>19117.2176851</v>
      </c>
      <c r="E5557">
        <v>0</v>
      </c>
      <c r="F5557" t="s">
        <v>2</v>
      </c>
      <c r="G5557" t="s">
        <v>2038</v>
      </c>
      <c r="H5557">
        <v>0</v>
      </c>
      <c r="I5557">
        <v>9997</v>
      </c>
    </row>
    <row r="5558" spans="1:9">
      <c r="A5558" s="1">
        <v>2</v>
      </c>
      <c r="B5558">
        <v>37849</v>
      </c>
      <c r="C5558">
        <v>98.732500000000002</v>
      </c>
      <c r="D5558">
        <v>56.126600000000003</v>
      </c>
      <c r="E5558">
        <v>1397</v>
      </c>
      <c r="F5558">
        <v>69.425899999999999</v>
      </c>
      <c r="G5558">
        <v>61.027299999999997</v>
      </c>
      <c r="H5558">
        <v>14.195384223884201</v>
      </c>
    </row>
    <row r="5559" spans="1:9">
      <c r="A5559" s="1">
        <v>1</v>
      </c>
      <c r="B5559" t="s">
        <v>0</v>
      </c>
      <c r="C5559" t="s">
        <v>1</v>
      </c>
      <c r="D5559">
        <v>19117.90558517</v>
      </c>
      <c r="E5559">
        <v>-4.9999999999999998E-8</v>
      </c>
      <c r="F5559" t="s">
        <v>2</v>
      </c>
      <c r="G5559" t="s">
        <v>2039</v>
      </c>
      <c r="H5559">
        <v>0</v>
      </c>
      <c r="I5559">
        <v>9996</v>
      </c>
    </row>
    <row r="5560" spans="1:9">
      <c r="A5560" s="1">
        <v>2</v>
      </c>
      <c r="B5560">
        <v>37849</v>
      </c>
      <c r="C5560">
        <v>98.732600000000005</v>
      </c>
      <c r="D5560">
        <v>56.804900000000004</v>
      </c>
      <c r="E5560">
        <v>1380</v>
      </c>
      <c r="F5560">
        <v>68.790000000000006</v>
      </c>
      <c r="G5560">
        <v>335.08679999999998</v>
      </c>
      <c r="H5560">
        <v>14.1953848638853</v>
      </c>
    </row>
    <row r="5561" spans="1:9">
      <c r="A5561" s="1">
        <v>1</v>
      </c>
      <c r="B5561" t="s">
        <v>0</v>
      </c>
      <c r="C5561" t="s">
        <v>1</v>
      </c>
      <c r="D5561">
        <v>19118.89180279</v>
      </c>
      <c r="E5561">
        <v>-1E-8</v>
      </c>
      <c r="F5561" t="s">
        <v>2</v>
      </c>
      <c r="G5561" t="s">
        <v>2040</v>
      </c>
      <c r="H5561">
        <v>0</v>
      </c>
      <c r="I5561">
        <v>9992</v>
      </c>
    </row>
    <row r="5562" spans="1:9">
      <c r="A5562" s="1">
        <v>2</v>
      </c>
      <c r="B5562">
        <v>37849</v>
      </c>
      <c r="C5562">
        <v>98.732699999999994</v>
      </c>
      <c r="D5562">
        <v>57.7774</v>
      </c>
      <c r="E5562">
        <v>1368</v>
      </c>
      <c r="F5562">
        <v>68.059899999999999</v>
      </c>
      <c r="G5562">
        <v>332.88639999999998</v>
      </c>
      <c r="H5562">
        <v>14.1953859638867</v>
      </c>
    </row>
    <row r="5563" spans="1:9">
      <c r="A5563" s="1">
        <v>1</v>
      </c>
      <c r="B5563" t="s">
        <v>0</v>
      </c>
      <c r="C5563" t="s">
        <v>1</v>
      </c>
      <c r="D5563">
        <v>19119.877696539999</v>
      </c>
      <c r="E5563">
        <v>4.0000000000000001E-8</v>
      </c>
      <c r="F5563" t="s">
        <v>2</v>
      </c>
      <c r="G5563" t="s">
        <v>2041</v>
      </c>
      <c r="H5563">
        <v>0</v>
      </c>
      <c r="I5563">
        <v>9996</v>
      </c>
    </row>
    <row r="5564" spans="1:9">
      <c r="A5564" s="1">
        <v>2</v>
      </c>
      <c r="B5564">
        <v>37849</v>
      </c>
      <c r="C5564">
        <v>98.732799999999997</v>
      </c>
      <c r="D5564">
        <v>58.749499999999998</v>
      </c>
      <c r="E5564">
        <v>1362</v>
      </c>
      <c r="F5564">
        <v>67.842299999999994</v>
      </c>
      <c r="G5564">
        <v>328.5197</v>
      </c>
      <c r="H5564">
        <v>14.1953869138881</v>
      </c>
    </row>
    <row r="5565" spans="1:9">
      <c r="A5565" s="1">
        <v>1</v>
      </c>
      <c r="B5565" t="s">
        <v>0</v>
      </c>
      <c r="C5565" t="s">
        <v>1</v>
      </c>
      <c r="D5565">
        <v>19120.870750350001</v>
      </c>
      <c r="E5565">
        <v>1E-8</v>
      </c>
      <c r="F5565" t="s">
        <v>2</v>
      </c>
      <c r="G5565" t="s">
        <v>2042</v>
      </c>
      <c r="H5565">
        <v>0</v>
      </c>
      <c r="I5565">
        <v>9997</v>
      </c>
    </row>
    <row r="5566" spans="1:9">
      <c r="A5566" s="1">
        <v>2</v>
      </c>
      <c r="B5566">
        <v>37849</v>
      </c>
      <c r="C5566">
        <v>98.732900000000001</v>
      </c>
      <c r="D5566">
        <v>59.7288</v>
      </c>
      <c r="E5566">
        <v>1346</v>
      </c>
      <c r="F5566">
        <v>67.245900000000006</v>
      </c>
      <c r="G5566">
        <v>1.1019000000000001</v>
      </c>
      <c r="H5566">
        <v>14.195387693889399</v>
      </c>
    </row>
    <row r="5567" spans="1:9">
      <c r="A5567" s="1">
        <v>1</v>
      </c>
      <c r="B5567" t="s">
        <v>0</v>
      </c>
      <c r="C5567" t="s">
        <v>1</v>
      </c>
      <c r="D5567">
        <v>19122.223184490002</v>
      </c>
      <c r="E5567">
        <v>-1.1999999999999999E-7</v>
      </c>
      <c r="F5567" t="s">
        <v>2</v>
      </c>
      <c r="G5567" t="s">
        <v>2043</v>
      </c>
      <c r="H5567">
        <v>0</v>
      </c>
      <c r="I5567">
        <v>9999</v>
      </c>
    </row>
    <row r="5568" spans="1:9">
      <c r="A5568" s="1">
        <v>2</v>
      </c>
      <c r="B5568">
        <v>37849</v>
      </c>
      <c r="C5568">
        <v>98.733199999999997</v>
      </c>
      <c r="D5568">
        <v>61.062399999999997</v>
      </c>
      <c r="E5568">
        <v>1314</v>
      </c>
      <c r="F5568">
        <v>66.522099999999995</v>
      </c>
      <c r="G5568">
        <v>69.334000000000003</v>
      </c>
      <c r="H5568">
        <v>14.195388563891299</v>
      </c>
    </row>
    <row r="5569" spans="1:9">
      <c r="A5569" s="1">
        <v>1</v>
      </c>
      <c r="B5569" t="s">
        <v>0</v>
      </c>
      <c r="C5569" t="s">
        <v>1</v>
      </c>
      <c r="D5569">
        <v>19122.56856697</v>
      </c>
      <c r="E5569">
        <v>-1.6E-7</v>
      </c>
      <c r="F5569" t="s">
        <v>2</v>
      </c>
      <c r="G5569" t="s">
        <v>2044</v>
      </c>
      <c r="H5569">
        <v>0</v>
      </c>
      <c r="I5569">
        <v>9997</v>
      </c>
    </row>
    <row r="5570" spans="1:9">
      <c r="A5570" s="1">
        <v>2</v>
      </c>
      <c r="B5570">
        <v>37849</v>
      </c>
      <c r="C5570">
        <v>98.733199999999997</v>
      </c>
      <c r="D5570">
        <v>61.402999999999999</v>
      </c>
      <c r="E5570">
        <v>1303</v>
      </c>
      <c r="F5570">
        <v>66.243700000000004</v>
      </c>
      <c r="G5570">
        <v>33.640900000000002</v>
      </c>
      <c r="H5570">
        <v>14.1953885638919</v>
      </c>
    </row>
    <row r="5571" spans="1:9">
      <c r="A5571" s="1">
        <v>1</v>
      </c>
      <c r="B5571" t="s">
        <v>0</v>
      </c>
      <c r="C5571" t="s">
        <v>1</v>
      </c>
      <c r="D5571">
        <v>19124.05439745</v>
      </c>
      <c r="E5571">
        <v>-1.1999999999999999E-7</v>
      </c>
      <c r="F5571" t="s">
        <v>2</v>
      </c>
      <c r="G5571" t="s">
        <v>2045</v>
      </c>
      <c r="H5571">
        <v>0</v>
      </c>
      <c r="I5571">
        <v>9994</v>
      </c>
    </row>
    <row r="5572" spans="1:9">
      <c r="A5572" s="1">
        <v>2</v>
      </c>
      <c r="B5572">
        <v>37849</v>
      </c>
      <c r="C5572">
        <v>98.733400000000003</v>
      </c>
      <c r="D5572">
        <v>62.868200000000002</v>
      </c>
      <c r="E5572">
        <v>1274</v>
      </c>
      <c r="F5572">
        <v>65.409300000000002</v>
      </c>
      <c r="G5572">
        <v>63.300699999999999</v>
      </c>
      <c r="H5572">
        <v>14.1953898138939</v>
      </c>
    </row>
    <row r="5573" spans="1:9">
      <c r="A5573" s="1">
        <v>1</v>
      </c>
      <c r="B5573" t="s">
        <v>0</v>
      </c>
      <c r="C5573" t="s">
        <v>1</v>
      </c>
      <c r="D5573">
        <v>19125.041232889998</v>
      </c>
      <c r="E5573">
        <v>1E-8</v>
      </c>
      <c r="F5573" t="s">
        <v>2</v>
      </c>
      <c r="G5573" t="s">
        <v>2046</v>
      </c>
      <c r="H5573">
        <v>0</v>
      </c>
      <c r="I5573">
        <v>9992</v>
      </c>
    </row>
    <row r="5574" spans="1:9">
      <c r="A5574" s="1">
        <v>2</v>
      </c>
      <c r="B5574">
        <v>37849</v>
      </c>
      <c r="C5574">
        <v>98.733500000000006</v>
      </c>
      <c r="D5574">
        <v>63.8414</v>
      </c>
      <c r="E5574">
        <v>1267</v>
      </c>
      <c r="F5574">
        <v>65.369399999999999</v>
      </c>
      <c r="G5574">
        <v>63.5672</v>
      </c>
      <c r="H5574">
        <v>14.195390813895299</v>
      </c>
    </row>
    <row r="5575" spans="1:9">
      <c r="A5575" s="1">
        <v>1</v>
      </c>
      <c r="B5575" t="s">
        <v>0</v>
      </c>
      <c r="C5575" t="s">
        <v>1</v>
      </c>
      <c r="D5575">
        <v>19126.240404439999</v>
      </c>
      <c r="E5575">
        <v>1.1999999999999999E-7</v>
      </c>
      <c r="F5575" t="s">
        <v>2</v>
      </c>
      <c r="G5575" t="s">
        <v>2047</v>
      </c>
      <c r="H5575">
        <v>0</v>
      </c>
      <c r="I5575">
        <v>9992</v>
      </c>
    </row>
    <row r="5576" spans="1:9">
      <c r="A5576" s="1">
        <v>2</v>
      </c>
      <c r="B5576">
        <v>37849</v>
      </c>
      <c r="C5576">
        <v>98.733599999999996</v>
      </c>
      <c r="D5576">
        <v>65.024000000000001</v>
      </c>
      <c r="E5576">
        <v>1242</v>
      </c>
      <c r="F5576">
        <v>65.197599999999994</v>
      </c>
      <c r="G5576">
        <v>68.465299999999999</v>
      </c>
      <c r="H5576">
        <v>14.195392173897</v>
      </c>
    </row>
    <row r="5577" spans="1:9">
      <c r="A5577" s="1">
        <v>1</v>
      </c>
      <c r="B5577" t="s">
        <v>0</v>
      </c>
      <c r="C5577" t="s">
        <v>1</v>
      </c>
      <c r="D5577">
        <v>19126.927213679999</v>
      </c>
      <c r="E5577">
        <v>4.9999999999999998E-8</v>
      </c>
      <c r="F5577" t="s">
        <v>2</v>
      </c>
      <c r="G5577" t="s">
        <v>2048</v>
      </c>
      <c r="H5577">
        <v>0</v>
      </c>
      <c r="I5577">
        <v>9998</v>
      </c>
    </row>
    <row r="5578" spans="1:9">
      <c r="A5578" s="1">
        <v>2</v>
      </c>
      <c r="B5578">
        <v>37849</v>
      </c>
      <c r="C5578">
        <v>98.733599999999996</v>
      </c>
      <c r="D5578">
        <v>65.701300000000003</v>
      </c>
      <c r="E5578">
        <v>1222</v>
      </c>
      <c r="F5578">
        <v>64.601900000000001</v>
      </c>
      <c r="G5578">
        <v>336.9151</v>
      </c>
      <c r="H5578">
        <v>14.195392533898101</v>
      </c>
    </row>
    <row r="5579" spans="1:9">
      <c r="A5579" s="1">
        <v>1</v>
      </c>
      <c r="B5579" t="s">
        <v>0</v>
      </c>
      <c r="C5579" t="s">
        <v>1</v>
      </c>
      <c r="D5579">
        <v>19127.914075280001</v>
      </c>
      <c r="E5579">
        <v>4.0000000000000001E-8</v>
      </c>
      <c r="F5579" t="s">
        <v>2</v>
      </c>
      <c r="G5579" t="s">
        <v>2049</v>
      </c>
      <c r="H5579">
        <v>0</v>
      </c>
      <c r="I5579">
        <v>9997</v>
      </c>
    </row>
    <row r="5580" spans="1:9">
      <c r="A5580" s="1">
        <v>2</v>
      </c>
      <c r="B5580">
        <v>37849</v>
      </c>
      <c r="C5580">
        <v>98.733599999999996</v>
      </c>
      <c r="D5580">
        <v>66.674499999999995</v>
      </c>
      <c r="E5580">
        <v>1196</v>
      </c>
      <c r="F5580">
        <v>64.191699999999997</v>
      </c>
      <c r="G5580">
        <v>337.68669999999997</v>
      </c>
      <c r="H5580">
        <v>14.1953936038995</v>
      </c>
    </row>
    <row r="5581" spans="1:9">
      <c r="A5581" s="1">
        <v>1</v>
      </c>
      <c r="B5581" t="s">
        <v>0</v>
      </c>
      <c r="C5581" t="s">
        <v>1</v>
      </c>
      <c r="D5581">
        <v>19128.550903529998</v>
      </c>
      <c r="E5581">
        <v>2.9999999999999997E-8</v>
      </c>
      <c r="F5581" t="s">
        <v>2</v>
      </c>
      <c r="G5581" t="s">
        <v>2050</v>
      </c>
      <c r="H5581">
        <v>0</v>
      </c>
      <c r="I5581">
        <v>9993</v>
      </c>
    </row>
    <row r="5582" spans="1:9">
      <c r="A5582" s="1">
        <v>2</v>
      </c>
      <c r="B5582">
        <v>37849</v>
      </c>
      <c r="C5582">
        <v>98.733699999999999</v>
      </c>
      <c r="D5582">
        <v>67.302499999999995</v>
      </c>
      <c r="E5582">
        <v>1182</v>
      </c>
      <c r="F5582">
        <v>63.807000000000002</v>
      </c>
      <c r="G5582">
        <v>350.64980000000003</v>
      </c>
      <c r="H5582">
        <v>14.1953940639003</v>
      </c>
    </row>
    <row r="5583" spans="1:9">
      <c r="A5583" s="1">
        <v>1</v>
      </c>
      <c r="B5583" t="s">
        <v>0</v>
      </c>
      <c r="C5583" t="s">
        <v>1</v>
      </c>
      <c r="D5583">
        <v>19129.81934039</v>
      </c>
      <c r="E5583">
        <v>1.4999999999999999E-7</v>
      </c>
      <c r="F5583" t="s">
        <v>2</v>
      </c>
      <c r="G5583" t="s">
        <v>2051</v>
      </c>
      <c r="H5583">
        <v>0</v>
      </c>
      <c r="I5583">
        <v>9998</v>
      </c>
    </row>
    <row r="5584" spans="1:9">
      <c r="A5584" s="1">
        <v>2</v>
      </c>
      <c r="B5584">
        <v>37849</v>
      </c>
      <c r="C5584">
        <v>98.733699999999999</v>
      </c>
      <c r="D5584">
        <v>68.553399999999996</v>
      </c>
      <c r="E5584">
        <v>1164</v>
      </c>
      <c r="F5584">
        <v>63.608699999999999</v>
      </c>
      <c r="G5584">
        <v>349.34609999999998</v>
      </c>
      <c r="H5584">
        <v>14.1953958939022</v>
      </c>
    </row>
    <row r="5585" spans="1:9">
      <c r="A5585" s="1">
        <v>1</v>
      </c>
      <c r="B5585" t="s">
        <v>0</v>
      </c>
      <c r="C5585" t="s">
        <v>1</v>
      </c>
      <c r="D5585">
        <v>19130.87540108</v>
      </c>
      <c r="E5585">
        <v>2.2000000000000001E-7</v>
      </c>
      <c r="F5585" t="s">
        <v>2</v>
      </c>
      <c r="G5585" t="s">
        <v>2052</v>
      </c>
      <c r="H5585">
        <v>0</v>
      </c>
      <c r="I5585">
        <v>9993</v>
      </c>
    </row>
    <row r="5586" spans="1:9">
      <c r="A5586" s="1">
        <v>2</v>
      </c>
      <c r="B5586">
        <v>37849</v>
      </c>
      <c r="C5586">
        <v>98.733800000000002</v>
      </c>
      <c r="D5586">
        <v>69.594899999999996</v>
      </c>
      <c r="E5586">
        <v>1141</v>
      </c>
      <c r="F5586">
        <v>63.463799999999999</v>
      </c>
      <c r="G5586">
        <v>343.28539999999998</v>
      </c>
      <c r="H5586">
        <v>14.1953970839037</v>
      </c>
    </row>
    <row r="5587" spans="1:9">
      <c r="A5587" s="1">
        <v>1</v>
      </c>
      <c r="B5587" t="s">
        <v>0</v>
      </c>
      <c r="C5587" t="s">
        <v>1</v>
      </c>
      <c r="D5587">
        <v>19131.8660666</v>
      </c>
      <c r="E5587">
        <v>1.1000000000000001E-7</v>
      </c>
      <c r="F5587" t="s">
        <v>2</v>
      </c>
      <c r="G5587" t="s">
        <v>2053</v>
      </c>
      <c r="H5587">
        <v>0</v>
      </c>
      <c r="I5587">
        <v>9992</v>
      </c>
    </row>
    <row r="5588" spans="1:9">
      <c r="A5588" s="1">
        <v>2</v>
      </c>
      <c r="B5588">
        <v>37849</v>
      </c>
      <c r="C5588">
        <v>98.733900000000006</v>
      </c>
      <c r="D5588">
        <v>70.571899999999999</v>
      </c>
      <c r="E5588">
        <v>1115</v>
      </c>
      <c r="F5588">
        <v>63.336199999999998</v>
      </c>
      <c r="G5588">
        <v>3.2044999999999999</v>
      </c>
      <c r="H5588">
        <v>14.195397773905</v>
      </c>
    </row>
    <row r="5589" spans="1:9">
      <c r="A5589" s="1">
        <v>1</v>
      </c>
      <c r="B5589" t="s">
        <v>0</v>
      </c>
      <c r="C5589" t="s">
        <v>1</v>
      </c>
      <c r="D5589">
        <v>19133.212901499999</v>
      </c>
      <c r="E5589">
        <v>-2.9999999999999997E-8</v>
      </c>
      <c r="F5589" t="s">
        <v>2</v>
      </c>
      <c r="G5589" t="s">
        <v>1808</v>
      </c>
      <c r="H5589">
        <v>0</v>
      </c>
      <c r="I5589">
        <v>9995</v>
      </c>
    </row>
    <row r="5590" spans="1:9">
      <c r="A5590" s="1">
        <v>2</v>
      </c>
      <c r="B5590">
        <v>37849</v>
      </c>
      <c r="C5590">
        <v>98.733999999999995</v>
      </c>
      <c r="D5590">
        <v>71.900199999999998</v>
      </c>
      <c r="E5590">
        <v>1086</v>
      </c>
      <c r="F5590">
        <v>63.347999999999999</v>
      </c>
      <c r="G5590">
        <v>42.108600000000003</v>
      </c>
      <c r="H5590">
        <v>14.1953992439069</v>
      </c>
    </row>
    <row r="5591" spans="1:9">
      <c r="A5591" s="1">
        <v>1</v>
      </c>
      <c r="B5591" t="s">
        <v>0</v>
      </c>
      <c r="C5591" t="s">
        <v>1</v>
      </c>
      <c r="D5591">
        <v>19133.905704649998</v>
      </c>
      <c r="E5591">
        <v>-2.9999999999999997E-8</v>
      </c>
      <c r="F5591" t="s">
        <v>2</v>
      </c>
      <c r="G5591" t="s">
        <v>2054</v>
      </c>
      <c r="H5591">
        <v>0</v>
      </c>
      <c r="I5591">
        <v>9990</v>
      </c>
    </row>
    <row r="5592" spans="1:9">
      <c r="A5592" s="1">
        <v>2</v>
      </c>
      <c r="B5592">
        <v>37849</v>
      </c>
      <c r="C5592">
        <v>98.734099999999998</v>
      </c>
      <c r="D5592">
        <v>72.583500000000001</v>
      </c>
      <c r="E5592">
        <v>1068</v>
      </c>
      <c r="F5592">
        <v>63.555799999999998</v>
      </c>
      <c r="G5592">
        <v>340.37079999999997</v>
      </c>
      <c r="H5592">
        <v>14.195400163907999</v>
      </c>
    </row>
    <row r="5593" spans="1:9">
      <c r="A5593" s="1">
        <v>1</v>
      </c>
      <c r="B5593" t="s">
        <v>0</v>
      </c>
      <c r="C5593" t="s">
        <v>1</v>
      </c>
      <c r="D5593">
        <v>19134.891897689999</v>
      </c>
      <c r="E5593">
        <v>-2E-8</v>
      </c>
      <c r="F5593" t="s">
        <v>2</v>
      </c>
      <c r="G5593" t="s">
        <v>2055</v>
      </c>
      <c r="H5593">
        <v>0</v>
      </c>
      <c r="I5593">
        <v>9993</v>
      </c>
    </row>
    <row r="5594" spans="1:9">
      <c r="A5594" s="1">
        <v>2</v>
      </c>
      <c r="B5594">
        <v>37849</v>
      </c>
      <c r="C5594">
        <v>98.734200000000001</v>
      </c>
      <c r="D5594">
        <v>73.556100000000001</v>
      </c>
      <c r="E5594">
        <v>1049</v>
      </c>
      <c r="F5594">
        <v>63.130400000000002</v>
      </c>
      <c r="G5594">
        <v>337.7457</v>
      </c>
      <c r="H5594">
        <v>14.195401283909399</v>
      </c>
    </row>
    <row r="5595" spans="1:9">
      <c r="A5595" s="1">
        <v>1</v>
      </c>
      <c r="B5595" t="s">
        <v>0</v>
      </c>
      <c r="C5595" t="s">
        <v>1</v>
      </c>
      <c r="D5595">
        <v>19135.46975502</v>
      </c>
      <c r="E5595">
        <v>2.9999999999999997E-8</v>
      </c>
      <c r="F5595" t="s">
        <v>2</v>
      </c>
      <c r="G5595" t="s">
        <v>2056</v>
      </c>
      <c r="H5595">
        <v>0</v>
      </c>
      <c r="I5595">
        <v>9992</v>
      </c>
    </row>
    <row r="5596" spans="1:9">
      <c r="A5596" s="1">
        <v>2</v>
      </c>
      <c r="B5596">
        <v>37849</v>
      </c>
      <c r="C5596">
        <v>98.734300000000005</v>
      </c>
      <c r="D5596">
        <v>74.126000000000005</v>
      </c>
      <c r="E5596">
        <v>1042</v>
      </c>
      <c r="F5596">
        <v>63.123399999999997</v>
      </c>
      <c r="G5596">
        <v>49.140799999999999</v>
      </c>
      <c r="H5596">
        <v>14.1954019339101</v>
      </c>
    </row>
    <row r="5597" spans="1:9">
      <c r="A5597" s="1">
        <v>1</v>
      </c>
      <c r="B5597" t="s">
        <v>0</v>
      </c>
      <c r="C5597" t="s">
        <v>1</v>
      </c>
      <c r="D5597">
        <v>19136.59540731</v>
      </c>
      <c r="E5597">
        <v>-4.0000000000000001E-8</v>
      </c>
      <c r="F5597" t="s">
        <v>2</v>
      </c>
      <c r="G5597" t="s">
        <v>2057</v>
      </c>
      <c r="H5597">
        <v>0</v>
      </c>
      <c r="I5597">
        <v>9990</v>
      </c>
    </row>
    <row r="5598" spans="1:9">
      <c r="A5598" s="1">
        <v>2</v>
      </c>
      <c r="B5598">
        <v>37849</v>
      </c>
      <c r="C5598">
        <v>98.734399999999994</v>
      </c>
      <c r="D5598">
        <v>75.236199999999997</v>
      </c>
      <c r="E5598">
        <v>1021</v>
      </c>
      <c r="F5598">
        <v>63.229700000000001</v>
      </c>
      <c r="G5598">
        <v>38.268099999999997</v>
      </c>
      <c r="H5598">
        <v>14.1954022939117</v>
      </c>
    </row>
    <row r="5599" spans="1:9">
      <c r="A5599" s="1">
        <v>1</v>
      </c>
      <c r="B5599" t="s">
        <v>0</v>
      </c>
      <c r="C5599" t="s">
        <v>1</v>
      </c>
      <c r="D5599">
        <v>19136.870680249998</v>
      </c>
      <c r="E5599">
        <v>-1E-8</v>
      </c>
      <c r="F5599" t="s">
        <v>2</v>
      </c>
      <c r="G5599" t="s">
        <v>2058</v>
      </c>
      <c r="H5599">
        <v>0</v>
      </c>
      <c r="I5599">
        <v>9994</v>
      </c>
    </row>
    <row r="5600" spans="1:9">
      <c r="A5600" s="1">
        <v>2</v>
      </c>
      <c r="B5600">
        <v>37849</v>
      </c>
      <c r="C5600">
        <v>98.734399999999994</v>
      </c>
      <c r="D5600">
        <v>75.5077</v>
      </c>
      <c r="E5600">
        <v>1009</v>
      </c>
      <c r="F5600">
        <v>63.1417</v>
      </c>
      <c r="G5600">
        <v>4.3041999999999998</v>
      </c>
      <c r="H5600">
        <v>14.195402813912199</v>
      </c>
    </row>
    <row r="5601" spans="1:9">
      <c r="A5601" s="1">
        <v>1</v>
      </c>
      <c r="B5601" t="s">
        <v>0</v>
      </c>
      <c r="C5601" t="s">
        <v>1</v>
      </c>
      <c r="D5601">
        <v>19139.204104100001</v>
      </c>
      <c r="E5601">
        <v>-1.1999999999999999E-7</v>
      </c>
      <c r="F5601" t="s">
        <v>2</v>
      </c>
      <c r="G5601" t="s">
        <v>2059</v>
      </c>
      <c r="H5601">
        <v>0</v>
      </c>
      <c r="I5601">
        <v>9991</v>
      </c>
    </row>
    <row r="5602" spans="1:9">
      <c r="A5602" s="1">
        <v>2</v>
      </c>
      <c r="B5602">
        <v>37849</v>
      </c>
      <c r="C5602">
        <v>98.7346</v>
      </c>
      <c r="D5602">
        <v>77.809200000000004</v>
      </c>
      <c r="E5602">
        <v>955</v>
      </c>
      <c r="F5602">
        <v>64.050700000000006</v>
      </c>
      <c r="G5602">
        <v>41.285600000000002</v>
      </c>
      <c r="H5602">
        <v>14.1954044639154</v>
      </c>
    </row>
    <row r="5603" spans="1:9">
      <c r="A5603" s="1">
        <v>1</v>
      </c>
      <c r="B5603" t="s">
        <v>0</v>
      </c>
      <c r="C5603" t="s">
        <v>1</v>
      </c>
      <c r="D5603">
        <v>19139.204104100001</v>
      </c>
      <c r="E5603">
        <v>-1.1999999999999999E-7</v>
      </c>
      <c r="F5603" t="s">
        <v>2</v>
      </c>
      <c r="G5603" t="s">
        <v>2059</v>
      </c>
      <c r="H5603">
        <v>0</v>
      </c>
      <c r="I5603">
        <v>9991</v>
      </c>
    </row>
    <row r="5604" spans="1:9">
      <c r="A5604" s="1">
        <v>2</v>
      </c>
      <c r="B5604">
        <v>37849</v>
      </c>
      <c r="C5604">
        <v>98.7346</v>
      </c>
      <c r="D5604">
        <v>77.809200000000004</v>
      </c>
      <c r="E5604">
        <v>955</v>
      </c>
      <c r="F5604">
        <v>64.050700000000006</v>
      </c>
      <c r="G5604">
        <v>41.285600000000002</v>
      </c>
      <c r="H5604">
        <v>14.1954044639154</v>
      </c>
    </row>
    <row r="5605" spans="1:9">
      <c r="A5605" s="1">
        <v>1</v>
      </c>
      <c r="B5605" t="s">
        <v>0</v>
      </c>
      <c r="C5605" t="s">
        <v>1</v>
      </c>
      <c r="D5605">
        <v>19140.47347316</v>
      </c>
      <c r="E5605">
        <v>2.9999999999999997E-8</v>
      </c>
      <c r="F5605" t="s">
        <v>2</v>
      </c>
      <c r="G5605" t="s">
        <v>2060</v>
      </c>
      <c r="H5605">
        <v>0</v>
      </c>
      <c r="I5605">
        <v>9997</v>
      </c>
    </row>
    <row r="5606" spans="1:9">
      <c r="A5606" s="1">
        <v>2</v>
      </c>
      <c r="B5606">
        <v>37849</v>
      </c>
      <c r="C5606">
        <v>98.7346</v>
      </c>
      <c r="D5606">
        <v>79.061099999999996</v>
      </c>
      <c r="E5606">
        <v>936</v>
      </c>
      <c r="F5606">
        <v>64.246700000000004</v>
      </c>
      <c r="G5606">
        <v>44.353299999999997</v>
      </c>
      <c r="H5606">
        <v>14.195405783917201</v>
      </c>
    </row>
    <row r="5607" spans="1:9">
      <c r="A5607" s="1">
        <v>1</v>
      </c>
      <c r="B5607" t="s">
        <v>0</v>
      </c>
      <c r="C5607" t="s">
        <v>1</v>
      </c>
      <c r="D5607">
        <v>19141.868983339999</v>
      </c>
      <c r="E5607">
        <v>1.4000000000000001E-7</v>
      </c>
      <c r="F5607" t="s">
        <v>2</v>
      </c>
      <c r="G5607" t="s">
        <v>2061</v>
      </c>
      <c r="H5607">
        <v>0</v>
      </c>
      <c r="I5607">
        <v>9991</v>
      </c>
    </row>
    <row r="5608" spans="1:9">
      <c r="A5608" s="1">
        <v>2</v>
      </c>
      <c r="B5608">
        <v>37849</v>
      </c>
      <c r="C5608">
        <v>98.734700000000004</v>
      </c>
      <c r="D5608">
        <v>80.4375</v>
      </c>
      <c r="E5608">
        <v>907</v>
      </c>
      <c r="F5608">
        <v>64.954800000000006</v>
      </c>
      <c r="G5608">
        <v>331.17149999999998</v>
      </c>
      <c r="H5608">
        <v>14.195407073919201</v>
      </c>
    </row>
    <row r="5609" spans="1:9">
      <c r="A5609" s="1">
        <v>1</v>
      </c>
      <c r="B5609" t="s">
        <v>0</v>
      </c>
      <c r="C5609" t="s">
        <v>1</v>
      </c>
      <c r="D5609">
        <v>19143.153056769999</v>
      </c>
      <c r="E5609">
        <v>9.9999999999999995E-8</v>
      </c>
      <c r="F5609" t="s">
        <v>2</v>
      </c>
      <c r="G5609" t="s">
        <v>2062</v>
      </c>
      <c r="H5609">
        <v>0</v>
      </c>
      <c r="I5609">
        <v>9990</v>
      </c>
    </row>
    <row r="5610" spans="1:9">
      <c r="A5610" s="1">
        <v>2</v>
      </c>
      <c r="B5610">
        <v>37849</v>
      </c>
      <c r="C5610">
        <v>98.734700000000004</v>
      </c>
      <c r="D5610">
        <v>81.703999999999994</v>
      </c>
      <c r="E5610">
        <v>878</v>
      </c>
      <c r="F5610">
        <v>65.884900000000002</v>
      </c>
      <c r="G5610">
        <v>48.608899999999998</v>
      </c>
      <c r="H5610">
        <v>14.195408173921001</v>
      </c>
    </row>
    <row r="5611" spans="1:9">
      <c r="A5611" s="1">
        <v>1</v>
      </c>
      <c r="B5611" t="s">
        <v>0</v>
      </c>
      <c r="C5611" t="s">
        <v>1</v>
      </c>
      <c r="D5611">
        <v>19143.847857270001</v>
      </c>
      <c r="E5611">
        <v>2.9999999999999997E-8</v>
      </c>
      <c r="F5611" t="s">
        <v>2</v>
      </c>
      <c r="G5611" t="s">
        <v>2063</v>
      </c>
      <c r="H5611">
        <v>0</v>
      </c>
      <c r="I5611">
        <v>9994</v>
      </c>
    </row>
    <row r="5612" spans="1:9">
      <c r="A5612" s="1">
        <v>2</v>
      </c>
      <c r="B5612">
        <v>37849</v>
      </c>
      <c r="C5612">
        <v>98.734700000000004</v>
      </c>
      <c r="D5612">
        <v>82.389300000000006</v>
      </c>
      <c r="E5612">
        <v>858</v>
      </c>
      <c r="F5612">
        <v>66.295299999999997</v>
      </c>
      <c r="G5612">
        <v>356.87180000000001</v>
      </c>
      <c r="H5612">
        <v>14.195408783922099</v>
      </c>
    </row>
    <row r="5613" spans="1:9">
      <c r="A5613" s="1">
        <v>1</v>
      </c>
      <c r="B5613" t="s">
        <v>0</v>
      </c>
      <c r="C5613" t="s">
        <v>1</v>
      </c>
      <c r="D5613">
        <v>19144.90173021</v>
      </c>
      <c r="E5613">
        <v>1E-8</v>
      </c>
      <c r="F5613" t="s">
        <v>2</v>
      </c>
      <c r="G5613" t="s">
        <v>2064</v>
      </c>
      <c r="H5613">
        <v>0</v>
      </c>
      <c r="I5613">
        <v>9995</v>
      </c>
    </row>
    <row r="5614" spans="1:9">
      <c r="A5614" s="1">
        <v>2</v>
      </c>
      <c r="B5614">
        <v>37849</v>
      </c>
      <c r="C5614">
        <v>98.734700000000004</v>
      </c>
      <c r="D5614">
        <v>83.428799999999995</v>
      </c>
      <c r="E5614">
        <v>841</v>
      </c>
      <c r="F5614">
        <v>67.596599999999995</v>
      </c>
      <c r="G5614">
        <v>338.19630000000001</v>
      </c>
      <c r="H5614">
        <v>14.195409843923599</v>
      </c>
    </row>
    <row r="5615" spans="1:9">
      <c r="A5615" s="1">
        <v>1</v>
      </c>
      <c r="B5615" t="s">
        <v>0</v>
      </c>
      <c r="C5615" t="s">
        <v>1</v>
      </c>
      <c r="D5615">
        <v>19145.887612819999</v>
      </c>
      <c r="E5615">
        <v>7.0000000000000005E-8</v>
      </c>
      <c r="F5615" t="s">
        <v>2</v>
      </c>
      <c r="G5615" t="s">
        <v>2065</v>
      </c>
      <c r="H5615">
        <v>0</v>
      </c>
      <c r="I5615">
        <v>9996</v>
      </c>
    </row>
    <row r="5616" spans="1:9">
      <c r="A5616" s="1">
        <v>2</v>
      </c>
      <c r="B5616">
        <v>37849</v>
      </c>
      <c r="C5616">
        <v>98.734800000000007</v>
      </c>
      <c r="D5616">
        <v>84.401300000000006</v>
      </c>
      <c r="E5616">
        <v>825</v>
      </c>
      <c r="F5616">
        <v>68.209299999999999</v>
      </c>
      <c r="G5616">
        <v>332.95100000000002</v>
      </c>
      <c r="H5616">
        <v>14.195410953925</v>
      </c>
    </row>
    <row r="5617" spans="1:9">
      <c r="A5617" s="1">
        <v>1</v>
      </c>
      <c r="B5617" t="s">
        <v>0</v>
      </c>
      <c r="C5617" t="s">
        <v>1</v>
      </c>
      <c r="D5617">
        <v>19146.875175280002</v>
      </c>
      <c r="E5617">
        <v>8.0000000000000002E-8</v>
      </c>
      <c r="F5617" t="s">
        <v>2</v>
      </c>
      <c r="G5617" t="s">
        <v>2066</v>
      </c>
      <c r="H5617">
        <v>0</v>
      </c>
      <c r="I5617">
        <v>9999</v>
      </c>
    </row>
    <row r="5618" spans="1:9">
      <c r="A5618" s="1">
        <v>2</v>
      </c>
      <c r="B5618">
        <v>37849</v>
      </c>
      <c r="C5618">
        <v>98.734800000000007</v>
      </c>
      <c r="D5618">
        <v>85.375399999999999</v>
      </c>
      <c r="E5618">
        <v>813</v>
      </c>
      <c r="F5618">
        <v>69.332300000000004</v>
      </c>
      <c r="G5618">
        <v>335.77550000000002</v>
      </c>
      <c r="H5618">
        <v>14.195411783926399</v>
      </c>
    </row>
    <row r="5619" spans="1:9">
      <c r="A5619" s="1">
        <v>1</v>
      </c>
      <c r="B5619" t="s">
        <v>0</v>
      </c>
      <c r="C5619" t="s">
        <v>1</v>
      </c>
      <c r="D5619">
        <v>19147.866374860001</v>
      </c>
      <c r="E5619">
        <v>-2E-8</v>
      </c>
      <c r="F5619" t="s">
        <v>2</v>
      </c>
      <c r="G5619" t="s">
        <v>2067</v>
      </c>
      <c r="H5619">
        <v>0</v>
      </c>
      <c r="I5619">
        <v>9998</v>
      </c>
    </row>
    <row r="5620" spans="1:9">
      <c r="A5620" s="1">
        <v>2</v>
      </c>
      <c r="B5620">
        <v>37849</v>
      </c>
      <c r="C5620">
        <v>98.734800000000007</v>
      </c>
      <c r="D5620">
        <v>86.352999999999994</v>
      </c>
      <c r="E5620">
        <v>793</v>
      </c>
      <c r="F5620">
        <v>70.321399999999997</v>
      </c>
      <c r="G5620">
        <v>357.31099999999998</v>
      </c>
      <c r="H5620">
        <v>14.195412313927701</v>
      </c>
    </row>
    <row r="5621" spans="1:9">
      <c r="A5621" s="1">
        <v>1</v>
      </c>
      <c r="B5621" t="s">
        <v>0</v>
      </c>
      <c r="C5621" t="s">
        <v>1</v>
      </c>
      <c r="D5621">
        <v>19148.918566159999</v>
      </c>
      <c r="E5621">
        <v>-1.3E-7</v>
      </c>
      <c r="F5621" t="s">
        <v>2</v>
      </c>
      <c r="G5621" t="s">
        <v>2068</v>
      </c>
      <c r="H5621">
        <v>0</v>
      </c>
      <c r="I5621">
        <v>9999</v>
      </c>
    </row>
    <row r="5622" spans="1:9">
      <c r="A5622" s="1">
        <v>2</v>
      </c>
      <c r="B5622">
        <v>37849</v>
      </c>
      <c r="C5622">
        <v>98.734899999999996</v>
      </c>
      <c r="D5622">
        <v>87.390900000000002</v>
      </c>
      <c r="E5622">
        <v>773</v>
      </c>
      <c r="F5622">
        <v>71.964399999999998</v>
      </c>
      <c r="G5622">
        <v>329.70659999999998</v>
      </c>
      <c r="H5622">
        <v>14.1954131939293</v>
      </c>
    </row>
    <row r="5623" spans="1:9">
      <c r="A5623" s="1">
        <v>1</v>
      </c>
      <c r="B5623" t="s">
        <v>0</v>
      </c>
      <c r="C5623" t="s">
        <v>1</v>
      </c>
      <c r="D5623">
        <v>19149.905784279999</v>
      </c>
      <c r="E5623">
        <v>-1.4000000000000001E-7</v>
      </c>
      <c r="F5623" t="s">
        <v>2</v>
      </c>
      <c r="G5623" t="s">
        <v>2069</v>
      </c>
      <c r="H5623">
        <v>0</v>
      </c>
      <c r="I5623">
        <v>9992</v>
      </c>
    </row>
    <row r="5624" spans="1:9">
      <c r="A5624" s="1">
        <v>2</v>
      </c>
      <c r="B5624">
        <v>37849</v>
      </c>
      <c r="C5624">
        <v>98.735100000000003</v>
      </c>
      <c r="D5624">
        <v>88.364699999999999</v>
      </c>
      <c r="E5624">
        <v>758</v>
      </c>
      <c r="F5624">
        <v>73.237799999999993</v>
      </c>
      <c r="G5624">
        <v>330.62329999999997</v>
      </c>
      <c r="H5624">
        <v>14.195414303930701</v>
      </c>
    </row>
    <row r="5625" spans="1:9">
      <c r="A5625" s="1">
        <v>1</v>
      </c>
      <c r="B5625" t="s">
        <v>0</v>
      </c>
      <c r="C5625" t="s">
        <v>1</v>
      </c>
      <c r="D5625">
        <v>19150.892156059999</v>
      </c>
      <c r="E5625">
        <v>-1.1000000000000001E-7</v>
      </c>
      <c r="F5625" t="s">
        <v>2</v>
      </c>
      <c r="G5625" t="s">
        <v>2070</v>
      </c>
      <c r="H5625">
        <v>0</v>
      </c>
      <c r="I5625">
        <v>9999</v>
      </c>
    </row>
    <row r="5626" spans="1:9">
      <c r="A5626" s="1">
        <v>2</v>
      </c>
      <c r="B5626">
        <v>37849</v>
      </c>
      <c r="C5626">
        <v>98.735200000000006</v>
      </c>
      <c r="D5626">
        <v>89.337599999999995</v>
      </c>
      <c r="E5626">
        <v>754</v>
      </c>
      <c r="F5626">
        <v>74.258899999999997</v>
      </c>
      <c r="G5626">
        <v>327.46960000000001</v>
      </c>
      <c r="H5626">
        <v>14.1954152039321</v>
      </c>
    </row>
    <row r="5627" spans="1:9">
      <c r="A5627" s="1">
        <v>1</v>
      </c>
      <c r="B5627" t="s">
        <v>0</v>
      </c>
      <c r="C5627" t="s">
        <v>1</v>
      </c>
      <c r="D5627">
        <v>19152.036982729998</v>
      </c>
      <c r="E5627">
        <v>-4.0000000000000001E-8</v>
      </c>
      <c r="F5627" t="s">
        <v>2</v>
      </c>
      <c r="G5627" t="s">
        <v>2071</v>
      </c>
      <c r="H5627">
        <v>0</v>
      </c>
      <c r="I5627">
        <v>9995</v>
      </c>
    </row>
    <row r="5628" spans="1:9">
      <c r="A5628" s="1">
        <v>2</v>
      </c>
      <c r="B5628">
        <v>37849</v>
      </c>
      <c r="C5628">
        <v>98.735299999999995</v>
      </c>
      <c r="D5628">
        <v>90.466899999999995</v>
      </c>
      <c r="E5628">
        <v>748</v>
      </c>
      <c r="F5628">
        <v>75.630099999999999</v>
      </c>
      <c r="G5628">
        <v>53.27</v>
      </c>
      <c r="H5628">
        <v>14.195415903933601</v>
      </c>
    </row>
    <row r="5629" spans="1:9">
      <c r="A5629" s="1">
        <v>1</v>
      </c>
      <c r="B5629" t="s">
        <v>0</v>
      </c>
      <c r="C5629" t="s">
        <v>1</v>
      </c>
      <c r="D5629">
        <v>19152.871052220002</v>
      </c>
      <c r="E5629">
        <v>-2.9999999999999997E-8</v>
      </c>
      <c r="F5629" t="s">
        <v>2</v>
      </c>
      <c r="G5629" t="s">
        <v>2072</v>
      </c>
      <c r="H5629">
        <v>0</v>
      </c>
      <c r="I5629">
        <v>9997</v>
      </c>
    </row>
    <row r="5630" spans="1:9">
      <c r="A5630" s="1">
        <v>2</v>
      </c>
      <c r="B5630">
        <v>37849</v>
      </c>
      <c r="C5630">
        <v>98.735299999999995</v>
      </c>
      <c r="D5630">
        <v>91.289599999999993</v>
      </c>
      <c r="E5630">
        <v>736</v>
      </c>
      <c r="F5630">
        <v>76.668499999999995</v>
      </c>
      <c r="G5630">
        <v>352.21969999999999</v>
      </c>
      <c r="H5630">
        <v>14.195416633934901</v>
      </c>
    </row>
    <row r="5631" spans="1:9">
      <c r="A5631" s="1">
        <v>1</v>
      </c>
      <c r="B5631" t="s">
        <v>0</v>
      </c>
      <c r="C5631" t="s">
        <v>1</v>
      </c>
      <c r="D5631">
        <v>19153.857033780001</v>
      </c>
      <c r="E5631">
        <v>-9.9999999999999995E-8</v>
      </c>
      <c r="F5631" t="s">
        <v>2</v>
      </c>
      <c r="G5631" t="s">
        <v>2073</v>
      </c>
      <c r="H5631">
        <v>0</v>
      </c>
      <c r="I5631">
        <v>9999</v>
      </c>
    </row>
    <row r="5632" spans="1:9">
      <c r="A5632" s="1">
        <v>2</v>
      </c>
      <c r="B5632">
        <v>37849</v>
      </c>
      <c r="C5632">
        <v>98.735399999999998</v>
      </c>
      <c r="D5632">
        <v>92.262200000000007</v>
      </c>
      <c r="E5632">
        <v>721</v>
      </c>
      <c r="F5632">
        <v>78.289400000000001</v>
      </c>
      <c r="G5632">
        <v>346.47410000000002</v>
      </c>
      <c r="H5632">
        <v>14.1954170939363</v>
      </c>
    </row>
    <row r="5633" spans="1:9">
      <c r="A5633" s="1">
        <v>1</v>
      </c>
      <c r="B5633" t="s">
        <v>0</v>
      </c>
      <c r="C5633" t="s">
        <v>1</v>
      </c>
      <c r="D5633">
        <v>19154.909495979999</v>
      </c>
      <c r="E5633">
        <v>-1.3E-7</v>
      </c>
      <c r="F5633" t="s">
        <v>2</v>
      </c>
      <c r="G5633" t="s">
        <v>2074</v>
      </c>
      <c r="H5633">
        <v>0</v>
      </c>
      <c r="I5633">
        <v>9996</v>
      </c>
    </row>
    <row r="5634" spans="1:9">
      <c r="A5634" s="1">
        <v>2</v>
      </c>
      <c r="B5634">
        <v>37849</v>
      </c>
      <c r="C5634">
        <v>98.735399999999998</v>
      </c>
      <c r="D5634">
        <v>93.300399999999996</v>
      </c>
      <c r="E5634">
        <v>710</v>
      </c>
      <c r="F5634">
        <v>80.132800000000003</v>
      </c>
      <c r="G5634">
        <v>320.05419999999998</v>
      </c>
      <c r="H5634">
        <v>14.1954178639378</v>
      </c>
    </row>
    <row r="5635" spans="1:9">
      <c r="A5635" s="1">
        <v>1</v>
      </c>
      <c r="B5635" t="s">
        <v>0</v>
      </c>
      <c r="C5635" t="s">
        <v>1</v>
      </c>
      <c r="D5635">
        <v>19155.8974265</v>
      </c>
      <c r="E5635">
        <v>-4.9999999999999998E-8</v>
      </c>
      <c r="F5635" t="s">
        <v>2</v>
      </c>
      <c r="G5635" t="s">
        <v>2075</v>
      </c>
      <c r="H5635">
        <v>0</v>
      </c>
      <c r="I5635">
        <v>9993</v>
      </c>
    </row>
    <row r="5636" spans="1:9">
      <c r="A5636" s="1">
        <v>2</v>
      </c>
      <c r="B5636">
        <v>37849</v>
      </c>
      <c r="C5636">
        <v>98.735500000000002</v>
      </c>
      <c r="D5636">
        <v>94.274900000000002</v>
      </c>
      <c r="E5636">
        <v>708</v>
      </c>
      <c r="F5636">
        <v>81.939899999999994</v>
      </c>
      <c r="G5636">
        <v>324.07690000000002</v>
      </c>
      <c r="H5636">
        <v>14.195418793939201</v>
      </c>
    </row>
    <row r="5637" spans="1:9">
      <c r="A5637" s="1">
        <v>1</v>
      </c>
      <c r="B5637" t="s">
        <v>0</v>
      </c>
      <c r="C5637" t="s">
        <v>1</v>
      </c>
      <c r="D5637">
        <v>19156.88227106</v>
      </c>
      <c r="E5637">
        <v>8.0000000000000002E-8</v>
      </c>
      <c r="F5637" t="s">
        <v>2</v>
      </c>
      <c r="G5637" t="s">
        <v>2076</v>
      </c>
      <c r="H5637">
        <v>0</v>
      </c>
      <c r="I5637">
        <v>9994</v>
      </c>
    </row>
    <row r="5638" spans="1:9">
      <c r="A5638" s="1">
        <v>2</v>
      </c>
      <c r="B5638">
        <v>37849</v>
      </c>
      <c r="C5638">
        <v>98.735500000000002</v>
      </c>
      <c r="D5638">
        <v>95.246399999999994</v>
      </c>
      <c r="E5638">
        <v>711</v>
      </c>
      <c r="F5638">
        <v>83.895899999999997</v>
      </c>
      <c r="G5638">
        <v>312.18950000000001</v>
      </c>
      <c r="H5638">
        <v>14.1954197939406</v>
      </c>
    </row>
    <row r="5639" spans="1:9">
      <c r="A5639" s="1">
        <v>1</v>
      </c>
      <c r="B5639" t="s">
        <v>0</v>
      </c>
      <c r="C5639" t="s">
        <v>1</v>
      </c>
      <c r="D5639">
        <v>19157.871662360001</v>
      </c>
      <c r="E5639">
        <v>1.3E-7</v>
      </c>
      <c r="F5639" t="s">
        <v>2</v>
      </c>
      <c r="G5639" t="s">
        <v>2077</v>
      </c>
      <c r="H5639">
        <v>0</v>
      </c>
      <c r="I5639">
        <v>9995</v>
      </c>
    </row>
    <row r="5640" spans="1:9">
      <c r="A5640" s="1">
        <v>2</v>
      </c>
      <c r="B5640">
        <v>37849</v>
      </c>
      <c r="C5640">
        <v>98.735500000000002</v>
      </c>
      <c r="D5640">
        <v>96.222399999999993</v>
      </c>
      <c r="E5640">
        <v>712</v>
      </c>
      <c r="F5640">
        <v>85.641499999999994</v>
      </c>
      <c r="G5640">
        <v>323.73509999999999</v>
      </c>
      <c r="H5640">
        <v>14.195420533942</v>
      </c>
    </row>
    <row r="5641" spans="1:9">
      <c r="A5641" s="1">
        <v>1</v>
      </c>
      <c r="B5641" t="s">
        <v>0</v>
      </c>
      <c r="C5641" t="s">
        <v>1</v>
      </c>
      <c r="D5641">
        <v>19158.861940719999</v>
      </c>
      <c r="E5641">
        <v>1.1000000000000001E-7</v>
      </c>
      <c r="F5641" t="s">
        <v>2</v>
      </c>
      <c r="G5641" t="s">
        <v>2078</v>
      </c>
      <c r="H5641">
        <v>0</v>
      </c>
      <c r="I5641">
        <v>9995</v>
      </c>
    </row>
    <row r="5642" spans="1:9">
      <c r="A5642" s="1">
        <v>2</v>
      </c>
      <c r="B5642">
        <v>37849</v>
      </c>
      <c r="C5642">
        <v>98.735500000000002</v>
      </c>
      <c r="D5642">
        <v>97.199200000000005</v>
      </c>
      <c r="E5642">
        <v>711</v>
      </c>
      <c r="F5642">
        <v>87.483099999999993</v>
      </c>
      <c r="G5642">
        <v>339.71600000000001</v>
      </c>
      <c r="H5642">
        <v>14.1954215039434</v>
      </c>
    </row>
    <row r="5643" spans="1:9">
      <c r="A5643" s="1">
        <v>1</v>
      </c>
      <c r="B5643" t="s">
        <v>0</v>
      </c>
      <c r="C5643" t="s">
        <v>1</v>
      </c>
      <c r="D5643">
        <v>19159.914239000002</v>
      </c>
      <c r="E5643">
        <v>7.0000000000000005E-8</v>
      </c>
      <c r="F5643" t="s">
        <v>2</v>
      </c>
      <c r="G5643" t="s">
        <v>2079</v>
      </c>
      <c r="H5643">
        <v>0</v>
      </c>
      <c r="I5643">
        <v>9993</v>
      </c>
    </row>
    <row r="5644" spans="1:9">
      <c r="A5644" s="1">
        <v>2</v>
      </c>
      <c r="B5644">
        <v>37849</v>
      </c>
      <c r="C5644">
        <v>98.735500000000002</v>
      </c>
      <c r="D5644">
        <v>98.237300000000005</v>
      </c>
      <c r="E5644">
        <v>713</v>
      </c>
      <c r="F5644">
        <v>89.4358</v>
      </c>
      <c r="G5644">
        <v>312.35180000000003</v>
      </c>
      <c r="H5644">
        <v>14.1954228139449</v>
      </c>
    </row>
    <row r="5645" spans="1:9">
      <c r="A5645" s="1">
        <v>1</v>
      </c>
      <c r="B5645" t="s">
        <v>0</v>
      </c>
      <c r="C5645" t="s">
        <v>1</v>
      </c>
      <c r="D5645">
        <v>19160.826835799999</v>
      </c>
      <c r="E5645">
        <v>2E-8</v>
      </c>
      <c r="F5645" t="s">
        <v>2</v>
      </c>
      <c r="G5645" t="s">
        <v>2080</v>
      </c>
      <c r="H5645">
        <v>0</v>
      </c>
      <c r="I5645">
        <v>9994</v>
      </c>
    </row>
    <row r="5646" spans="1:9">
      <c r="A5646" s="1">
        <v>2</v>
      </c>
      <c r="B5646">
        <v>37849</v>
      </c>
      <c r="C5646">
        <v>98.735600000000005</v>
      </c>
      <c r="D5646">
        <v>99.137500000000003</v>
      </c>
      <c r="E5646">
        <v>714</v>
      </c>
      <c r="F5646">
        <v>90.444800000000001</v>
      </c>
      <c r="G5646">
        <v>292.40929999999997</v>
      </c>
      <c r="H5646">
        <v>14.1954237139461</v>
      </c>
    </row>
    <row r="5647" spans="1:9">
      <c r="A5647" s="1">
        <v>1</v>
      </c>
      <c r="B5647" t="s">
        <v>0</v>
      </c>
      <c r="C5647" t="s">
        <v>1</v>
      </c>
      <c r="D5647">
        <v>19162.181789359998</v>
      </c>
      <c r="E5647">
        <v>0</v>
      </c>
      <c r="F5647" t="s">
        <v>2</v>
      </c>
      <c r="G5647" t="s">
        <v>2081</v>
      </c>
      <c r="H5647">
        <v>0</v>
      </c>
      <c r="I5647">
        <v>9996</v>
      </c>
    </row>
    <row r="5648" spans="1:9">
      <c r="A5648" s="1">
        <v>2</v>
      </c>
      <c r="B5648">
        <v>37849</v>
      </c>
      <c r="C5648">
        <v>98.735699999999994</v>
      </c>
      <c r="D5648">
        <v>100.4742</v>
      </c>
      <c r="E5648">
        <v>730</v>
      </c>
      <c r="F5648">
        <v>92.317499999999995</v>
      </c>
      <c r="G5648">
        <v>10.930199999999999</v>
      </c>
      <c r="H5648">
        <v>14.195424643948</v>
      </c>
    </row>
    <row r="5649" spans="1:9">
      <c r="A5649" s="1">
        <v>1</v>
      </c>
      <c r="B5649" t="s">
        <v>0</v>
      </c>
      <c r="C5649" t="s">
        <v>1</v>
      </c>
      <c r="D5649">
        <v>19162.949991919999</v>
      </c>
      <c r="E5649">
        <v>-8.0000000000000002E-8</v>
      </c>
      <c r="F5649" t="s">
        <v>2</v>
      </c>
      <c r="G5649" t="s">
        <v>2082</v>
      </c>
      <c r="H5649">
        <v>0</v>
      </c>
      <c r="I5649">
        <v>9994</v>
      </c>
    </row>
    <row r="5650" spans="1:9">
      <c r="A5650" s="1">
        <v>2</v>
      </c>
      <c r="B5650">
        <v>37849</v>
      </c>
      <c r="C5650">
        <v>98.735699999999994</v>
      </c>
      <c r="D5650">
        <v>101.232</v>
      </c>
      <c r="E5650">
        <v>731</v>
      </c>
      <c r="F5650">
        <v>93.270399999999995</v>
      </c>
      <c r="G5650">
        <v>333.55399999999997</v>
      </c>
      <c r="H5650">
        <v>14.195424863949199</v>
      </c>
    </row>
    <row r="5651" spans="1:9">
      <c r="A5651" s="1">
        <v>1</v>
      </c>
      <c r="B5651" t="s">
        <v>0</v>
      </c>
      <c r="C5651" t="s">
        <v>1</v>
      </c>
      <c r="D5651">
        <v>19163.93668146</v>
      </c>
      <c r="E5651">
        <v>-5.9999999999999995E-8</v>
      </c>
      <c r="F5651" t="s">
        <v>2</v>
      </c>
      <c r="G5651" t="s">
        <v>2083</v>
      </c>
      <c r="H5651">
        <v>0</v>
      </c>
      <c r="I5651">
        <v>9991</v>
      </c>
    </row>
    <row r="5652" spans="1:9">
      <c r="A5652" s="1">
        <v>2</v>
      </c>
      <c r="B5652">
        <v>37849</v>
      </c>
      <c r="C5652">
        <v>98.735799999999998</v>
      </c>
      <c r="D5652">
        <v>102.2054</v>
      </c>
      <c r="E5652">
        <v>742</v>
      </c>
      <c r="F5652">
        <v>95.731499999999997</v>
      </c>
      <c r="G5652">
        <v>330.58789999999999</v>
      </c>
      <c r="H5652">
        <v>14.1954260539506</v>
      </c>
    </row>
    <row r="5653" spans="1:9">
      <c r="A5653" s="1">
        <v>1</v>
      </c>
      <c r="B5653" t="s">
        <v>0</v>
      </c>
      <c r="C5653" t="s">
        <v>1</v>
      </c>
      <c r="D5653">
        <v>19164.852643850001</v>
      </c>
      <c r="E5653">
        <v>-1.9000000000000001E-7</v>
      </c>
      <c r="F5653" t="s">
        <v>2</v>
      </c>
      <c r="G5653" t="s">
        <v>2084</v>
      </c>
      <c r="H5653">
        <v>0</v>
      </c>
      <c r="I5653">
        <v>9996</v>
      </c>
    </row>
    <row r="5654" spans="1:9">
      <c r="A5654" s="1">
        <v>2</v>
      </c>
      <c r="B5654">
        <v>37849</v>
      </c>
      <c r="C5654">
        <v>98.735799999999998</v>
      </c>
      <c r="D5654">
        <v>103.10890000000001</v>
      </c>
      <c r="E5654">
        <v>753</v>
      </c>
      <c r="F5654">
        <v>97.350700000000003</v>
      </c>
      <c r="G5654">
        <v>327.22609999999997</v>
      </c>
      <c r="H5654">
        <v>14.1954264339519</v>
      </c>
    </row>
    <row r="5655" spans="1:9">
      <c r="A5655" s="1">
        <v>1</v>
      </c>
      <c r="B5655" t="s">
        <v>0</v>
      </c>
      <c r="C5655" t="s">
        <v>1</v>
      </c>
      <c r="D5655">
        <v>19165.838480030001</v>
      </c>
      <c r="E5655">
        <v>-2.2999999999999999E-7</v>
      </c>
      <c r="F5655" t="s">
        <v>2</v>
      </c>
      <c r="G5655" t="s">
        <v>2085</v>
      </c>
      <c r="H5655">
        <v>0</v>
      </c>
      <c r="I5655">
        <v>9991</v>
      </c>
    </row>
    <row r="5656" spans="1:9">
      <c r="A5656" s="1">
        <v>2</v>
      </c>
      <c r="B5656">
        <v>37849</v>
      </c>
      <c r="C5656">
        <v>98.735900000000001</v>
      </c>
      <c r="D5656">
        <v>104.08150000000001</v>
      </c>
      <c r="E5656">
        <v>773</v>
      </c>
      <c r="F5656">
        <v>99.135199999999998</v>
      </c>
      <c r="G5656">
        <v>320.57799999999997</v>
      </c>
      <c r="H5656">
        <v>14.1954271239532</v>
      </c>
    </row>
    <row r="5657" spans="1:9">
      <c r="A5657" s="1">
        <v>1</v>
      </c>
      <c r="B5657" t="s">
        <v>0</v>
      </c>
      <c r="C5657" t="s">
        <v>1</v>
      </c>
      <c r="D5657">
        <v>19167.118293380001</v>
      </c>
      <c r="E5657">
        <v>-1.6E-7</v>
      </c>
      <c r="F5657" t="s">
        <v>2</v>
      </c>
      <c r="G5657" t="s">
        <v>2086</v>
      </c>
      <c r="H5657">
        <v>0</v>
      </c>
      <c r="I5657">
        <v>9997</v>
      </c>
    </row>
    <row r="5658" spans="1:9">
      <c r="A5658" s="1">
        <v>2</v>
      </c>
      <c r="B5658">
        <v>37849</v>
      </c>
      <c r="C5658">
        <v>98.736000000000004</v>
      </c>
      <c r="D5658">
        <v>105.34399999999999</v>
      </c>
      <c r="E5658">
        <v>793</v>
      </c>
      <c r="F5658">
        <v>100.0521</v>
      </c>
      <c r="G5658">
        <v>16.279199999999999</v>
      </c>
      <c r="H5658">
        <v>14.195428003955</v>
      </c>
    </row>
    <row r="5659" spans="1:9">
      <c r="A5659" s="1">
        <v>1</v>
      </c>
      <c r="B5659" t="s">
        <v>0</v>
      </c>
      <c r="C5659" t="s">
        <v>1</v>
      </c>
      <c r="D5659">
        <v>19168.17465243</v>
      </c>
      <c r="E5659">
        <v>-4.0000000000000001E-8</v>
      </c>
      <c r="F5659" t="s">
        <v>2</v>
      </c>
      <c r="G5659" t="s">
        <v>2087</v>
      </c>
      <c r="H5659">
        <v>0</v>
      </c>
      <c r="I5659">
        <v>9992</v>
      </c>
    </row>
    <row r="5660" spans="1:9">
      <c r="A5660" s="1">
        <v>2</v>
      </c>
      <c r="B5660">
        <v>37849</v>
      </c>
      <c r="C5660">
        <v>98.736000000000004</v>
      </c>
      <c r="D5660">
        <v>106.3861</v>
      </c>
      <c r="E5660">
        <v>812</v>
      </c>
      <c r="F5660">
        <v>100.8959</v>
      </c>
      <c r="G5660">
        <v>10.7659</v>
      </c>
      <c r="H5660">
        <v>14.1954287239565</v>
      </c>
    </row>
    <row r="5661" spans="1:9">
      <c r="A5661" s="1">
        <v>1</v>
      </c>
      <c r="B5661" t="s">
        <v>0</v>
      </c>
      <c r="C5661" t="s">
        <v>1</v>
      </c>
      <c r="D5661">
        <v>19168.871083779999</v>
      </c>
      <c r="E5661">
        <v>-5.9999999999999995E-8</v>
      </c>
      <c r="F5661" t="s">
        <v>2</v>
      </c>
      <c r="G5661" t="s">
        <v>2088</v>
      </c>
      <c r="H5661">
        <v>0</v>
      </c>
      <c r="I5661">
        <v>9994</v>
      </c>
    </row>
    <row r="5662" spans="1:9">
      <c r="A5662" s="1">
        <v>2</v>
      </c>
      <c r="B5662">
        <v>37849</v>
      </c>
      <c r="C5662">
        <v>98.736000000000004</v>
      </c>
      <c r="D5662">
        <v>107.0732</v>
      </c>
      <c r="E5662">
        <v>812</v>
      </c>
      <c r="F5662">
        <v>101.45740000000001</v>
      </c>
      <c r="G5662">
        <v>327.2124</v>
      </c>
      <c r="H5662">
        <v>14.1954290139576</v>
      </c>
    </row>
    <row r="5663" spans="1:9">
      <c r="A5663" s="1">
        <v>1</v>
      </c>
      <c r="B5663" t="s">
        <v>0</v>
      </c>
      <c r="C5663" t="s">
        <v>1</v>
      </c>
      <c r="D5663">
        <v>19169.857329210001</v>
      </c>
      <c r="E5663">
        <v>-8.9999999999999999E-8</v>
      </c>
      <c r="F5663" t="s">
        <v>2</v>
      </c>
      <c r="G5663" t="s">
        <v>2089</v>
      </c>
      <c r="H5663">
        <v>0</v>
      </c>
      <c r="I5663">
        <v>9999</v>
      </c>
    </row>
    <row r="5664" spans="1:9">
      <c r="A5664" s="1">
        <v>2</v>
      </c>
      <c r="B5664">
        <v>37849</v>
      </c>
      <c r="C5664">
        <v>98.736000000000004</v>
      </c>
      <c r="D5664">
        <v>108.0461</v>
      </c>
      <c r="E5664">
        <v>827</v>
      </c>
      <c r="F5664">
        <v>102.8708</v>
      </c>
      <c r="G5664">
        <v>323.02640000000002</v>
      </c>
      <c r="H5664">
        <v>14.195429593959</v>
      </c>
    </row>
    <row r="5665" spans="1:9">
      <c r="A5665" s="1">
        <v>1</v>
      </c>
      <c r="B5665" t="s">
        <v>0</v>
      </c>
      <c r="C5665" t="s">
        <v>1</v>
      </c>
      <c r="D5665">
        <v>19170.843166520001</v>
      </c>
      <c r="E5665">
        <v>-1.1000000000000001E-7</v>
      </c>
      <c r="F5665" t="s">
        <v>2</v>
      </c>
      <c r="G5665" t="s">
        <v>2090</v>
      </c>
      <c r="H5665">
        <v>0</v>
      </c>
      <c r="I5665">
        <v>9993</v>
      </c>
    </row>
    <row r="5666" spans="1:9">
      <c r="A5666" s="1">
        <v>2</v>
      </c>
      <c r="B5666">
        <v>37849</v>
      </c>
      <c r="C5666">
        <v>98.736099999999993</v>
      </c>
      <c r="D5666">
        <v>109.0187</v>
      </c>
      <c r="E5666">
        <v>845</v>
      </c>
      <c r="F5666">
        <v>103.9452</v>
      </c>
      <c r="G5666">
        <v>317.0951</v>
      </c>
      <c r="H5666">
        <v>14.1954303439603</v>
      </c>
    </row>
    <row r="5667" spans="1:9">
      <c r="A5667" s="1">
        <v>1</v>
      </c>
      <c r="B5667" t="s">
        <v>0</v>
      </c>
      <c r="C5667" t="s">
        <v>1</v>
      </c>
      <c r="D5667">
        <v>19172.196699569999</v>
      </c>
      <c r="E5667">
        <v>-4.9999999999999998E-8</v>
      </c>
      <c r="F5667" t="s">
        <v>2</v>
      </c>
      <c r="G5667" t="s">
        <v>2091</v>
      </c>
      <c r="H5667">
        <v>0</v>
      </c>
      <c r="I5667">
        <v>9993</v>
      </c>
    </row>
    <row r="5668" spans="1:9">
      <c r="A5668" s="1">
        <v>2</v>
      </c>
      <c r="B5668">
        <v>37849</v>
      </c>
      <c r="C5668">
        <v>98.736099999999993</v>
      </c>
      <c r="D5668">
        <v>110.354</v>
      </c>
      <c r="E5668">
        <v>876</v>
      </c>
      <c r="F5668">
        <v>104.8028</v>
      </c>
      <c r="G5668">
        <v>29.378799999999998</v>
      </c>
      <c r="H5668">
        <v>14.1954312339622</v>
      </c>
    </row>
    <row r="5669" spans="1:9">
      <c r="A5669" s="1">
        <v>1</v>
      </c>
      <c r="B5669" t="s">
        <v>0</v>
      </c>
      <c r="C5669" t="s">
        <v>1</v>
      </c>
      <c r="D5669">
        <v>19172.820837579999</v>
      </c>
      <c r="E5669">
        <v>7.0000000000000005E-8</v>
      </c>
      <c r="F5669" t="s">
        <v>2</v>
      </c>
      <c r="G5669" t="s">
        <v>2092</v>
      </c>
      <c r="H5669">
        <v>0</v>
      </c>
      <c r="I5669">
        <v>9992</v>
      </c>
    </row>
    <row r="5670" spans="1:9">
      <c r="A5670" s="1">
        <v>2</v>
      </c>
      <c r="B5670">
        <v>37849</v>
      </c>
      <c r="C5670">
        <v>98.736099999999993</v>
      </c>
      <c r="D5670">
        <v>110.9697</v>
      </c>
      <c r="E5670">
        <v>889</v>
      </c>
      <c r="F5670">
        <v>105.3022</v>
      </c>
      <c r="G5670">
        <v>336.65140000000002</v>
      </c>
      <c r="H5670">
        <v>14.1954321339632</v>
      </c>
    </row>
    <row r="5671" spans="1:9">
      <c r="A5671" s="1">
        <v>1</v>
      </c>
      <c r="B5671" t="s">
        <v>0</v>
      </c>
      <c r="C5671" t="s">
        <v>1</v>
      </c>
      <c r="D5671">
        <v>19173.876476310001</v>
      </c>
      <c r="E5671">
        <v>1.3E-7</v>
      </c>
      <c r="F5671" t="s">
        <v>2</v>
      </c>
      <c r="G5671" t="s">
        <v>2093</v>
      </c>
      <c r="H5671">
        <v>0</v>
      </c>
      <c r="I5671">
        <v>9999</v>
      </c>
    </row>
    <row r="5672" spans="1:9">
      <c r="A5672" s="1">
        <v>2</v>
      </c>
      <c r="B5672">
        <v>37849</v>
      </c>
      <c r="C5672">
        <v>98.736000000000004</v>
      </c>
      <c r="D5672">
        <v>112.0111</v>
      </c>
      <c r="E5672">
        <v>917</v>
      </c>
      <c r="F5672">
        <v>105.7659</v>
      </c>
      <c r="G5672">
        <v>327.84109999999998</v>
      </c>
      <c r="H5672">
        <v>14.195433253964699</v>
      </c>
    </row>
    <row r="5673" spans="1:9">
      <c r="A5673" s="1">
        <v>1</v>
      </c>
      <c r="B5673" t="s">
        <v>0</v>
      </c>
      <c r="C5673" t="s">
        <v>1</v>
      </c>
      <c r="D5673">
        <v>19174.92746278</v>
      </c>
      <c r="E5673">
        <v>8.9999999999999999E-8</v>
      </c>
      <c r="F5673" t="s">
        <v>2</v>
      </c>
      <c r="G5673" t="s">
        <v>2094</v>
      </c>
      <c r="H5673">
        <v>0</v>
      </c>
      <c r="I5673">
        <v>9996</v>
      </c>
    </row>
    <row r="5674" spans="1:9">
      <c r="A5674" s="1">
        <v>2</v>
      </c>
      <c r="B5674">
        <v>37849</v>
      </c>
      <c r="C5674">
        <v>98.736000000000004</v>
      </c>
      <c r="D5674">
        <v>113.0479</v>
      </c>
      <c r="E5674">
        <v>930</v>
      </c>
      <c r="F5674">
        <v>106.6925</v>
      </c>
      <c r="G5674">
        <v>294.8073</v>
      </c>
      <c r="H5674">
        <v>14.1954342539662</v>
      </c>
    </row>
    <row r="5675" spans="1:9">
      <c r="A5675" s="1">
        <v>1</v>
      </c>
      <c r="B5675" t="s">
        <v>0</v>
      </c>
      <c r="C5675" t="s">
        <v>1</v>
      </c>
      <c r="D5675">
        <v>19176.142034650002</v>
      </c>
      <c r="E5675">
        <v>-1.1999999999999999E-7</v>
      </c>
      <c r="F5675" t="s">
        <v>2</v>
      </c>
      <c r="G5675" t="s">
        <v>2095</v>
      </c>
      <c r="H5675">
        <v>0</v>
      </c>
      <c r="I5675">
        <v>9994</v>
      </c>
    </row>
    <row r="5676" spans="1:9">
      <c r="A5676" s="1">
        <v>2</v>
      </c>
      <c r="B5676">
        <v>37849</v>
      </c>
      <c r="C5676">
        <v>98.736099999999993</v>
      </c>
      <c r="D5676">
        <v>114.2461</v>
      </c>
      <c r="E5676">
        <v>951</v>
      </c>
      <c r="F5676">
        <v>107.3284</v>
      </c>
      <c r="G5676">
        <v>17.573499999999999</v>
      </c>
      <c r="H5676">
        <v>14.1954347239678</v>
      </c>
    </row>
    <row r="5677" spans="1:9">
      <c r="A5677" s="1">
        <v>1</v>
      </c>
      <c r="B5677" t="s">
        <v>0</v>
      </c>
      <c r="C5677" t="s">
        <v>1</v>
      </c>
      <c r="D5677">
        <v>19177.201120149999</v>
      </c>
      <c r="E5677">
        <v>-5.9999999999999995E-8</v>
      </c>
      <c r="F5677" t="s">
        <v>2</v>
      </c>
      <c r="G5677" t="s">
        <v>2096</v>
      </c>
      <c r="H5677">
        <v>0</v>
      </c>
      <c r="I5677">
        <v>9992</v>
      </c>
    </row>
    <row r="5678" spans="1:9">
      <c r="A5678" s="1">
        <v>2</v>
      </c>
      <c r="B5678">
        <v>37849</v>
      </c>
      <c r="C5678">
        <v>98.736199999999997</v>
      </c>
      <c r="D5678">
        <v>115.29089999999999</v>
      </c>
      <c r="E5678">
        <v>971</v>
      </c>
      <c r="F5678">
        <v>107.5548</v>
      </c>
      <c r="G5678">
        <v>26.606100000000001</v>
      </c>
      <c r="H5678">
        <v>14.1954360039693</v>
      </c>
    </row>
    <row r="5679" spans="1:9">
      <c r="A5679" s="1">
        <v>1</v>
      </c>
      <c r="B5679" t="s">
        <v>0</v>
      </c>
      <c r="C5679" t="s">
        <v>1</v>
      </c>
      <c r="D5679">
        <v>19177.814236369999</v>
      </c>
      <c r="E5679">
        <v>-4.9999999999999998E-8</v>
      </c>
      <c r="F5679" t="s">
        <v>2</v>
      </c>
      <c r="G5679" t="s">
        <v>2097</v>
      </c>
      <c r="H5679">
        <v>0</v>
      </c>
      <c r="I5679">
        <v>9996</v>
      </c>
    </row>
    <row r="5680" spans="1:9">
      <c r="A5680" s="1">
        <v>2</v>
      </c>
      <c r="B5680">
        <v>37849</v>
      </c>
      <c r="C5680">
        <v>98.736199999999997</v>
      </c>
      <c r="D5680">
        <v>115.89579999999999</v>
      </c>
      <c r="E5680">
        <v>983</v>
      </c>
      <c r="F5680">
        <v>107.70399999999999</v>
      </c>
      <c r="G5680">
        <v>277.93630000000002</v>
      </c>
      <c r="H5680">
        <v>14.1954365139703</v>
      </c>
    </row>
    <row r="5681" spans="1:9">
      <c r="A5681" s="1">
        <v>1</v>
      </c>
      <c r="B5681" t="s">
        <v>0</v>
      </c>
      <c r="C5681" t="s">
        <v>1</v>
      </c>
      <c r="D5681">
        <v>19178.949441979999</v>
      </c>
      <c r="E5681">
        <v>-8.0000000000000002E-8</v>
      </c>
      <c r="F5681" t="s">
        <v>2</v>
      </c>
      <c r="G5681" t="s">
        <v>2098</v>
      </c>
      <c r="H5681">
        <v>0</v>
      </c>
      <c r="I5681">
        <v>9998</v>
      </c>
    </row>
    <row r="5682" spans="1:9">
      <c r="A5682" s="1">
        <v>2</v>
      </c>
      <c r="B5682">
        <v>37849</v>
      </c>
      <c r="C5682">
        <v>98.736199999999997</v>
      </c>
      <c r="D5682">
        <v>117.0158</v>
      </c>
      <c r="E5682">
        <v>1012</v>
      </c>
      <c r="F5682">
        <v>108.0304</v>
      </c>
      <c r="G5682">
        <v>315.65109999999999</v>
      </c>
      <c r="H5682">
        <v>14.195436903971901</v>
      </c>
    </row>
    <row r="5683" spans="1:9">
      <c r="A5683" s="1">
        <v>1</v>
      </c>
      <c r="B5683" t="s">
        <v>0</v>
      </c>
      <c r="C5683" t="s">
        <v>1</v>
      </c>
      <c r="D5683">
        <v>19179.868022260001</v>
      </c>
      <c r="E5683">
        <v>-1.1000000000000001E-7</v>
      </c>
      <c r="F5683" t="s">
        <v>2</v>
      </c>
      <c r="G5683" t="s">
        <v>2099</v>
      </c>
      <c r="H5683">
        <v>0</v>
      </c>
      <c r="I5683">
        <v>9997</v>
      </c>
    </row>
    <row r="5684" spans="1:9">
      <c r="A5684" s="1">
        <v>2</v>
      </c>
      <c r="B5684">
        <v>37849</v>
      </c>
      <c r="C5684">
        <v>98.7363</v>
      </c>
      <c r="D5684">
        <v>117.922</v>
      </c>
      <c r="E5684">
        <v>1028</v>
      </c>
      <c r="F5684">
        <v>108.0475</v>
      </c>
      <c r="G5684">
        <v>327.26600000000002</v>
      </c>
      <c r="H5684">
        <v>14.1954375939732</v>
      </c>
    </row>
    <row r="5685" spans="1:9">
      <c r="A5685" s="1">
        <v>1</v>
      </c>
      <c r="B5685" t="s">
        <v>0</v>
      </c>
      <c r="C5685" t="s">
        <v>1</v>
      </c>
      <c r="D5685">
        <v>19180.91871382</v>
      </c>
      <c r="E5685">
        <v>-2.7000000000000001E-7</v>
      </c>
      <c r="F5685" t="s">
        <v>2</v>
      </c>
      <c r="G5685" t="s">
        <v>2100</v>
      </c>
      <c r="H5685">
        <v>0</v>
      </c>
      <c r="I5685">
        <v>9994</v>
      </c>
    </row>
    <row r="5686" spans="1:9">
      <c r="A5686" s="1">
        <v>2</v>
      </c>
      <c r="B5686">
        <v>37849</v>
      </c>
      <c r="C5686">
        <v>98.7363</v>
      </c>
      <c r="D5686">
        <v>118.9586</v>
      </c>
      <c r="E5686">
        <v>1050</v>
      </c>
      <c r="F5686">
        <v>108.5842</v>
      </c>
      <c r="G5686">
        <v>293.1173</v>
      </c>
      <c r="H5686">
        <v>14.1954378239747</v>
      </c>
    </row>
    <row r="5687" spans="1:9">
      <c r="A5687" s="1">
        <v>1</v>
      </c>
      <c r="B5687" t="s">
        <v>0</v>
      </c>
      <c r="C5687" t="s">
        <v>1</v>
      </c>
      <c r="D5687">
        <v>19182.199667059998</v>
      </c>
      <c r="E5687">
        <v>-1.8E-7</v>
      </c>
      <c r="F5687" t="s">
        <v>2</v>
      </c>
      <c r="G5687" t="s">
        <v>2101</v>
      </c>
      <c r="H5687">
        <v>0</v>
      </c>
      <c r="I5687">
        <v>9998</v>
      </c>
    </row>
    <row r="5688" spans="1:9">
      <c r="A5688" s="1">
        <v>2</v>
      </c>
      <c r="B5688">
        <v>37849</v>
      </c>
      <c r="C5688">
        <v>98.736400000000003</v>
      </c>
      <c r="D5688">
        <v>120.22239999999999</v>
      </c>
      <c r="E5688">
        <v>1084</v>
      </c>
      <c r="F5688">
        <v>108.34310000000001</v>
      </c>
      <c r="G5688">
        <v>355.80410000000001</v>
      </c>
      <c r="H5688">
        <v>14.1954392439764</v>
      </c>
    </row>
    <row r="5689" spans="1:9">
      <c r="A5689" s="1">
        <v>1</v>
      </c>
      <c r="B5689" t="s">
        <v>0</v>
      </c>
      <c r="C5689" t="s">
        <v>1</v>
      </c>
      <c r="D5689">
        <v>19182.89212959</v>
      </c>
      <c r="E5689">
        <v>-1.4999999999999999E-7</v>
      </c>
      <c r="F5689" t="s">
        <v>2</v>
      </c>
      <c r="G5689" t="s">
        <v>2102</v>
      </c>
      <c r="H5689">
        <v>0</v>
      </c>
      <c r="I5689">
        <v>9994</v>
      </c>
    </row>
    <row r="5690" spans="1:9">
      <c r="A5690" s="1">
        <v>2</v>
      </c>
      <c r="B5690">
        <v>37849</v>
      </c>
      <c r="C5690">
        <v>98.736400000000003</v>
      </c>
      <c r="D5690">
        <v>120.90560000000001</v>
      </c>
      <c r="E5690">
        <v>1089</v>
      </c>
      <c r="F5690">
        <v>107.99679999999999</v>
      </c>
      <c r="G5690">
        <v>292.89010000000002</v>
      </c>
      <c r="H5690">
        <v>14.1954396539775</v>
      </c>
    </row>
    <row r="5691" spans="1:9">
      <c r="A5691" s="1">
        <v>1</v>
      </c>
      <c r="B5691" t="s">
        <v>0</v>
      </c>
      <c r="C5691" t="s">
        <v>1</v>
      </c>
      <c r="D5691">
        <v>19183.815716040001</v>
      </c>
      <c r="E5691">
        <v>-5.9999999999999995E-8</v>
      </c>
      <c r="F5691" t="s">
        <v>2</v>
      </c>
      <c r="G5691" t="s">
        <v>2103</v>
      </c>
      <c r="H5691">
        <v>0</v>
      </c>
      <c r="I5691">
        <v>9996</v>
      </c>
    </row>
    <row r="5692" spans="1:9">
      <c r="A5692" s="1">
        <v>2</v>
      </c>
      <c r="B5692">
        <v>37849</v>
      </c>
      <c r="C5692">
        <v>98.736400000000003</v>
      </c>
      <c r="D5692">
        <v>121.8168</v>
      </c>
      <c r="E5692">
        <v>1115</v>
      </c>
      <c r="F5692">
        <v>107.87560000000001</v>
      </c>
      <c r="G5692">
        <v>330.2124</v>
      </c>
      <c r="H5692">
        <v>14.1954401439788</v>
      </c>
    </row>
    <row r="5693" spans="1:9">
      <c r="A5693" s="1">
        <v>1</v>
      </c>
      <c r="B5693" t="s">
        <v>0</v>
      </c>
      <c r="C5693" t="s">
        <v>1</v>
      </c>
      <c r="D5693">
        <v>19184.870931459998</v>
      </c>
      <c r="E5693">
        <v>-4.9999999999999998E-8</v>
      </c>
      <c r="F5693" t="s">
        <v>2</v>
      </c>
      <c r="G5693" t="s">
        <v>1479</v>
      </c>
      <c r="H5693">
        <v>0</v>
      </c>
      <c r="I5693">
        <v>9996</v>
      </c>
    </row>
    <row r="5694" spans="1:9">
      <c r="A5694" s="1">
        <v>2</v>
      </c>
      <c r="B5694">
        <v>37849</v>
      </c>
      <c r="C5694">
        <v>98.736400000000003</v>
      </c>
      <c r="D5694">
        <v>122.8578</v>
      </c>
      <c r="E5694">
        <v>1139</v>
      </c>
      <c r="F5694">
        <v>107.893</v>
      </c>
      <c r="G5694">
        <v>319.68920000000003</v>
      </c>
      <c r="H5694">
        <v>14.1954405939802</v>
      </c>
    </row>
    <row r="5695" spans="1:9">
      <c r="A5695" s="1">
        <v>1</v>
      </c>
      <c r="B5695" t="s">
        <v>0</v>
      </c>
      <c r="C5695" t="s">
        <v>1</v>
      </c>
      <c r="D5695">
        <v>19186.148942809999</v>
      </c>
      <c r="E5695">
        <v>-4.0000000000000001E-8</v>
      </c>
      <c r="F5695" t="s">
        <v>2</v>
      </c>
      <c r="G5695" t="s">
        <v>2104</v>
      </c>
      <c r="H5695">
        <v>0</v>
      </c>
      <c r="I5695">
        <v>9996</v>
      </c>
    </row>
    <row r="5696" spans="1:9">
      <c r="A5696" s="1">
        <v>2</v>
      </c>
      <c r="B5696">
        <v>37849</v>
      </c>
      <c r="C5696">
        <v>98.736400000000003</v>
      </c>
      <c r="D5696">
        <v>124.1187</v>
      </c>
      <c r="E5696">
        <v>1171</v>
      </c>
      <c r="F5696">
        <v>107.84350000000001</v>
      </c>
      <c r="G5696">
        <v>7.1597</v>
      </c>
      <c r="H5696">
        <v>14.195441533982001</v>
      </c>
    </row>
    <row r="5697" spans="1:9">
      <c r="A5697" s="1">
        <v>1</v>
      </c>
      <c r="B5697" t="s">
        <v>0</v>
      </c>
      <c r="C5697" t="s">
        <v>1</v>
      </c>
      <c r="D5697">
        <v>19186.90962545</v>
      </c>
      <c r="E5697">
        <v>-4.0000000000000001E-8</v>
      </c>
      <c r="F5697" t="s">
        <v>2</v>
      </c>
      <c r="G5697" t="s">
        <v>1550</v>
      </c>
      <c r="H5697">
        <v>0</v>
      </c>
      <c r="I5697">
        <v>9999</v>
      </c>
    </row>
    <row r="5698" spans="1:9">
      <c r="A5698" s="1">
        <v>2</v>
      </c>
      <c r="B5698">
        <v>37849</v>
      </c>
      <c r="C5698">
        <v>98.736400000000003</v>
      </c>
      <c r="D5698">
        <v>124.86920000000001</v>
      </c>
      <c r="E5698">
        <v>1184</v>
      </c>
      <c r="F5698">
        <v>107.807</v>
      </c>
      <c r="G5698">
        <v>292.37</v>
      </c>
      <c r="H5698">
        <v>14.1954422839832</v>
      </c>
    </row>
    <row r="5699" spans="1:9">
      <c r="A5699" s="1">
        <v>1</v>
      </c>
      <c r="B5699" t="s">
        <v>0</v>
      </c>
      <c r="C5699" t="s">
        <v>1</v>
      </c>
      <c r="D5699">
        <v>19187.897561099999</v>
      </c>
      <c r="E5699">
        <v>2E-8</v>
      </c>
      <c r="F5699" t="s">
        <v>2</v>
      </c>
      <c r="G5699" t="s">
        <v>2105</v>
      </c>
      <c r="H5699">
        <v>0</v>
      </c>
      <c r="I5699">
        <v>9992</v>
      </c>
    </row>
    <row r="5700" spans="1:9">
      <c r="A5700" s="1">
        <v>2</v>
      </c>
      <c r="B5700">
        <v>37849</v>
      </c>
      <c r="C5700">
        <v>98.736400000000003</v>
      </c>
      <c r="D5700">
        <v>125.8439</v>
      </c>
      <c r="E5700">
        <v>1206</v>
      </c>
      <c r="F5700">
        <v>107.2612</v>
      </c>
      <c r="G5700">
        <v>298.78070000000002</v>
      </c>
      <c r="H5700">
        <v>14.1954434339846</v>
      </c>
    </row>
    <row r="5701" spans="1:9">
      <c r="A5701" s="1">
        <v>1</v>
      </c>
      <c r="B5701" t="s">
        <v>0</v>
      </c>
      <c r="C5701" t="s">
        <v>1</v>
      </c>
      <c r="D5701">
        <v>19188.882408400001</v>
      </c>
      <c r="E5701">
        <v>4.0000000000000001E-8</v>
      </c>
      <c r="F5701" t="s">
        <v>2</v>
      </c>
      <c r="G5701" t="s">
        <v>2106</v>
      </c>
      <c r="H5701">
        <v>0</v>
      </c>
      <c r="I5701">
        <v>9995</v>
      </c>
    </row>
    <row r="5702" spans="1:9">
      <c r="A5702" s="1">
        <v>2</v>
      </c>
      <c r="B5702">
        <v>37849</v>
      </c>
      <c r="C5702">
        <v>98.7363</v>
      </c>
      <c r="D5702">
        <v>126.8156</v>
      </c>
      <c r="E5702">
        <v>1234</v>
      </c>
      <c r="F5702">
        <v>106.8639</v>
      </c>
      <c r="G5702">
        <v>289.26920000000001</v>
      </c>
      <c r="H5702">
        <v>14.195443953986</v>
      </c>
    </row>
    <row r="5703" spans="1:9">
      <c r="A5703" s="1">
        <v>1</v>
      </c>
      <c r="B5703" t="s">
        <v>0</v>
      </c>
      <c r="C5703" t="s">
        <v>1</v>
      </c>
      <c r="D5703">
        <v>19190.166147709999</v>
      </c>
      <c r="E5703">
        <v>9.9999999999999995E-8</v>
      </c>
      <c r="F5703" t="s">
        <v>2</v>
      </c>
      <c r="G5703" t="s">
        <v>2107</v>
      </c>
      <c r="H5703">
        <v>0</v>
      </c>
      <c r="I5703">
        <v>9995</v>
      </c>
    </row>
    <row r="5704" spans="1:9">
      <c r="A5704" s="1">
        <v>2</v>
      </c>
      <c r="B5704">
        <v>37849</v>
      </c>
      <c r="C5704">
        <v>98.736400000000003</v>
      </c>
      <c r="D5704">
        <v>128.0821</v>
      </c>
      <c r="E5704">
        <v>1260</v>
      </c>
      <c r="F5704">
        <v>106.14109999999999</v>
      </c>
      <c r="G5704">
        <v>6.6700999999999997</v>
      </c>
      <c r="H5704">
        <v>14.195445183987699</v>
      </c>
    </row>
    <row r="5705" spans="1:9">
      <c r="A5705" s="1">
        <v>1</v>
      </c>
      <c r="B5705" t="s">
        <v>0</v>
      </c>
      <c r="C5705" t="s">
        <v>1</v>
      </c>
      <c r="D5705">
        <v>19190.92751809</v>
      </c>
      <c r="E5705">
        <v>-2E-8</v>
      </c>
      <c r="F5705" t="s">
        <v>2</v>
      </c>
      <c r="G5705" t="s">
        <v>2108</v>
      </c>
      <c r="H5705">
        <v>0</v>
      </c>
      <c r="I5705">
        <v>9991</v>
      </c>
    </row>
    <row r="5706" spans="1:9">
      <c r="A5706" s="1">
        <v>2</v>
      </c>
      <c r="B5706">
        <v>37849</v>
      </c>
      <c r="C5706">
        <v>98.736400000000003</v>
      </c>
      <c r="D5706">
        <v>128.83330000000001</v>
      </c>
      <c r="E5706">
        <v>1275</v>
      </c>
      <c r="F5706">
        <v>105.8626</v>
      </c>
      <c r="G5706">
        <v>295.6361</v>
      </c>
      <c r="H5706">
        <v>14.195445623988901</v>
      </c>
    </row>
    <row r="5707" spans="1:9">
      <c r="A5707" s="1">
        <v>1</v>
      </c>
      <c r="B5707" t="s">
        <v>0</v>
      </c>
      <c r="C5707" t="s">
        <v>1</v>
      </c>
      <c r="D5707">
        <v>19191.508637530002</v>
      </c>
      <c r="E5707">
        <v>-1.3E-7</v>
      </c>
      <c r="F5707" t="s">
        <v>2</v>
      </c>
      <c r="G5707" t="s">
        <v>2109</v>
      </c>
      <c r="H5707">
        <v>0</v>
      </c>
      <c r="I5707">
        <v>9995</v>
      </c>
    </row>
    <row r="5708" spans="1:9">
      <c r="A5708" s="1">
        <v>2</v>
      </c>
      <c r="B5708">
        <v>37849</v>
      </c>
      <c r="C5708">
        <v>98.736400000000003</v>
      </c>
      <c r="D5708">
        <v>129.4066</v>
      </c>
      <c r="E5708">
        <v>1288</v>
      </c>
      <c r="F5708">
        <v>105.6752</v>
      </c>
      <c r="G5708">
        <v>23.882300000000001</v>
      </c>
      <c r="H5708">
        <v>14.195445773989601</v>
      </c>
    </row>
    <row r="5709" spans="1:9">
      <c r="A5709" s="1">
        <v>1</v>
      </c>
      <c r="B5709" t="s">
        <v>0</v>
      </c>
      <c r="C5709" t="s">
        <v>1</v>
      </c>
      <c r="D5709">
        <v>19191.508637530002</v>
      </c>
      <c r="E5709">
        <v>-1.3E-7</v>
      </c>
      <c r="F5709" t="s">
        <v>2</v>
      </c>
      <c r="G5709" t="s">
        <v>2109</v>
      </c>
      <c r="H5709">
        <v>0</v>
      </c>
      <c r="I5709">
        <v>9995</v>
      </c>
    </row>
    <row r="5710" spans="1:9">
      <c r="A5710" s="1">
        <v>2</v>
      </c>
      <c r="B5710">
        <v>37849</v>
      </c>
      <c r="C5710">
        <v>98.736400000000003</v>
      </c>
      <c r="D5710">
        <v>129.4066</v>
      </c>
      <c r="E5710">
        <v>1288</v>
      </c>
      <c r="F5710">
        <v>105.6752</v>
      </c>
      <c r="G5710">
        <v>23.882300000000001</v>
      </c>
      <c r="H5710">
        <v>14.195445773989601</v>
      </c>
    </row>
    <row r="5711" spans="1:9">
      <c r="A5711" s="1">
        <v>1</v>
      </c>
      <c r="B5711" t="s">
        <v>0</v>
      </c>
      <c r="C5711" t="s">
        <v>1</v>
      </c>
      <c r="D5711">
        <v>19193.88781833</v>
      </c>
      <c r="E5711">
        <v>-1.3E-7</v>
      </c>
      <c r="F5711" t="s">
        <v>2</v>
      </c>
      <c r="G5711" t="s">
        <v>2110</v>
      </c>
      <c r="H5711">
        <v>0</v>
      </c>
      <c r="I5711">
        <v>9992</v>
      </c>
    </row>
    <row r="5712" spans="1:9">
      <c r="A5712" s="1">
        <v>2</v>
      </c>
      <c r="B5712">
        <v>37849</v>
      </c>
      <c r="C5712">
        <v>98.736500000000007</v>
      </c>
      <c r="D5712">
        <v>131.75389999999999</v>
      </c>
      <c r="E5712">
        <v>1330</v>
      </c>
      <c r="F5712">
        <v>104.387</v>
      </c>
      <c r="G5712">
        <v>296.80079999999998</v>
      </c>
      <c r="H5712">
        <v>14.195447933993099</v>
      </c>
    </row>
    <row r="5713" spans="1:9">
      <c r="A5713" s="1">
        <v>1</v>
      </c>
      <c r="B5713" t="s">
        <v>0</v>
      </c>
      <c r="C5713" t="s">
        <v>1</v>
      </c>
      <c r="D5713">
        <v>19195.1704527</v>
      </c>
      <c r="E5713">
        <v>-5.9999999999999995E-8</v>
      </c>
      <c r="F5713" t="s">
        <v>2</v>
      </c>
      <c r="G5713" t="s">
        <v>2111</v>
      </c>
      <c r="H5713">
        <v>0</v>
      </c>
      <c r="I5713">
        <v>9997</v>
      </c>
    </row>
    <row r="5714" spans="1:9">
      <c r="A5714" s="1">
        <v>2</v>
      </c>
      <c r="B5714">
        <v>37849</v>
      </c>
      <c r="C5714">
        <v>98.736599999999996</v>
      </c>
      <c r="D5714">
        <v>133.01939999999999</v>
      </c>
      <c r="E5714">
        <v>1367</v>
      </c>
      <c r="F5714">
        <v>103.7728</v>
      </c>
      <c r="G5714">
        <v>8.4512</v>
      </c>
      <c r="H5714">
        <v>14.1954487539948</v>
      </c>
    </row>
    <row r="5715" spans="1:9">
      <c r="A5715" s="1">
        <v>1</v>
      </c>
      <c r="B5715" t="s">
        <v>0</v>
      </c>
      <c r="C5715" t="s">
        <v>1</v>
      </c>
      <c r="D5715">
        <v>19195.936697069999</v>
      </c>
      <c r="E5715">
        <v>-9.9999999999999995E-8</v>
      </c>
      <c r="F5715" t="s">
        <v>2</v>
      </c>
      <c r="G5715" t="s">
        <v>2112</v>
      </c>
      <c r="H5715">
        <v>0</v>
      </c>
      <c r="I5715">
        <v>9997</v>
      </c>
    </row>
    <row r="5716" spans="1:9">
      <c r="A5716" s="1">
        <v>2</v>
      </c>
      <c r="B5716">
        <v>37849</v>
      </c>
      <c r="C5716">
        <v>98.736599999999996</v>
      </c>
      <c r="D5716">
        <v>133.77539999999999</v>
      </c>
      <c r="E5716">
        <v>1377</v>
      </c>
      <c r="F5716">
        <v>103.41630000000001</v>
      </c>
      <c r="G5716">
        <v>322.39</v>
      </c>
      <c r="H5716">
        <v>14.195449133996</v>
      </c>
    </row>
    <row r="5717" spans="1:9">
      <c r="A5717" s="1">
        <v>1</v>
      </c>
      <c r="B5717" t="s">
        <v>0</v>
      </c>
      <c r="C5717" t="s">
        <v>1</v>
      </c>
      <c r="D5717">
        <v>19196.852253339999</v>
      </c>
      <c r="E5717">
        <v>-2.1E-7</v>
      </c>
      <c r="F5717" t="s">
        <v>2</v>
      </c>
      <c r="G5717" t="s">
        <v>2113</v>
      </c>
      <c r="H5717">
        <v>0</v>
      </c>
      <c r="I5717">
        <v>9996</v>
      </c>
    </row>
    <row r="5718" spans="1:9">
      <c r="A5718" s="1">
        <v>2</v>
      </c>
      <c r="B5718">
        <v>37849</v>
      </c>
      <c r="C5718">
        <v>98.736599999999996</v>
      </c>
      <c r="D5718">
        <v>134.67869999999999</v>
      </c>
      <c r="E5718">
        <v>1385</v>
      </c>
      <c r="F5718">
        <v>102.80119999999999</v>
      </c>
      <c r="G5718">
        <v>319.19560000000001</v>
      </c>
      <c r="H5718">
        <v>14.1954493839973</v>
      </c>
    </row>
    <row r="5719" spans="1:9">
      <c r="A5719" s="1">
        <v>1</v>
      </c>
      <c r="B5719" t="s">
        <v>0</v>
      </c>
      <c r="C5719" t="s">
        <v>1</v>
      </c>
      <c r="D5719">
        <v>19198.133800719999</v>
      </c>
      <c r="E5719">
        <v>-1.9000000000000001E-7</v>
      </c>
      <c r="F5719" t="s">
        <v>2</v>
      </c>
      <c r="G5719" t="s">
        <v>2114</v>
      </c>
      <c r="H5719">
        <v>0</v>
      </c>
      <c r="I5719">
        <v>9992</v>
      </c>
    </row>
    <row r="5720" spans="1:9">
      <c r="A5720" s="1">
        <v>2</v>
      </c>
      <c r="B5720">
        <v>37849</v>
      </c>
      <c r="C5720">
        <v>98.736599999999996</v>
      </c>
      <c r="D5720">
        <v>135.94309999999999</v>
      </c>
      <c r="E5720">
        <v>1410</v>
      </c>
      <c r="F5720">
        <v>102.00320000000001</v>
      </c>
      <c r="G5720">
        <v>25.4788</v>
      </c>
      <c r="H5720">
        <v>14.195450183999</v>
      </c>
    </row>
    <row r="5721" spans="1:9">
      <c r="A5721" s="1">
        <v>1</v>
      </c>
      <c r="B5721" t="s">
        <v>0</v>
      </c>
      <c r="C5721" t="s">
        <v>1</v>
      </c>
      <c r="D5721">
        <v>19199.186217779999</v>
      </c>
      <c r="E5721">
        <v>-2.9999999999999997E-8</v>
      </c>
      <c r="F5721" t="s">
        <v>2</v>
      </c>
      <c r="G5721" t="s">
        <v>2115</v>
      </c>
      <c r="H5721">
        <v>0</v>
      </c>
      <c r="I5721">
        <v>9997</v>
      </c>
    </row>
    <row r="5722" spans="1:9">
      <c r="A5722" s="1">
        <v>2</v>
      </c>
      <c r="B5722">
        <v>37849</v>
      </c>
      <c r="C5722">
        <v>98.736699999999999</v>
      </c>
      <c r="D5722">
        <v>136.98140000000001</v>
      </c>
      <c r="E5722">
        <v>1425</v>
      </c>
      <c r="F5722">
        <v>101.1301</v>
      </c>
      <c r="G5722">
        <v>1.5573999999999999</v>
      </c>
      <c r="H5722">
        <v>14.195451294000501</v>
      </c>
    </row>
    <row r="5723" spans="1:9">
      <c r="A5723" s="1">
        <v>1</v>
      </c>
      <c r="B5723" t="s">
        <v>0</v>
      </c>
      <c r="C5723" t="s">
        <v>1</v>
      </c>
      <c r="D5723">
        <v>19199.878080589999</v>
      </c>
      <c r="E5723">
        <v>2.9999999999999997E-8</v>
      </c>
      <c r="F5723" t="s">
        <v>2</v>
      </c>
      <c r="G5723" t="s">
        <v>2116</v>
      </c>
      <c r="H5723">
        <v>0</v>
      </c>
      <c r="I5723">
        <v>9994</v>
      </c>
    </row>
    <row r="5724" spans="1:9">
      <c r="A5724" s="1">
        <v>2</v>
      </c>
      <c r="B5724">
        <v>37849</v>
      </c>
      <c r="C5724">
        <v>98.736599999999996</v>
      </c>
      <c r="D5724">
        <v>137.66399999999999</v>
      </c>
      <c r="E5724">
        <v>1435</v>
      </c>
      <c r="F5724">
        <v>100.5936</v>
      </c>
      <c r="G5724">
        <v>295.77370000000002</v>
      </c>
      <c r="H5724">
        <v>14.195451794001601</v>
      </c>
    </row>
    <row r="5725" spans="1:9">
      <c r="A5725" s="1">
        <v>1</v>
      </c>
      <c r="B5725" t="s">
        <v>0</v>
      </c>
      <c r="C5725" t="s">
        <v>1</v>
      </c>
      <c r="D5725">
        <v>19200.87125444</v>
      </c>
      <c r="E5725">
        <v>7.0000000000000005E-8</v>
      </c>
      <c r="F5725" t="s">
        <v>2</v>
      </c>
      <c r="G5725" t="s">
        <v>2117</v>
      </c>
      <c r="H5725">
        <v>0</v>
      </c>
      <c r="I5725">
        <v>9997</v>
      </c>
    </row>
    <row r="5726" spans="1:9">
      <c r="A5726" s="1">
        <v>2</v>
      </c>
      <c r="B5726">
        <v>37849</v>
      </c>
      <c r="C5726">
        <v>98.736599999999996</v>
      </c>
      <c r="D5726">
        <v>138.6439</v>
      </c>
      <c r="E5726">
        <v>1445</v>
      </c>
      <c r="F5726">
        <v>100.0938</v>
      </c>
      <c r="G5726">
        <v>328.89569999999998</v>
      </c>
      <c r="H5726">
        <v>14.195452554002999</v>
      </c>
    </row>
    <row r="5727" spans="1:9">
      <c r="A5727" s="1">
        <v>1</v>
      </c>
      <c r="B5727" t="s">
        <v>0</v>
      </c>
      <c r="C5727" t="s">
        <v>1</v>
      </c>
      <c r="D5727">
        <v>19201.923243919999</v>
      </c>
      <c r="E5727">
        <v>-8.9999999999999999E-8</v>
      </c>
      <c r="F5727" t="s">
        <v>2</v>
      </c>
      <c r="G5727" t="s">
        <v>2118</v>
      </c>
      <c r="H5727">
        <v>0</v>
      </c>
      <c r="I5727">
        <v>9992</v>
      </c>
    </row>
    <row r="5728" spans="1:9">
      <c r="A5728" s="1">
        <v>2</v>
      </c>
      <c r="B5728">
        <v>37849</v>
      </c>
      <c r="C5728">
        <v>98.736599999999996</v>
      </c>
      <c r="D5728">
        <v>139.68180000000001</v>
      </c>
      <c r="E5728">
        <v>1460</v>
      </c>
      <c r="F5728">
        <v>99.581199999999995</v>
      </c>
      <c r="G5728">
        <v>302.43060000000003</v>
      </c>
      <c r="H5728">
        <v>14.1954526340045</v>
      </c>
    </row>
    <row r="5729" spans="1:9">
      <c r="A5729" s="1">
        <v>1</v>
      </c>
      <c r="B5729" t="s">
        <v>0</v>
      </c>
      <c r="C5729" t="s">
        <v>1</v>
      </c>
      <c r="D5729">
        <v>19203.137801590001</v>
      </c>
      <c r="E5729">
        <v>-8.0000000000000002E-8</v>
      </c>
      <c r="F5729" t="s">
        <v>2</v>
      </c>
      <c r="G5729" t="s">
        <v>2119</v>
      </c>
      <c r="H5729">
        <v>0</v>
      </c>
      <c r="I5729">
        <v>9990</v>
      </c>
    </row>
    <row r="5730" spans="1:9">
      <c r="A5730" s="1">
        <v>2</v>
      </c>
      <c r="B5730">
        <v>37849</v>
      </c>
      <c r="C5730">
        <v>98.736599999999996</v>
      </c>
      <c r="D5730">
        <v>140.8801</v>
      </c>
      <c r="E5730">
        <v>1475</v>
      </c>
      <c r="F5730">
        <v>98.869299999999996</v>
      </c>
      <c r="G5730">
        <v>26.480399999999999</v>
      </c>
      <c r="H5730">
        <v>14.195453774006101</v>
      </c>
    </row>
    <row r="5731" spans="1:9">
      <c r="A5731" s="1">
        <v>1</v>
      </c>
      <c r="B5731" t="s">
        <v>0</v>
      </c>
      <c r="C5731" t="s">
        <v>1</v>
      </c>
      <c r="D5731">
        <v>19204.197510819999</v>
      </c>
      <c r="E5731">
        <v>2.9999999999999997E-8</v>
      </c>
      <c r="F5731" t="s">
        <v>2</v>
      </c>
      <c r="G5731" t="s">
        <v>2120</v>
      </c>
      <c r="H5731">
        <v>0</v>
      </c>
      <c r="I5731">
        <v>9992</v>
      </c>
    </row>
    <row r="5732" spans="1:9">
      <c r="A5732" s="1">
        <v>2</v>
      </c>
      <c r="B5732">
        <v>37849</v>
      </c>
      <c r="C5732">
        <v>98.736599999999996</v>
      </c>
      <c r="D5732">
        <v>141.92570000000001</v>
      </c>
      <c r="E5732">
        <v>1493</v>
      </c>
      <c r="F5732">
        <v>97.985100000000003</v>
      </c>
      <c r="G5732">
        <v>39.816499999999998</v>
      </c>
      <c r="H5732">
        <v>14.1954551740076</v>
      </c>
    </row>
    <row r="5733" spans="1:9">
      <c r="A5733" s="1">
        <v>1</v>
      </c>
      <c r="B5733" t="s">
        <v>0</v>
      </c>
      <c r="C5733" t="s">
        <v>1</v>
      </c>
      <c r="D5733">
        <v>19204.882525870002</v>
      </c>
      <c r="E5733">
        <v>8.0000000000000002E-8</v>
      </c>
      <c r="F5733" t="s">
        <v>2</v>
      </c>
      <c r="G5733" t="s">
        <v>1330</v>
      </c>
      <c r="H5733">
        <v>0</v>
      </c>
      <c r="I5733">
        <v>9992</v>
      </c>
    </row>
    <row r="5734" spans="1:9">
      <c r="A5734" s="1">
        <v>2</v>
      </c>
      <c r="B5734">
        <v>37849</v>
      </c>
      <c r="C5734">
        <v>98.736599999999996</v>
      </c>
      <c r="D5734">
        <v>142.60159999999999</v>
      </c>
      <c r="E5734">
        <v>1498</v>
      </c>
      <c r="F5734">
        <v>97.392399999999995</v>
      </c>
      <c r="G5734">
        <v>299.11509999999998</v>
      </c>
      <c r="H5734">
        <v>14.195455834008699</v>
      </c>
    </row>
    <row r="5735" spans="1:9">
      <c r="A5735" s="1">
        <v>1</v>
      </c>
      <c r="B5735" t="s">
        <v>0</v>
      </c>
      <c r="C5735" t="s">
        <v>1</v>
      </c>
      <c r="D5735">
        <v>19205.460519939999</v>
      </c>
      <c r="E5735">
        <v>4.9999999999999998E-8</v>
      </c>
      <c r="F5735" t="s">
        <v>2</v>
      </c>
      <c r="G5735" t="s">
        <v>1879</v>
      </c>
      <c r="H5735">
        <v>0</v>
      </c>
      <c r="I5735">
        <v>9993</v>
      </c>
    </row>
    <row r="5736" spans="1:9">
      <c r="A5736" s="1">
        <v>2</v>
      </c>
      <c r="B5736">
        <v>37849</v>
      </c>
      <c r="C5736">
        <v>98.736599999999996</v>
      </c>
      <c r="D5736">
        <v>143.17179999999999</v>
      </c>
      <c r="E5736">
        <v>1509</v>
      </c>
      <c r="F5736">
        <v>96.939800000000005</v>
      </c>
      <c r="G5736">
        <v>11.6654</v>
      </c>
      <c r="H5736">
        <v>14.195455944009399</v>
      </c>
    </row>
    <row r="5737" spans="1:9">
      <c r="A5737" s="1">
        <v>1</v>
      </c>
      <c r="B5737" t="s">
        <v>0</v>
      </c>
      <c r="C5737" t="s">
        <v>1</v>
      </c>
      <c r="D5737">
        <v>19206.862201079999</v>
      </c>
      <c r="E5737">
        <v>-2E-8</v>
      </c>
      <c r="F5737" t="s">
        <v>2</v>
      </c>
      <c r="G5737" t="s">
        <v>2121</v>
      </c>
      <c r="H5737">
        <v>0</v>
      </c>
      <c r="I5737">
        <v>9990</v>
      </c>
    </row>
    <row r="5738" spans="1:9">
      <c r="A5738" s="1">
        <v>2</v>
      </c>
      <c r="B5738">
        <v>37849</v>
      </c>
      <c r="C5738">
        <v>98.736699999999999</v>
      </c>
      <c r="D5738">
        <v>144.5548</v>
      </c>
      <c r="E5738">
        <v>1525</v>
      </c>
      <c r="F5738">
        <v>96.228800000000007</v>
      </c>
      <c r="G5738">
        <v>331.4468</v>
      </c>
      <c r="H5738">
        <v>14.1954570540115</v>
      </c>
    </row>
    <row r="5739" spans="1:9">
      <c r="A5739" s="1">
        <v>1</v>
      </c>
      <c r="B5739" t="s">
        <v>0</v>
      </c>
      <c r="C5739" t="s">
        <v>1</v>
      </c>
      <c r="D5739">
        <v>19208.142162349999</v>
      </c>
      <c r="E5739">
        <v>-2.3999999999999998E-7</v>
      </c>
      <c r="F5739" t="s">
        <v>2</v>
      </c>
      <c r="G5739" t="s">
        <v>2122</v>
      </c>
      <c r="H5739">
        <v>0</v>
      </c>
      <c r="I5739">
        <v>9990</v>
      </c>
    </row>
    <row r="5740" spans="1:9">
      <c r="A5740" s="1">
        <v>2</v>
      </c>
      <c r="B5740">
        <v>37849</v>
      </c>
      <c r="C5740">
        <v>98.736800000000002</v>
      </c>
      <c r="D5740">
        <v>145.8177</v>
      </c>
      <c r="E5740">
        <v>1539</v>
      </c>
      <c r="F5740">
        <v>95.281499999999994</v>
      </c>
      <c r="G5740">
        <v>29.782</v>
      </c>
      <c r="H5740">
        <v>14.195457384013199</v>
      </c>
    </row>
    <row r="5741" spans="1:9">
      <c r="A5741" s="1">
        <v>1</v>
      </c>
      <c r="B5741" t="s">
        <v>0</v>
      </c>
      <c r="C5741" t="s">
        <v>1</v>
      </c>
      <c r="D5741">
        <v>19208.90199713</v>
      </c>
      <c r="E5741">
        <v>-2.2000000000000001E-7</v>
      </c>
      <c r="F5741" t="s">
        <v>2</v>
      </c>
      <c r="G5741" t="s">
        <v>2123</v>
      </c>
      <c r="H5741">
        <v>0</v>
      </c>
      <c r="I5741">
        <v>9990</v>
      </c>
    </row>
    <row r="5742" spans="1:9">
      <c r="A5742" s="1">
        <v>2</v>
      </c>
      <c r="B5742">
        <v>37849</v>
      </c>
      <c r="C5742">
        <v>98.736800000000002</v>
      </c>
      <c r="D5742">
        <v>146.56739999999999</v>
      </c>
      <c r="E5742">
        <v>1536</v>
      </c>
      <c r="F5742">
        <v>94.578199999999995</v>
      </c>
      <c r="G5742">
        <v>311.3331</v>
      </c>
      <c r="H5742">
        <v>14.195458164014401</v>
      </c>
    </row>
    <row r="5743" spans="1:9">
      <c r="A5743" s="1">
        <v>1</v>
      </c>
      <c r="B5743" t="s">
        <v>0</v>
      </c>
      <c r="C5743" t="s">
        <v>1</v>
      </c>
      <c r="D5743">
        <v>19209.89385583</v>
      </c>
      <c r="E5743">
        <v>-2.2000000000000001E-7</v>
      </c>
      <c r="F5743" t="s">
        <v>2</v>
      </c>
      <c r="G5743" t="s">
        <v>2124</v>
      </c>
      <c r="H5743">
        <v>0</v>
      </c>
      <c r="I5743">
        <v>9993</v>
      </c>
    </row>
    <row r="5744" spans="1:9">
      <c r="A5744" s="1">
        <v>2</v>
      </c>
      <c r="B5744">
        <v>37849</v>
      </c>
      <c r="C5744">
        <v>98.736900000000006</v>
      </c>
      <c r="D5744">
        <v>147.54599999999999</v>
      </c>
      <c r="E5744">
        <v>1551</v>
      </c>
      <c r="F5744">
        <v>93.672700000000006</v>
      </c>
      <c r="G5744">
        <v>338.14589999999998</v>
      </c>
      <c r="H5744">
        <v>14.195458574015801</v>
      </c>
    </row>
    <row r="5745" spans="1:9">
      <c r="A5745" s="1">
        <v>1</v>
      </c>
      <c r="B5745" t="s">
        <v>0</v>
      </c>
      <c r="C5745" t="s">
        <v>1</v>
      </c>
      <c r="D5745">
        <v>19210.875324969998</v>
      </c>
      <c r="E5745">
        <v>-1.4000000000000001E-7</v>
      </c>
      <c r="F5745" t="s">
        <v>2</v>
      </c>
      <c r="G5745" t="s">
        <v>2125</v>
      </c>
      <c r="H5745">
        <v>0</v>
      </c>
      <c r="I5745">
        <v>9997</v>
      </c>
    </row>
    <row r="5746" spans="1:9">
      <c r="A5746" s="1">
        <v>2</v>
      </c>
      <c r="B5746">
        <v>37849</v>
      </c>
      <c r="C5746">
        <v>98.736900000000006</v>
      </c>
      <c r="D5746">
        <v>148.51439999999999</v>
      </c>
      <c r="E5746">
        <v>1566</v>
      </c>
      <c r="F5746">
        <v>92.906700000000001</v>
      </c>
      <c r="G5746">
        <v>311.75490000000002</v>
      </c>
      <c r="H5746">
        <v>14.1954592140172</v>
      </c>
    </row>
    <row r="5747" spans="1:9">
      <c r="A5747" s="1">
        <v>1</v>
      </c>
      <c r="B5747" t="s">
        <v>0</v>
      </c>
      <c r="C5747" t="s">
        <v>1</v>
      </c>
      <c r="D5747">
        <v>19211.866808440001</v>
      </c>
      <c r="E5747">
        <v>-1.1000000000000001E-7</v>
      </c>
      <c r="F5747" t="s">
        <v>2</v>
      </c>
      <c r="G5747" t="s">
        <v>1674</v>
      </c>
      <c r="H5747">
        <v>0</v>
      </c>
      <c r="I5747">
        <v>9991</v>
      </c>
    </row>
    <row r="5748" spans="1:9">
      <c r="A5748" s="1">
        <v>2</v>
      </c>
      <c r="B5748">
        <v>37849</v>
      </c>
      <c r="C5748">
        <v>98.736900000000006</v>
      </c>
      <c r="D5748">
        <v>149.49270000000001</v>
      </c>
      <c r="E5748">
        <v>1572</v>
      </c>
      <c r="F5748">
        <v>92.240099999999998</v>
      </c>
      <c r="G5748">
        <v>336.41309999999999</v>
      </c>
      <c r="H5748">
        <v>14.1954600240185</v>
      </c>
    </row>
    <row r="5749" spans="1:9">
      <c r="A5749" s="1">
        <v>1</v>
      </c>
      <c r="B5749" t="s">
        <v>0</v>
      </c>
      <c r="C5749" t="s">
        <v>1</v>
      </c>
      <c r="D5749">
        <v>19212.852778550001</v>
      </c>
      <c r="E5749">
        <v>-1.6999999999999999E-7</v>
      </c>
      <c r="F5749" t="s">
        <v>2</v>
      </c>
      <c r="G5749" t="s">
        <v>2126</v>
      </c>
      <c r="H5749">
        <v>0</v>
      </c>
      <c r="I5749">
        <v>9992</v>
      </c>
    </row>
    <row r="5750" spans="1:9">
      <c r="A5750" s="1">
        <v>2</v>
      </c>
      <c r="B5750">
        <v>37849</v>
      </c>
      <c r="C5750">
        <v>98.736900000000006</v>
      </c>
      <c r="D5750">
        <v>150.46549999999999</v>
      </c>
      <c r="E5750">
        <v>1574</v>
      </c>
      <c r="F5750">
        <v>91.566000000000003</v>
      </c>
      <c r="G5750">
        <v>332.9194</v>
      </c>
      <c r="H5750">
        <v>14.19546046402</v>
      </c>
    </row>
    <row r="5751" spans="1:9">
      <c r="A5751" s="1">
        <v>1</v>
      </c>
      <c r="B5751" t="s">
        <v>0</v>
      </c>
      <c r="C5751" t="s">
        <v>1</v>
      </c>
      <c r="D5751">
        <v>19213.213227640001</v>
      </c>
      <c r="E5751">
        <v>-1.4999999999999999E-7</v>
      </c>
      <c r="F5751" t="s">
        <v>2</v>
      </c>
      <c r="G5751" t="s">
        <v>2127</v>
      </c>
      <c r="H5751">
        <v>0</v>
      </c>
      <c r="I5751">
        <v>9990</v>
      </c>
    </row>
    <row r="5752" spans="1:9">
      <c r="A5752" s="1">
        <v>2</v>
      </c>
      <c r="B5752">
        <v>37849</v>
      </c>
      <c r="C5752">
        <v>98.736900000000006</v>
      </c>
      <c r="D5752">
        <v>150.8211</v>
      </c>
      <c r="E5752">
        <v>1581</v>
      </c>
      <c r="F5752">
        <v>91.302899999999994</v>
      </c>
      <c r="G5752">
        <v>14.172700000000001</v>
      </c>
      <c r="H5752">
        <v>14.195460824020399</v>
      </c>
    </row>
    <row r="5753" spans="1:9">
      <c r="A5753" s="1">
        <v>1</v>
      </c>
      <c r="B5753" t="s">
        <v>0</v>
      </c>
      <c r="C5753" t="s">
        <v>1</v>
      </c>
      <c r="D5753">
        <v>19214.892213210002</v>
      </c>
      <c r="E5753">
        <v>-1.1999999999999999E-7</v>
      </c>
      <c r="F5753" t="s">
        <v>2</v>
      </c>
      <c r="G5753" t="s">
        <v>2128</v>
      </c>
      <c r="H5753">
        <v>0</v>
      </c>
      <c r="I5753">
        <v>9994</v>
      </c>
    </row>
    <row r="5754" spans="1:9">
      <c r="A5754" s="1">
        <v>2</v>
      </c>
      <c r="B5754">
        <v>37849</v>
      </c>
      <c r="C5754">
        <v>98.736900000000006</v>
      </c>
      <c r="D5754">
        <v>152.4778</v>
      </c>
      <c r="E5754">
        <v>1585</v>
      </c>
      <c r="F5754">
        <v>89.783799999999999</v>
      </c>
      <c r="G5754">
        <v>311.09339999999997</v>
      </c>
      <c r="H5754">
        <v>14.1954616740229</v>
      </c>
    </row>
    <row r="5755" spans="1:9">
      <c r="A5755" s="1">
        <v>1</v>
      </c>
      <c r="B5755" t="s">
        <v>0</v>
      </c>
      <c r="C5755" t="s">
        <v>1</v>
      </c>
      <c r="D5755">
        <v>19215.87811722</v>
      </c>
      <c r="E5755">
        <v>7.0000000000000005E-8</v>
      </c>
      <c r="F5755" t="s">
        <v>2</v>
      </c>
      <c r="G5755" t="s">
        <v>2129</v>
      </c>
      <c r="H5755">
        <v>0</v>
      </c>
      <c r="I5755">
        <v>9991</v>
      </c>
    </row>
    <row r="5756" spans="1:9">
      <c r="A5756" s="1">
        <v>2</v>
      </c>
      <c r="B5756">
        <v>37849</v>
      </c>
      <c r="C5756">
        <v>98.736900000000006</v>
      </c>
      <c r="D5756">
        <v>153.45060000000001</v>
      </c>
      <c r="E5756">
        <v>1600</v>
      </c>
      <c r="F5756">
        <v>89.089399999999998</v>
      </c>
      <c r="G5756">
        <v>307.28300000000002</v>
      </c>
      <c r="H5756">
        <v>14.1954628140243</v>
      </c>
    </row>
    <row r="5757" spans="1:9">
      <c r="A5757" s="1">
        <v>1</v>
      </c>
      <c r="B5757" t="s">
        <v>0</v>
      </c>
      <c r="C5757" t="s">
        <v>1</v>
      </c>
      <c r="D5757">
        <v>19216.870988890001</v>
      </c>
      <c r="E5757">
        <v>8.0000000000000002E-8</v>
      </c>
      <c r="F5757" t="s">
        <v>2</v>
      </c>
      <c r="G5757" t="s">
        <v>2130</v>
      </c>
      <c r="H5757">
        <v>0</v>
      </c>
      <c r="I5757">
        <v>9992</v>
      </c>
    </row>
    <row r="5758" spans="1:9">
      <c r="A5758" s="1">
        <v>2</v>
      </c>
      <c r="B5758">
        <v>37849</v>
      </c>
      <c r="C5758">
        <v>98.736900000000006</v>
      </c>
      <c r="D5758">
        <v>154.43029999999999</v>
      </c>
      <c r="E5758">
        <v>1601</v>
      </c>
      <c r="F5758">
        <v>88.194400000000002</v>
      </c>
      <c r="G5758">
        <v>339.26069999999999</v>
      </c>
      <c r="H5758">
        <v>14.195463554025601</v>
      </c>
    </row>
    <row r="5759" spans="1:9">
      <c r="A5759" s="1">
        <v>1</v>
      </c>
      <c r="B5759" t="s">
        <v>0</v>
      </c>
      <c r="C5759" t="s">
        <v>1</v>
      </c>
      <c r="D5759">
        <v>19218.223751410002</v>
      </c>
      <c r="E5759">
        <v>-4.0000000000000001E-8</v>
      </c>
      <c r="F5759" t="s">
        <v>2</v>
      </c>
      <c r="G5759" t="s">
        <v>2131</v>
      </c>
      <c r="H5759">
        <v>0</v>
      </c>
      <c r="I5759">
        <v>9990</v>
      </c>
    </row>
    <row r="5760" spans="1:9">
      <c r="A5760" s="1">
        <v>2</v>
      </c>
      <c r="B5760">
        <v>37849</v>
      </c>
      <c r="C5760">
        <v>98.736900000000006</v>
      </c>
      <c r="D5760">
        <v>155.76509999999999</v>
      </c>
      <c r="E5760">
        <v>1596</v>
      </c>
      <c r="F5760">
        <v>87.192999999999998</v>
      </c>
      <c r="G5760">
        <v>49.484900000000003</v>
      </c>
      <c r="H5760">
        <v>14.1954643940275</v>
      </c>
    </row>
    <row r="5761" spans="1:9">
      <c r="A5761" s="1">
        <v>1</v>
      </c>
      <c r="B5761" t="s">
        <v>0</v>
      </c>
      <c r="C5761" t="s">
        <v>1</v>
      </c>
      <c r="D5761">
        <v>19218.223751410002</v>
      </c>
      <c r="E5761">
        <v>-4.0000000000000001E-8</v>
      </c>
      <c r="F5761" t="s">
        <v>2</v>
      </c>
      <c r="G5761" t="s">
        <v>2131</v>
      </c>
      <c r="H5761">
        <v>0</v>
      </c>
      <c r="I5761">
        <v>9990</v>
      </c>
    </row>
    <row r="5762" spans="1:9">
      <c r="A5762" s="1">
        <v>2</v>
      </c>
      <c r="B5762">
        <v>37849</v>
      </c>
      <c r="C5762">
        <v>98.736900000000006</v>
      </c>
      <c r="D5762">
        <v>155.76509999999999</v>
      </c>
      <c r="E5762">
        <v>1596</v>
      </c>
      <c r="F5762">
        <v>87.192999999999998</v>
      </c>
      <c r="G5762">
        <v>49.484900000000003</v>
      </c>
      <c r="H5762">
        <v>14.1954643940275</v>
      </c>
    </row>
    <row r="5763" spans="1:9">
      <c r="A5763" s="1">
        <v>1</v>
      </c>
      <c r="B5763" t="s">
        <v>0</v>
      </c>
      <c r="C5763" t="s">
        <v>1</v>
      </c>
      <c r="D5763">
        <v>19219.897632190001</v>
      </c>
      <c r="E5763">
        <v>-5.9999999999999995E-8</v>
      </c>
      <c r="F5763" t="s">
        <v>2</v>
      </c>
      <c r="G5763" t="s">
        <v>2132</v>
      </c>
      <c r="H5763">
        <v>0</v>
      </c>
      <c r="I5763">
        <v>9997</v>
      </c>
    </row>
    <row r="5764" spans="1:9">
      <c r="A5764" s="1">
        <v>2</v>
      </c>
      <c r="B5764">
        <v>37849</v>
      </c>
      <c r="C5764">
        <v>98.736999999999995</v>
      </c>
      <c r="D5764">
        <v>157.41669999999999</v>
      </c>
      <c r="E5764">
        <v>1592</v>
      </c>
      <c r="F5764">
        <v>85.671499999999995</v>
      </c>
      <c r="G5764">
        <v>320.3383</v>
      </c>
      <c r="H5764">
        <v>14.19546594403</v>
      </c>
    </row>
    <row r="5765" spans="1:9">
      <c r="A5765" s="1">
        <v>1</v>
      </c>
      <c r="B5765" t="s">
        <v>0</v>
      </c>
      <c r="C5765" t="s">
        <v>1</v>
      </c>
      <c r="D5765">
        <v>19220.882483500001</v>
      </c>
      <c r="E5765">
        <v>1E-8</v>
      </c>
      <c r="F5765" t="s">
        <v>2</v>
      </c>
      <c r="G5765" t="s">
        <v>2133</v>
      </c>
      <c r="H5765">
        <v>0</v>
      </c>
      <c r="I5765">
        <v>9993</v>
      </c>
    </row>
    <row r="5766" spans="1:9">
      <c r="A5766" s="1">
        <v>2</v>
      </c>
      <c r="B5766">
        <v>37849</v>
      </c>
      <c r="C5766">
        <v>98.737099999999998</v>
      </c>
      <c r="D5766">
        <v>158.38839999999999</v>
      </c>
      <c r="E5766">
        <v>1598</v>
      </c>
      <c r="F5766">
        <v>84.8596</v>
      </c>
      <c r="G5766">
        <v>311.27030000000002</v>
      </c>
      <c r="H5766">
        <v>14.1954669140314</v>
      </c>
    </row>
    <row r="5767" spans="1:9">
      <c r="A5767" s="1">
        <v>1</v>
      </c>
      <c r="B5767" t="s">
        <v>0</v>
      </c>
      <c r="C5767" t="s">
        <v>1</v>
      </c>
      <c r="D5767">
        <v>19221.875564710001</v>
      </c>
      <c r="E5767">
        <v>-1E-8</v>
      </c>
      <c r="F5767" t="s">
        <v>2</v>
      </c>
      <c r="G5767" t="s">
        <v>2134</v>
      </c>
      <c r="H5767">
        <v>0</v>
      </c>
      <c r="I5767">
        <v>9992</v>
      </c>
    </row>
    <row r="5768" spans="1:9">
      <c r="A5768" s="1">
        <v>2</v>
      </c>
      <c r="B5768">
        <v>37849</v>
      </c>
      <c r="C5768">
        <v>98.737099999999998</v>
      </c>
      <c r="D5768">
        <v>159.3683</v>
      </c>
      <c r="E5768">
        <v>1602</v>
      </c>
      <c r="F5768">
        <v>84.250900000000001</v>
      </c>
      <c r="G5768">
        <v>344.03370000000001</v>
      </c>
      <c r="H5768">
        <v>14.195467534032799</v>
      </c>
    </row>
    <row r="5769" spans="1:9">
      <c r="A5769" s="1">
        <v>1</v>
      </c>
      <c r="B5769" t="s">
        <v>0</v>
      </c>
      <c r="C5769" t="s">
        <v>1</v>
      </c>
      <c r="D5769">
        <v>19222.861997330001</v>
      </c>
      <c r="E5769">
        <v>-1.1000000000000001E-7</v>
      </c>
      <c r="F5769" t="s">
        <v>2</v>
      </c>
      <c r="G5769" t="s">
        <v>2135</v>
      </c>
      <c r="H5769">
        <v>0</v>
      </c>
      <c r="I5769">
        <v>9994</v>
      </c>
    </row>
    <row r="5770" spans="1:9">
      <c r="A5770" s="1">
        <v>2</v>
      </c>
      <c r="B5770">
        <v>37849</v>
      </c>
      <c r="C5770">
        <v>98.737099999999998</v>
      </c>
      <c r="D5770">
        <v>160.3416</v>
      </c>
      <c r="E5770">
        <v>1603</v>
      </c>
      <c r="F5770">
        <v>83.566800000000001</v>
      </c>
      <c r="G5770">
        <v>342.9151</v>
      </c>
      <c r="H5770">
        <v>14.1954679940341</v>
      </c>
    </row>
    <row r="5771" spans="1:9">
      <c r="A5771" s="1">
        <v>1</v>
      </c>
      <c r="B5771" t="s">
        <v>0</v>
      </c>
      <c r="C5771" t="s">
        <v>1</v>
      </c>
      <c r="D5771">
        <v>19222.935059719999</v>
      </c>
      <c r="E5771">
        <v>-8.9999999999999999E-8</v>
      </c>
      <c r="F5771" t="s">
        <v>2</v>
      </c>
      <c r="G5771" t="s">
        <v>2136</v>
      </c>
      <c r="H5771">
        <v>0</v>
      </c>
      <c r="I5771">
        <v>9991</v>
      </c>
    </row>
    <row r="5772" spans="1:9">
      <c r="A5772" s="1">
        <v>2</v>
      </c>
      <c r="B5772">
        <v>37849</v>
      </c>
      <c r="C5772">
        <v>98.737099999999998</v>
      </c>
      <c r="D5772">
        <v>160.41370000000001</v>
      </c>
      <c r="E5772">
        <v>1603</v>
      </c>
      <c r="F5772">
        <v>83.508399999999995</v>
      </c>
      <c r="G5772">
        <v>356.13920000000002</v>
      </c>
      <c r="H5772">
        <v>14.195468144034299</v>
      </c>
    </row>
    <row r="5773" spans="1:9">
      <c r="A5773" s="1">
        <v>1</v>
      </c>
      <c r="B5773" t="s">
        <v>0</v>
      </c>
      <c r="C5773" t="s">
        <v>1</v>
      </c>
      <c r="D5773">
        <v>19224.827026200001</v>
      </c>
      <c r="E5773">
        <v>-1.9999999999999999E-7</v>
      </c>
      <c r="F5773" t="s">
        <v>2</v>
      </c>
      <c r="G5773" t="s">
        <v>2137</v>
      </c>
      <c r="H5773">
        <v>0</v>
      </c>
      <c r="I5773">
        <v>9995</v>
      </c>
    </row>
    <row r="5774" spans="1:9">
      <c r="A5774" s="1">
        <v>2</v>
      </c>
      <c r="B5774">
        <v>37849</v>
      </c>
      <c r="C5774">
        <v>98.737200000000001</v>
      </c>
      <c r="D5774">
        <v>162.28049999999999</v>
      </c>
      <c r="E5774">
        <v>1591</v>
      </c>
      <c r="F5774">
        <v>81.696899999999999</v>
      </c>
      <c r="G5774">
        <v>301.15609999999998</v>
      </c>
      <c r="H5774">
        <v>14.1954693940369</v>
      </c>
    </row>
    <row r="5775" spans="1:9">
      <c r="A5775" s="1">
        <v>1</v>
      </c>
      <c r="B5775" t="s">
        <v>0</v>
      </c>
      <c r="C5775" t="s">
        <v>1</v>
      </c>
      <c r="D5775">
        <v>19226.181982360002</v>
      </c>
      <c r="E5775">
        <v>-7.0000000000000005E-8</v>
      </c>
      <c r="F5775" t="s">
        <v>2</v>
      </c>
      <c r="G5775" t="s">
        <v>2138</v>
      </c>
      <c r="H5775">
        <v>0</v>
      </c>
      <c r="I5775">
        <v>9995</v>
      </c>
    </row>
    <row r="5776" spans="1:9">
      <c r="A5776" s="1">
        <v>2</v>
      </c>
      <c r="B5776">
        <v>37849</v>
      </c>
      <c r="C5776">
        <v>98.737300000000005</v>
      </c>
      <c r="D5776">
        <v>163.61750000000001</v>
      </c>
      <c r="E5776">
        <v>1599</v>
      </c>
      <c r="F5776">
        <v>80.508300000000006</v>
      </c>
      <c r="G5776">
        <v>22.773800000000001</v>
      </c>
      <c r="H5776">
        <v>14.195470424038801</v>
      </c>
    </row>
    <row r="5777" spans="1:9">
      <c r="A5777" s="1">
        <v>1</v>
      </c>
      <c r="B5777" t="s">
        <v>0</v>
      </c>
      <c r="C5777" t="s">
        <v>1</v>
      </c>
      <c r="D5777">
        <v>19226.88081255</v>
      </c>
      <c r="E5777">
        <v>-8.0000000000000002E-8</v>
      </c>
      <c r="F5777" t="s">
        <v>2</v>
      </c>
      <c r="G5777" t="s">
        <v>2139</v>
      </c>
      <c r="H5777">
        <v>0</v>
      </c>
      <c r="I5777">
        <v>9996</v>
      </c>
    </row>
    <row r="5778" spans="1:9">
      <c r="A5778" s="1">
        <v>2</v>
      </c>
      <c r="B5778">
        <v>37849</v>
      </c>
      <c r="C5778">
        <v>98.737300000000005</v>
      </c>
      <c r="D5778">
        <v>164.30699999999999</v>
      </c>
      <c r="E5778">
        <v>1597</v>
      </c>
      <c r="F5778">
        <v>79.902199999999993</v>
      </c>
      <c r="G5778">
        <v>352.65019999999998</v>
      </c>
      <c r="H5778">
        <v>14.1954705540399</v>
      </c>
    </row>
    <row r="5779" spans="1:9">
      <c r="A5779" s="1">
        <v>1</v>
      </c>
      <c r="B5779" t="s">
        <v>0</v>
      </c>
      <c r="C5779" t="s">
        <v>1</v>
      </c>
      <c r="D5779">
        <v>19227.451839509999</v>
      </c>
      <c r="E5779">
        <v>-7.0000000000000005E-8</v>
      </c>
      <c r="F5779" t="s">
        <v>2</v>
      </c>
      <c r="G5779" t="s">
        <v>2140</v>
      </c>
      <c r="H5779">
        <v>0</v>
      </c>
      <c r="I5779">
        <v>9991</v>
      </c>
    </row>
    <row r="5780" spans="1:9">
      <c r="A5780" s="1">
        <v>2</v>
      </c>
      <c r="B5780">
        <v>37849</v>
      </c>
      <c r="C5780">
        <v>98.737300000000005</v>
      </c>
      <c r="D5780">
        <v>164.87049999999999</v>
      </c>
      <c r="E5780">
        <v>1600</v>
      </c>
      <c r="F5780">
        <v>79.365399999999994</v>
      </c>
      <c r="G5780">
        <v>29.703600000000002</v>
      </c>
      <c r="H5780">
        <v>14.1954708940407</v>
      </c>
    </row>
    <row r="5781" spans="1:9">
      <c r="A5781" s="1">
        <v>1</v>
      </c>
      <c r="B5781" t="s">
        <v>0</v>
      </c>
      <c r="C5781" t="s">
        <v>1</v>
      </c>
      <c r="D5781">
        <v>19228.85493351</v>
      </c>
      <c r="E5781">
        <v>-1.3E-7</v>
      </c>
      <c r="F5781" t="s">
        <v>2</v>
      </c>
      <c r="G5781" t="s">
        <v>2141</v>
      </c>
      <c r="H5781">
        <v>0</v>
      </c>
      <c r="I5781">
        <v>9992</v>
      </c>
    </row>
    <row r="5782" spans="1:9">
      <c r="A5782" s="1">
        <v>2</v>
      </c>
      <c r="B5782">
        <v>37849</v>
      </c>
      <c r="C5782">
        <v>98.737399999999994</v>
      </c>
      <c r="D5782">
        <v>166.255</v>
      </c>
      <c r="E5782">
        <v>1577</v>
      </c>
      <c r="F5782">
        <v>78.273600000000002</v>
      </c>
      <c r="G5782">
        <v>357.08949999999999</v>
      </c>
      <c r="H5782">
        <v>14.195471814042699</v>
      </c>
    </row>
    <row r="5783" spans="1:9">
      <c r="A5783" s="1">
        <v>1</v>
      </c>
      <c r="B5783" t="s">
        <v>0</v>
      </c>
      <c r="C5783" t="s">
        <v>1</v>
      </c>
      <c r="D5783">
        <v>19228.85493351</v>
      </c>
      <c r="E5783">
        <v>-1.3E-7</v>
      </c>
      <c r="F5783" t="s">
        <v>2</v>
      </c>
      <c r="G5783" t="s">
        <v>2141</v>
      </c>
      <c r="H5783">
        <v>0</v>
      </c>
      <c r="I5783">
        <v>9992</v>
      </c>
    </row>
    <row r="5784" spans="1:9">
      <c r="A5784" s="1">
        <v>2</v>
      </c>
      <c r="B5784">
        <v>37849</v>
      </c>
      <c r="C5784">
        <v>98.737399999999994</v>
      </c>
      <c r="D5784">
        <v>166.255</v>
      </c>
      <c r="E5784">
        <v>1577</v>
      </c>
      <c r="F5784">
        <v>78.273600000000002</v>
      </c>
      <c r="G5784">
        <v>357.08949999999999</v>
      </c>
      <c r="H5784">
        <v>14.195471814042699</v>
      </c>
    </row>
    <row r="5785" spans="1:9">
      <c r="A5785" s="1">
        <v>1</v>
      </c>
      <c r="B5785" t="s">
        <v>0</v>
      </c>
      <c r="C5785" t="s">
        <v>1</v>
      </c>
      <c r="D5785">
        <v>19230.965949779998</v>
      </c>
      <c r="E5785">
        <v>-2.9999999999999997E-8</v>
      </c>
      <c r="F5785" t="s">
        <v>2</v>
      </c>
      <c r="G5785" t="s">
        <v>2142</v>
      </c>
      <c r="H5785">
        <v>0</v>
      </c>
      <c r="I5785">
        <v>9998</v>
      </c>
    </row>
    <row r="5786" spans="1:9">
      <c r="A5786" s="1">
        <v>2</v>
      </c>
      <c r="B5786">
        <v>37849</v>
      </c>
      <c r="C5786">
        <v>98.737499999999997</v>
      </c>
      <c r="D5786">
        <v>168.33799999999999</v>
      </c>
      <c r="E5786">
        <v>1559</v>
      </c>
      <c r="F5786">
        <v>76.319900000000004</v>
      </c>
      <c r="G5786">
        <v>341.04629999999997</v>
      </c>
      <c r="H5786">
        <v>14.1954736040457</v>
      </c>
    </row>
    <row r="5787" spans="1:9">
      <c r="A5787" s="1">
        <v>1</v>
      </c>
      <c r="B5787" t="s">
        <v>0</v>
      </c>
      <c r="C5787" t="s">
        <v>1</v>
      </c>
      <c r="D5787">
        <v>19232.174840219999</v>
      </c>
      <c r="E5787">
        <v>9.9999999999999995E-8</v>
      </c>
      <c r="F5787" t="s">
        <v>2</v>
      </c>
      <c r="G5787" t="s">
        <v>2143</v>
      </c>
      <c r="H5787">
        <v>0</v>
      </c>
      <c r="I5787">
        <v>9996</v>
      </c>
    </row>
    <row r="5788" spans="1:9">
      <c r="A5788" s="1">
        <v>2</v>
      </c>
      <c r="B5788">
        <v>37849</v>
      </c>
      <c r="C5788">
        <v>98.737499999999997</v>
      </c>
      <c r="D5788">
        <v>169.5309</v>
      </c>
      <c r="E5788">
        <v>1559</v>
      </c>
      <c r="F5788">
        <v>75.608599999999996</v>
      </c>
      <c r="G5788">
        <v>36.159100000000002</v>
      </c>
      <c r="H5788">
        <v>14.195474764047299</v>
      </c>
    </row>
    <row r="5789" spans="1:9">
      <c r="A5789" s="1">
        <v>1</v>
      </c>
      <c r="B5789" t="s">
        <v>0</v>
      </c>
      <c r="C5789" t="s">
        <v>1</v>
      </c>
      <c r="D5789">
        <v>19233.235452630001</v>
      </c>
      <c r="E5789">
        <v>2.9999999999999997E-8</v>
      </c>
      <c r="F5789" t="s">
        <v>2</v>
      </c>
      <c r="G5789" t="s">
        <v>2144</v>
      </c>
      <c r="H5789">
        <v>0</v>
      </c>
      <c r="I5789">
        <v>9997</v>
      </c>
    </row>
    <row r="5790" spans="1:9">
      <c r="A5790" s="1">
        <v>2</v>
      </c>
      <c r="B5790">
        <v>37849</v>
      </c>
      <c r="C5790">
        <v>98.7376</v>
      </c>
      <c r="D5790">
        <v>170.57749999999999</v>
      </c>
      <c r="E5790">
        <v>1540</v>
      </c>
      <c r="F5790">
        <v>74.854399999999998</v>
      </c>
      <c r="G5790">
        <v>53.985999999999997</v>
      </c>
      <c r="H5790">
        <v>14.1954753640488</v>
      </c>
    </row>
    <row r="5791" spans="1:9">
      <c r="A5791" s="1">
        <v>1</v>
      </c>
      <c r="B5791" t="s">
        <v>0</v>
      </c>
      <c r="C5791" t="s">
        <v>1</v>
      </c>
      <c r="D5791">
        <v>19233.85738352</v>
      </c>
      <c r="E5791">
        <v>-4.9999999999999998E-8</v>
      </c>
      <c r="F5791" t="s">
        <v>2</v>
      </c>
      <c r="G5791" t="s">
        <v>2145</v>
      </c>
      <c r="H5791">
        <v>0</v>
      </c>
      <c r="I5791">
        <v>9999</v>
      </c>
    </row>
    <row r="5792" spans="1:9">
      <c r="A5792" s="1">
        <v>2</v>
      </c>
      <c r="B5792">
        <v>37849</v>
      </c>
      <c r="C5792">
        <v>98.7376</v>
      </c>
      <c r="D5792">
        <v>171.19120000000001</v>
      </c>
      <c r="E5792">
        <v>1521</v>
      </c>
      <c r="F5792">
        <v>74.3</v>
      </c>
      <c r="G5792">
        <v>351.0496</v>
      </c>
      <c r="H5792">
        <v>14.1954756640498</v>
      </c>
    </row>
    <row r="5793" spans="1:9">
      <c r="A5793" s="1">
        <v>1</v>
      </c>
      <c r="B5793" t="s">
        <v>0</v>
      </c>
      <c r="C5793" t="s">
        <v>1</v>
      </c>
      <c r="D5793">
        <v>19234.83550316</v>
      </c>
      <c r="E5793">
        <v>-1.1000000000000001E-7</v>
      </c>
      <c r="F5793" t="s">
        <v>2</v>
      </c>
      <c r="G5793" t="s">
        <v>2146</v>
      </c>
      <c r="H5793">
        <v>0</v>
      </c>
      <c r="I5793">
        <v>9997</v>
      </c>
    </row>
    <row r="5794" spans="1:9">
      <c r="A5794" s="1">
        <v>2</v>
      </c>
      <c r="B5794">
        <v>37849</v>
      </c>
      <c r="C5794">
        <v>98.7376</v>
      </c>
      <c r="D5794">
        <v>172.15639999999999</v>
      </c>
      <c r="E5794">
        <v>1511</v>
      </c>
      <c r="F5794">
        <v>73.67</v>
      </c>
      <c r="G5794">
        <v>307.42149999999998</v>
      </c>
      <c r="H5794">
        <v>14.1954765040512</v>
      </c>
    </row>
    <row r="5795" spans="1:9">
      <c r="A5795" s="1">
        <v>1</v>
      </c>
      <c r="B5795" t="s">
        <v>0</v>
      </c>
      <c r="C5795" t="s">
        <v>1</v>
      </c>
      <c r="D5795">
        <v>19235.822857579999</v>
      </c>
      <c r="E5795">
        <v>-4.9999999999999998E-8</v>
      </c>
      <c r="F5795" t="s">
        <v>2</v>
      </c>
      <c r="G5795" t="s">
        <v>2145</v>
      </c>
      <c r="H5795">
        <v>0</v>
      </c>
      <c r="I5795">
        <v>9995</v>
      </c>
    </row>
    <row r="5796" spans="1:9">
      <c r="A5796" s="1">
        <v>2</v>
      </c>
      <c r="B5796">
        <v>37849</v>
      </c>
      <c r="C5796">
        <v>98.737700000000004</v>
      </c>
      <c r="D5796">
        <v>173.13069999999999</v>
      </c>
      <c r="E5796">
        <v>1498</v>
      </c>
      <c r="F5796">
        <v>72.732900000000001</v>
      </c>
      <c r="G5796">
        <v>311.26729999999998</v>
      </c>
      <c r="H5796">
        <v>14.195477674052601</v>
      </c>
    </row>
    <row r="5797" spans="1:9">
      <c r="A5797" s="1">
        <v>1</v>
      </c>
      <c r="B5797" t="s">
        <v>0</v>
      </c>
      <c r="C5797" t="s">
        <v>1</v>
      </c>
      <c r="D5797">
        <v>19236.815340960002</v>
      </c>
      <c r="E5797">
        <v>2E-8</v>
      </c>
      <c r="F5797" t="s">
        <v>2</v>
      </c>
      <c r="G5797" t="s">
        <v>2147</v>
      </c>
      <c r="H5797">
        <v>0</v>
      </c>
      <c r="I5797">
        <v>9998</v>
      </c>
    </row>
    <row r="5798" spans="1:9">
      <c r="A5798" s="1">
        <v>2</v>
      </c>
      <c r="B5798">
        <v>37849</v>
      </c>
      <c r="C5798">
        <v>98.737899999999996</v>
      </c>
      <c r="D5798">
        <v>174.11009999999999</v>
      </c>
      <c r="E5798">
        <v>1495</v>
      </c>
      <c r="F5798">
        <v>72.431200000000004</v>
      </c>
      <c r="G5798">
        <v>340.67419999999998</v>
      </c>
      <c r="H5798">
        <v>14.195478644054001</v>
      </c>
    </row>
    <row r="5799" spans="1:9">
      <c r="A5799" s="1">
        <v>1</v>
      </c>
      <c r="B5799" t="s">
        <v>0</v>
      </c>
      <c r="C5799" t="s">
        <v>1</v>
      </c>
      <c r="D5799">
        <v>19237.80204069</v>
      </c>
      <c r="E5799">
        <v>-2E-8</v>
      </c>
      <c r="F5799" t="s">
        <v>2</v>
      </c>
      <c r="G5799" t="s">
        <v>2148</v>
      </c>
      <c r="H5799">
        <v>0</v>
      </c>
      <c r="I5799">
        <v>9995</v>
      </c>
    </row>
    <row r="5800" spans="1:9">
      <c r="A5800" s="1">
        <v>2</v>
      </c>
      <c r="B5800">
        <v>37849</v>
      </c>
      <c r="C5800">
        <v>98.737899999999996</v>
      </c>
      <c r="D5800">
        <v>175.08369999999999</v>
      </c>
      <c r="E5800">
        <v>1480</v>
      </c>
      <c r="F5800">
        <v>71.7941</v>
      </c>
      <c r="G5800">
        <v>340.8766</v>
      </c>
      <c r="H5800">
        <v>14.195479004055301</v>
      </c>
    </row>
    <row r="5801" spans="1:9">
      <c r="A5801" s="1">
        <v>1</v>
      </c>
      <c r="B5801" t="s">
        <v>0</v>
      </c>
      <c r="C5801" t="s">
        <v>1</v>
      </c>
      <c r="D5801">
        <v>19238.932586300001</v>
      </c>
      <c r="E5801">
        <v>-1.3E-7</v>
      </c>
      <c r="F5801" t="s">
        <v>2</v>
      </c>
      <c r="G5801" t="s">
        <v>2149</v>
      </c>
      <c r="H5801">
        <v>0</v>
      </c>
      <c r="I5801">
        <v>9992</v>
      </c>
    </row>
    <row r="5802" spans="1:9">
      <c r="A5802" s="1">
        <v>2</v>
      </c>
      <c r="B5802">
        <v>37849</v>
      </c>
      <c r="C5802">
        <v>98.738</v>
      </c>
      <c r="D5802">
        <v>176.1994</v>
      </c>
      <c r="E5802">
        <v>1459</v>
      </c>
      <c r="F5802">
        <v>70.785700000000006</v>
      </c>
      <c r="G5802">
        <v>356.1431</v>
      </c>
      <c r="H5802">
        <v>14.195479574057</v>
      </c>
    </row>
    <row r="5803" spans="1:9">
      <c r="A5803" s="1">
        <v>1</v>
      </c>
      <c r="B5803" t="s">
        <v>0</v>
      </c>
      <c r="C5803" t="s">
        <v>1</v>
      </c>
      <c r="D5803">
        <v>19240.140544000002</v>
      </c>
      <c r="E5803">
        <v>-1.6999999999999999E-7</v>
      </c>
      <c r="F5803" t="s">
        <v>2</v>
      </c>
      <c r="G5803" t="s">
        <v>2150</v>
      </c>
      <c r="H5803">
        <v>0</v>
      </c>
      <c r="I5803">
        <v>9992</v>
      </c>
    </row>
    <row r="5804" spans="1:9">
      <c r="A5804" s="1">
        <v>2</v>
      </c>
      <c r="B5804">
        <v>37849</v>
      </c>
      <c r="C5804">
        <v>98.738100000000003</v>
      </c>
      <c r="D5804">
        <v>177.3914</v>
      </c>
      <c r="E5804">
        <v>1441</v>
      </c>
      <c r="F5804">
        <v>70.331800000000001</v>
      </c>
      <c r="G5804">
        <v>46.237699999999997</v>
      </c>
      <c r="H5804">
        <v>14.1954805140586</v>
      </c>
    </row>
    <row r="5805" spans="1:9">
      <c r="A5805" s="1">
        <v>1</v>
      </c>
      <c r="B5805" t="s">
        <v>0</v>
      </c>
      <c r="C5805" t="s">
        <v>1</v>
      </c>
      <c r="D5805">
        <v>19241.195512710001</v>
      </c>
      <c r="E5805">
        <v>-1.4999999999999999E-7</v>
      </c>
      <c r="F5805" t="s">
        <v>2</v>
      </c>
      <c r="G5805" t="s">
        <v>2151</v>
      </c>
      <c r="H5805">
        <v>0</v>
      </c>
      <c r="I5805">
        <v>9995</v>
      </c>
    </row>
    <row r="5806" spans="1:9">
      <c r="A5806" s="1">
        <v>2</v>
      </c>
      <c r="B5806">
        <v>37849</v>
      </c>
      <c r="C5806">
        <v>98.738200000000006</v>
      </c>
      <c r="D5806">
        <v>178.4325</v>
      </c>
      <c r="E5806">
        <v>1429</v>
      </c>
      <c r="F5806">
        <v>69.699200000000005</v>
      </c>
      <c r="G5806">
        <v>35.120100000000001</v>
      </c>
      <c r="H5806">
        <v>14.195481454060101</v>
      </c>
    </row>
    <row r="5807" spans="1:9">
      <c r="A5807" s="1">
        <v>1</v>
      </c>
      <c r="B5807" t="s">
        <v>0</v>
      </c>
      <c r="C5807" t="s">
        <v>1</v>
      </c>
      <c r="D5807">
        <v>19241.89376382</v>
      </c>
      <c r="E5807">
        <v>-1.1999999999999999E-7</v>
      </c>
      <c r="F5807" t="s">
        <v>2</v>
      </c>
      <c r="G5807" t="s">
        <v>2152</v>
      </c>
      <c r="H5807">
        <v>0</v>
      </c>
      <c r="I5807">
        <v>9993</v>
      </c>
    </row>
    <row r="5808" spans="1:9">
      <c r="A5808" s="1">
        <v>2</v>
      </c>
      <c r="B5808">
        <v>37849</v>
      </c>
      <c r="C5808">
        <v>98.738200000000006</v>
      </c>
      <c r="D5808">
        <v>179.1215</v>
      </c>
      <c r="E5808">
        <v>1414</v>
      </c>
      <c r="F5808">
        <v>69.166499999999999</v>
      </c>
      <c r="G5808">
        <v>1.9683999999999999</v>
      </c>
      <c r="H5808">
        <v>14.195481844061201</v>
      </c>
    </row>
    <row r="5809" spans="1:9">
      <c r="A5809" s="1">
        <v>1</v>
      </c>
      <c r="B5809" t="s">
        <v>0</v>
      </c>
      <c r="C5809" t="s">
        <v>1</v>
      </c>
      <c r="D5809">
        <v>19242.950485689998</v>
      </c>
      <c r="E5809">
        <v>-2.9999999999999997E-8</v>
      </c>
      <c r="F5809" t="s">
        <v>2</v>
      </c>
      <c r="G5809" t="s">
        <v>2153</v>
      </c>
      <c r="H5809">
        <v>0</v>
      </c>
      <c r="I5809">
        <v>9995</v>
      </c>
    </row>
    <row r="5810" spans="1:9">
      <c r="A5810" s="1">
        <v>2</v>
      </c>
      <c r="B5810">
        <v>37849</v>
      </c>
      <c r="C5810">
        <v>98.738299999999995</v>
      </c>
      <c r="D5810">
        <v>180.1644</v>
      </c>
      <c r="E5810">
        <v>1406</v>
      </c>
      <c r="F5810">
        <v>68.326999999999998</v>
      </c>
      <c r="G5810">
        <v>1.21E-2</v>
      </c>
      <c r="H5810">
        <v>14.1954824940627</v>
      </c>
    </row>
    <row r="5811" spans="1:9">
      <c r="A5811" s="1">
        <v>1</v>
      </c>
      <c r="B5811" t="s">
        <v>0</v>
      </c>
      <c r="C5811" t="s">
        <v>1</v>
      </c>
      <c r="D5811">
        <v>19243.866829279999</v>
      </c>
      <c r="E5811">
        <v>-1E-8</v>
      </c>
      <c r="F5811" t="s">
        <v>2</v>
      </c>
      <c r="G5811" t="s">
        <v>2154</v>
      </c>
      <c r="H5811">
        <v>0</v>
      </c>
      <c r="I5811">
        <v>9998</v>
      </c>
    </row>
    <row r="5812" spans="1:9">
      <c r="A5812" s="1">
        <v>2</v>
      </c>
      <c r="B5812">
        <v>37849</v>
      </c>
      <c r="C5812">
        <v>98.738299999999995</v>
      </c>
      <c r="D5812">
        <v>181.06870000000001</v>
      </c>
      <c r="E5812">
        <v>1380</v>
      </c>
      <c r="F5812">
        <v>67.496099999999998</v>
      </c>
      <c r="G5812">
        <v>1.0660000000000001</v>
      </c>
      <c r="H5812">
        <v>14.195483164063999</v>
      </c>
    </row>
    <row r="5813" spans="1:9">
      <c r="A5813" s="1">
        <v>1</v>
      </c>
      <c r="B5813" t="s">
        <v>0</v>
      </c>
      <c r="C5813" t="s">
        <v>1</v>
      </c>
      <c r="D5813">
        <v>19244.91883771</v>
      </c>
      <c r="E5813">
        <v>-4.9999999999999998E-8</v>
      </c>
      <c r="F5813" t="s">
        <v>2</v>
      </c>
      <c r="G5813" t="s">
        <v>2155</v>
      </c>
      <c r="H5813">
        <v>0</v>
      </c>
      <c r="I5813">
        <v>9998</v>
      </c>
    </row>
    <row r="5814" spans="1:9">
      <c r="A5814" s="1">
        <v>2</v>
      </c>
      <c r="B5814">
        <v>37849</v>
      </c>
      <c r="C5814">
        <v>98.738399999999999</v>
      </c>
      <c r="D5814">
        <v>182.1069</v>
      </c>
      <c r="E5814">
        <v>1356</v>
      </c>
      <c r="F5814">
        <v>66.640799999999999</v>
      </c>
      <c r="G5814">
        <v>335.05270000000002</v>
      </c>
      <c r="H5814">
        <v>14.1954840240655</v>
      </c>
    </row>
    <row r="5815" spans="1:9">
      <c r="A5815" s="1">
        <v>1</v>
      </c>
      <c r="B5815" t="s">
        <v>0</v>
      </c>
      <c r="C5815" t="s">
        <v>1</v>
      </c>
      <c r="D5815">
        <v>19246.199785420002</v>
      </c>
      <c r="E5815">
        <v>1E-8</v>
      </c>
      <c r="F5815" t="s">
        <v>2</v>
      </c>
      <c r="G5815" t="s">
        <v>2156</v>
      </c>
      <c r="H5815">
        <v>0</v>
      </c>
      <c r="I5815">
        <v>9994</v>
      </c>
    </row>
    <row r="5816" spans="1:9">
      <c r="A5816" s="1">
        <v>2</v>
      </c>
      <c r="B5816">
        <v>37849</v>
      </c>
      <c r="C5816">
        <v>98.738500000000002</v>
      </c>
      <c r="D5816">
        <v>183.37110000000001</v>
      </c>
      <c r="E5816">
        <v>1337</v>
      </c>
      <c r="F5816">
        <v>65.887299999999996</v>
      </c>
      <c r="G5816">
        <v>38.244799999999998</v>
      </c>
      <c r="H5816">
        <v>14.1954853940672</v>
      </c>
    </row>
    <row r="5817" spans="1:9">
      <c r="A5817" s="1">
        <v>1</v>
      </c>
      <c r="B5817" t="s">
        <v>0</v>
      </c>
      <c r="C5817" t="s">
        <v>1</v>
      </c>
      <c r="D5817">
        <v>19246.966870069999</v>
      </c>
      <c r="E5817">
        <v>8.0000000000000002E-8</v>
      </c>
      <c r="F5817" t="s">
        <v>2</v>
      </c>
      <c r="G5817" t="s">
        <v>2157</v>
      </c>
      <c r="H5817">
        <v>0</v>
      </c>
      <c r="I5817">
        <v>9992</v>
      </c>
    </row>
    <row r="5818" spans="1:9">
      <c r="A5818" s="1">
        <v>2</v>
      </c>
      <c r="B5818">
        <v>37849</v>
      </c>
      <c r="C5818">
        <v>98.738500000000002</v>
      </c>
      <c r="D5818">
        <v>184.12809999999999</v>
      </c>
      <c r="E5818">
        <v>1326</v>
      </c>
      <c r="F5818">
        <v>65.549300000000002</v>
      </c>
      <c r="G5818">
        <v>356.46690000000001</v>
      </c>
      <c r="H5818">
        <v>14.1954862440684</v>
      </c>
    </row>
    <row r="5819" spans="1:9">
      <c r="A5819" s="1">
        <v>1</v>
      </c>
      <c r="B5819" t="s">
        <v>0</v>
      </c>
      <c r="C5819" t="s">
        <v>1</v>
      </c>
      <c r="D5819">
        <v>19247.87815502</v>
      </c>
      <c r="E5819">
        <v>1.9999999999999999E-7</v>
      </c>
      <c r="F5819" t="s">
        <v>2</v>
      </c>
      <c r="G5819" t="s">
        <v>2158</v>
      </c>
      <c r="H5819">
        <v>0</v>
      </c>
      <c r="I5819">
        <v>9992</v>
      </c>
    </row>
    <row r="5820" spans="1:9">
      <c r="A5820" s="1">
        <v>2</v>
      </c>
      <c r="B5820">
        <v>37849</v>
      </c>
      <c r="C5820">
        <v>98.738600000000005</v>
      </c>
      <c r="D5820">
        <v>185.0274</v>
      </c>
      <c r="E5820">
        <v>1320</v>
      </c>
      <c r="F5820">
        <v>65.095200000000006</v>
      </c>
      <c r="G5820">
        <v>331.30810000000002</v>
      </c>
      <c r="H5820">
        <v>14.1954873840697</v>
      </c>
    </row>
    <row r="5821" spans="1:9">
      <c r="A5821" s="1">
        <v>1</v>
      </c>
      <c r="B5821" t="s">
        <v>0</v>
      </c>
      <c r="C5821" t="s">
        <v>1</v>
      </c>
      <c r="D5821">
        <v>19248.872454169999</v>
      </c>
      <c r="E5821">
        <v>1.1999999999999999E-7</v>
      </c>
      <c r="F5821" t="s">
        <v>2</v>
      </c>
      <c r="G5821" t="s">
        <v>2159</v>
      </c>
      <c r="H5821">
        <v>0</v>
      </c>
      <c r="I5821">
        <v>9996</v>
      </c>
    </row>
    <row r="5822" spans="1:9">
      <c r="A5822" s="1">
        <v>2</v>
      </c>
      <c r="B5822">
        <v>37849</v>
      </c>
      <c r="C5822">
        <v>98.738600000000005</v>
      </c>
      <c r="D5822">
        <v>186.0087</v>
      </c>
      <c r="E5822">
        <v>1295</v>
      </c>
      <c r="F5822">
        <v>64.348500000000001</v>
      </c>
      <c r="G5822">
        <v>10.4374</v>
      </c>
      <c r="H5822">
        <v>14.1954880240711</v>
      </c>
    </row>
    <row r="5823" spans="1:9">
      <c r="A5823" s="1">
        <v>1</v>
      </c>
      <c r="B5823" t="s">
        <v>0</v>
      </c>
      <c r="C5823" t="s">
        <v>1</v>
      </c>
      <c r="D5823">
        <v>19249.923218650001</v>
      </c>
      <c r="E5823">
        <v>-1E-8</v>
      </c>
      <c r="F5823" t="s">
        <v>2</v>
      </c>
      <c r="G5823" t="s">
        <v>2160</v>
      </c>
      <c r="H5823">
        <v>0</v>
      </c>
      <c r="I5823">
        <v>9998</v>
      </c>
    </row>
    <row r="5824" spans="1:9">
      <c r="A5824" s="1">
        <v>2</v>
      </c>
      <c r="B5824">
        <v>37849</v>
      </c>
      <c r="C5824">
        <v>98.738699999999994</v>
      </c>
      <c r="D5824">
        <v>187.04570000000001</v>
      </c>
      <c r="E5824">
        <v>1267</v>
      </c>
      <c r="F5824">
        <v>63.881399999999999</v>
      </c>
      <c r="G5824">
        <v>337.68439999999998</v>
      </c>
      <c r="H5824">
        <v>14.195488754072599</v>
      </c>
    </row>
    <row r="5825" spans="1:9">
      <c r="A5825" s="1">
        <v>1</v>
      </c>
      <c r="B5825" t="s">
        <v>0</v>
      </c>
      <c r="C5825" t="s">
        <v>1</v>
      </c>
      <c r="D5825">
        <v>19251.209945170001</v>
      </c>
      <c r="E5825">
        <v>-2.9999999999999997E-8</v>
      </c>
      <c r="F5825" t="s">
        <v>2</v>
      </c>
      <c r="G5825" t="s">
        <v>2161</v>
      </c>
      <c r="H5825">
        <v>0</v>
      </c>
      <c r="I5825">
        <v>9996</v>
      </c>
    </row>
    <row r="5826" spans="1:9">
      <c r="A5826" s="1">
        <v>2</v>
      </c>
      <c r="B5826">
        <v>37849</v>
      </c>
      <c r="C5826">
        <v>98.738900000000001</v>
      </c>
      <c r="D5826">
        <v>188.31559999999999</v>
      </c>
      <c r="E5826">
        <v>1239</v>
      </c>
      <c r="F5826">
        <v>63.3705</v>
      </c>
      <c r="G5826">
        <v>70.151899999999998</v>
      </c>
      <c r="H5826">
        <v>14.195490234074301</v>
      </c>
    </row>
    <row r="5827" spans="1:9">
      <c r="A5827" s="1">
        <v>1</v>
      </c>
      <c r="B5827" t="s">
        <v>0</v>
      </c>
      <c r="C5827" t="s">
        <v>1</v>
      </c>
      <c r="D5827">
        <v>19251.97149584</v>
      </c>
      <c r="E5827">
        <v>-1.1000000000000001E-7</v>
      </c>
      <c r="F5827" t="s">
        <v>2</v>
      </c>
      <c r="G5827" t="s">
        <v>2162</v>
      </c>
      <c r="H5827">
        <v>0</v>
      </c>
      <c r="I5827">
        <v>9999</v>
      </c>
    </row>
    <row r="5828" spans="1:9">
      <c r="A5828" s="1">
        <v>2</v>
      </c>
      <c r="B5828">
        <v>37849</v>
      </c>
      <c r="C5828">
        <v>98.738900000000001</v>
      </c>
      <c r="D5828">
        <v>189.06720000000001</v>
      </c>
      <c r="E5828">
        <v>1229</v>
      </c>
      <c r="F5828">
        <v>62.792900000000003</v>
      </c>
      <c r="G5828">
        <v>0.35</v>
      </c>
      <c r="H5828">
        <v>14.1954905640755</v>
      </c>
    </row>
    <row r="5829" spans="1:9">
      <c r="A5829" s="1">
        <v>1</v>
      </c>
      <c r="B5829" t="s">
        <v>0</v>
      </c>
      <c r="C5829" t="s">
        <v>1</v>
      </c>
      <c r="D5829">
        <v>19252.958455690001</v>
      </c>
      <c r="E5829">
        <v>-4.0000000000000001E-8</v>
      </c>
      <c r="F5829" t="s">
        <v>2</v>
      </c>
      <c r="G5829" t="s">
        <v>2163</v>
      </c>
      <c r="H5829">
        <v>0</v>
      </c>
      <c r="I5829">
        <v>9994</v>
      </c>
    </row>
    <row r="5830" spans="1:9">
      <c r="A5830" s="1">
        <v>2</v>
      </c>
      <c r="B5830">
        <v>37849</v>
      </c>
      <c r="C5830">
        <v>98.739099999999993</v>
      </c>
      <c r="D5830">
        <v>190.0412</v>
      </c>
      <c r="E5830">
        <v>1213</v>
      </c>
      <c r="F5830">
        <v>62.542099999999998</v>
      </c>
      <c r="G5830">
        <v>1.4991000000000001</v>
      </c>
      <c r="H5830">
        <v>14.1954914140769</v>
      </c>
    </row>
    <row r="5831" spans="1:9">
      <c r="A5831" s="1">
        <v>1</v>
      </c>
      <c r="B5831" t="s">
        <v>0</v>
      </c>
      <c r="C5831" t="s">
        <v>1</v>
      </c>
      <c r="D5831">
        <v>19253.804709169999</v>
      </c>
      <c r="E5831">
        <v>-1E-8</v>
      </c>
      <c r="F5831" t="s">
        <v>2</v>
      </c>
      <c r="G5831" t="s">
        <v>2164</v>
      </c>
      <c r="H5831">
        <v>0</v>
      </c>
      <c r="I5831">
        <v>9998</v>
      </c>
    </row>
    <row r="5832" spans="1:9">
      <c r="A5832" s="1">
        <v>2</v>
      </c>
      <c r="B5832">
        <v>37849</v>
      </c>
      <c r="C5832">
        <v>98.739099999999993</v>
      </c>
      <c r="D5832">
        <v>190.87639999999999</v>
      </c>
      <c r="E5832">
        <v>1189</v>
      </c>
      <c r="F5832">
        <v>61.924900000000001</v>
      </c>
      <c r="G5832">
        <v>4.3569000000000004</v>
      </c>
      <c r="H5832">
        <v>14.195492044078</v>
      </c>
    </row>
    <row r="5833" spans="1:9">
      <c r="A5833" s="1">
        <v>1</v>
      </c>
      <c r="B5833" t="s">
        <v>0</v>
      </c>
      <c r="C5833" t="s">
        <v>1</v>
      </c>
      <c r="D5833">
        <v>19254.862030780001</v>
      </c>
      <c r="E5833">
        <v>1E-8</v>
      </c>
      <c r="F5833" t="s">
        <v>2</v>
      </c>
      <c r="G5833" t="s">
        <v>2165</v>
      </c>
      <c r="H5833">
        <v>0</v>
      </c>
      <c r="I5833">
        <v>9992</v>
      </c>
    </row>
    <row r="5834" spans="1:9">
      <c r="A5834" s="1">
        <v>2</v>
      </c>
      <c r="B5834">
        <v>37849</v>
      </c>
      <c r="C5834">
        <v>98.7393</v>
      </c>
      <c r="D5834">
        <v>191.91990000000001</v>
      </c>
      <c r="E5834">
        <v>1158</v>
      </c>
      <c r="F5834">
        <v>61.315600000000003</v>
      </c>
      <c r="G5834">
        <v>5.2384000000000004</v>
      </c>
      <c r="H5834">
        <v>14.195493204079501</v>
      </c>
    </row>
    <row r="5835" spans="1:9">
      <c r="A5835" s="1">
        <v>1</v>
      </c>
      <c r="B5835" t="s">
        <v>0</v>
      </c>
      <c r="C5835" t="s">
        <v>1</v>
      </c>
      <c r="D5835">
        <v>19256.142173330001</v>
      </c>
      <c r="E5835">
        <v>-1.6999999999999999E-7</v>
      </c>
      <c r="F5835" t="s">
        <v>2</v>
      </c>
      <c r="G5835" t="s">
        <v>2166</v>
      </c>
      <c r="H5835">
        <v>0</v>
      </c>
      <c r="I5835">
        <v>9994</v>
      </c>
    </row>
    <row r="5836" spans="1:9">
      <c r="A5836" s="1">
        <v>2</v>
      </c>
      <c r="B5836">
        <v>37849</v>
      </c>
      <c r="C5836">
        <v>98.739400000000003</v>
      </c>
      <c r="D5836">
        <v>193.18340000000001</v>
      </c>
      <c r="E5836">
        <v>1125</v>
      </c>
      <c r="F5836">
        <v>60.856699999999996</v>
      </c>
      <c r="G5836">
        <v>64.027600000000007</v>
      </c>
      <c r="H5836">
        <v>14.1954935440813</v>
      </c>
    </row>
    <row r="5837" spans="1:9">
      <c r="A5837" s="1">
        <v>1</v>
      </c>
      <c r="B5837" t="s">
        <v>0</v>
      </c>
      <c r="C5837" t="s">
        <v>1</v>
      </c>
      <c r="D5837">
        <v>19256.9020241</v>
      </c>
      <c r="E5837">
        <v>-1.3E-7</v>
      </c>
      <c r="F5837" t="s">
        <v>2</v>
      </c>
      <c r="G5837" t="s">
        <v>2167</v>
      </c>
      <c r="H5837">
        <v>0</v>
      </c>
      <c r="I5837">
        <v>9994</v>
      </c>
    </row>
    <row r="5838" spans="1:9">
      <c r="A5838" s="1">
        <v>2</v>
      </c>
      <c r="B5838">
        <v>37849</v>
      </c>
      <c r="C5838">
        <v>98.739500000000007</v>
      </c>
      <c r="D5838">
        <v>193.9333</v>
      </c>
      <c r="E5838">
        <v>1105</v>
      </c>
      <c r="F5838">
        <v>60.678699999999999</v>
      </c>
      <c r="G5838">
        <v>345.14510000000001</v>
      </c>
      <c r="H5838">
        <v>14.1954943940825</v>
      </c>
    </row>
    <row r="5839" spans="1:9">
      <c r="A5839" s="1">
        <v>1</v>
      </c>
      <c r="B5839" t="s">
        <v>0</v>
      </c>
      <c r="C5839" t="s">
        <v>1</v>
      </c>
      <c r="D5839">
        <v>19257.893804430001</v>
      </c>
      <c r="E5839">
        <v>0</v>
      </c>
      <c r="F5839" t="s">
        <v>2</v>
      </c>
      <c r="G5839" t="s">
        <v>2168</v>
      </c>
      <c r="H5839">
        <v>0</v>
      </c>
      <c r="I5839">
        <v>9991</v>
      </c>
    </row>
    <row r="5840" spans="1:9">
      <c r="A5840" s="1">
        <v>2</v>
      </c>
      <c r="B5840">
        <v>37849</v>
      </c>
      <c r="C5840">
        <v>98.739599999999996</v>
      </c>
      <c r="D5840">
        <v>194.91220000000001</v>
      </c>
      <c r="E5840">
        <v>1091</v>
      </c>
      <c r="F5840">
        <v>60.801900000000003</v>
      </c>
      <c r="G5840">
        <v>10.542299999999999</v>
      </c>
      <c r="H5840">
        <v>14.1954954540839</v>
      </c>
    </row>
    <row r="5841" spans="1:9">
      <c r="A5841" s="1">
        <v>1</v>
      </c>
      <c r="B5841" t="s">
        <v>0</v>
      </c>
      <c r="C5841" t="s">
        <v>1</v>
      </c>
      <c r="D5841">
        <v>19258.876279510001</v>
      </c>
      <c r="E5841">
        <v>8.0000000000000002E-8</v>
      </c>
      <c r="F5841" t="s">
        <v>2</v>
      </c>
      <c r="G5841" t="s">
        <v>2169</v>
      </c>
      <c r="H5841">
        <v>0</v>
      </c>
      <c r="I5841">
        <v>9999</v>
      </c>
    </row>
    <row r="5842" spans="1:9">
      <c r="A5842" s="1">
        <v>2</v>
      </c>
      <c r="B5842">
        <v>37849</v>
      </c>
      <c r="C5842">
        <v>98.739699999999999</v>
      </c>
      <c r="D5842">
        <v>195.8819</v>
      </c>
      <c r="E5842">
        <v>1071</v>
      </c>
      <c r="F5842">
        <v>60.629899999999999</v>
      </c>
      <c r="G5842">
        <v>348.7081</v>
      </c>
      <c r="H5842">
        <v>14.195496214085299</v>
      </c>
    </row>
    <row r="5843" spans="1:9">
      <c r="A5843" s="1">
        <v>1</v>
      </c>
      <c r="B5843" t="s">
        <v>0</v>
      </c>
      <c r="C5843" t="s">
        <v>1</v>
      </c>
      <c r="D5843">
        <v>19260.15764885</v>
      </c>
      <c r="E5843">
        <v>4.0000000000000001E-8</v>
      </c>
      <c r="F5843" t="s">
        <v>2</v>
      </c>
      <c r="G5843" t="s">
        <v>2170</v>
      </c>
      <c r="H5843">
        <v>0</v>
      </c>
      <c r="I5843">
        <v>9995</v>
      </c>
    </row>
    <row r="5844" spans="1:9">
      <c r="A5844" s="1">
        <v>2</v>
      </c>
      <c r="B5844">
        <v>37849</v>
      </c>
      <c r="C5844">
        <v>98.739800000000002</v>
      </c>
      <c r="D5844">
        <v>197.1465</v>
      </c>
      <c r="E5844">
        <v>1041</v>
      </c>
      <c r="F5844">
        <v>61.055199999999999</v>
      </c>
      <c r="G5844">
        <v>52.880600000000001</v>
      </c>
      <c r="H5844">
        <v>14.195497044087</v>
      </c>
    </row>
    <row r="5845" spans="1:9">
      <c r="A5845" s="1">
        <v>1</v>
      </c>
      <c r="B5845" t="s">
        <v>0</v>
      </c>
      <c r="C5845" t="s">
        <v>1</v>
      </c>
      <c r="D5845">
        <v>19260.852801879999</v>
      </c>
      <c r="E5845">
        <v>-2E-8</v>
      </c>
      <c r="F5845" t="s">
        <v>2</v>
      </c>
      <c r="G5845" t="s">
        <v>2171</v>
      </c>
      <c r="H5845">
        <v>0</v>
      </c>
      <c r="I5845">
        <v>9996</v>
      </c>
    </row>
    <row r="5846" spans="1:9">
      <c r="A5846" s="1">
        <v>2</v>
      </c>
      <c r="B5846">
        <v>37849</v>
      </c>
      <c r="C5846">
        <v>98.739900000000006</v>
      </c>
      <c r="D5846">
        <v>197.83269999999999</v>
      </c>
      <c r="E5846">
        <v>1015</v>
      </c>
      <c r="F5846">
        <v>60.854599999999998</v>
      </c>
      <c r="G5846">
        <v>3.5775999999999999</v>
      </c>
      <c r="H5846">
        <v>14.1954975640881</v>
      </c>
    </row>
    <row r="5847" spans="1:9">
      <c r="A5847" s="1">
        <v>1</v>
      </c>
      <c r="B5847" t="s">
        <v>0</v>
      </c>
      <c r="C5847" t="s">
        <v>1</v>
      </c>
      <c r="D5847">
        <v>19261.91192413</v>
      </c>
      <c r="E5847">
        <v>1E-8</v>
      </c>
      <c r="F5847" t="s">
        <v>2</v>
      </c>
      <c r="G5847" t="s">
        <v>2172</v>
      </c>
      <c r="H5847">
        <v>0</v>
      </c>
      <c r="I5847">
        <v>9995</v>
      </c>
    </row>
    <row r="5848" spans="1:9">
      <c r="A5848" s="1">
        <v>2</v>
      </c>
      <c r="B5848">
        <v>37849</v>
      </c>
      <c r="C5848">
        <v>98.74</v>
      </c>
      <c r="D5848">
        <v>198.87799999999999</v>
      </c>
      <c r="E5848">
        <v>988</v>
      </c>
      <c r="F5848">
        <v>60.702399999999997</v>
      </c>
      <c r="G5848">
        <v>13.2006</v>
      </c>
      <c r="H5848">
        <v>14.1954987940896</v>
      </c>
    </row>
    <row r="5849" spans="1:9">
      <c r="A5849" s="1">
        <v>1</v>
      </c>
      <c r="B5849" t="s">
        <v>0</v>
      </c>
      <c r="C5849" t="s">
        <v>1</v>
      </c>
      <c r="D5849">
        <v>19262.966241319999</v>
      </c>
      <c r="E5849">
        <v>9.9999999999999995E-8</v>
      </c>
      <c r="F5849" t="s">
        <v>2</v>
      </c>
      <c r="G5849" t="s">
        <v>2173</v>
      </c>
      <c r="H5849">
        <v>0</v>
      </c>
      <c r="I5849">
        <v>9997</v>
      </c>
    </row>
    <row r="5850" spans="1:9">
      <c r="A5850" s="1">
        <v>2</v>
      </c>
      <c r="B5850">
        <v>37849</v>
      </c>
      <c r="C5850">
        <v>98.740200000000002</v>
      </c>
      <c r="D5850">
        <v>199.9187</v>
      </c>
      <c r="E5850">
        <v>968</v>
      </c>
      <c r="F5850">
        <v>60.7821</v>
      </c>
      <c r="G5850">
        <v>358.05009999999999</v>
      </c>
      <c r="H5850">
        <v>14.1955000040911</v>
      </c>
    </row>
    <row r="5851" spans="1:9">
      <c r="A5851" s="1">
        <v>1</v>
      </c>
      <c r="B5851" t="s">
        <v>0</v>
      </c>
      <c r="C5851" t="s">
        <v>1</v>
      </c>
      <c r="D5851">
        <v>19263.878145760002</v>
      </c>
      <c r="E5851">
        <v>1.9999999999999999E-7</v>
      </c>
      <c r="F5851" t="s">
        <v>2</v>
      </c>
      <c r="G5851" t="s">
        <v>1252</v>
      </c>
      <c r="H5851">
        <v>0</v>
      </c>
      <c r="I5851">
        <v>9991</v>
      </c>
    </row>
    <row r="5852" spans="1:9">
      <c r="A5852" s="1">
        <v>2</v>
      </c>
      <c r="B5852">
        <v>37849</v>
      </c>
      <c r="C5852">
        <v>98.740300000000005</v>
      </c>
      <c r="D5852">
        <v>200.81880000000001</v>
      </c>
      <c r="E5852">
        <v>949</v>
      </c>
      <c r="F5852">
        <v>61.024099999999997</v>
      </c>
      <c r="G5852">
        <v>335.36399999999998</v>
      </c>
      <c r="H5852">
        <v>14.1955011640924</v>
      </c>
    </row>
    <row r="5853" spans="1:9">
      <c r="A5853" s="1">
        <v>1</v>
      </c>
      <c r="B5853" t="s">
        <v>0</v>
      </c>
      <c r="C5853" t="s">
        <v>1</v>
      </c>
      <c r="D5853">
        <v>19264.870953369998</v>
      </c>
      <c r="E5853">
        <v>1.6999999999999999E-7</v>
      </c>
      <c r="F5853" t="s">
        <v>2</v>
      </c>
      <c r="G5853" t="s">
        <v>2174</v>
      </c>
      <c r="H5853">
        <v>0</v>
      </c>
      <c r="I5853">
        <v>9999</v>
      </c>
    </row>
    <row r="5854" spans="1:9">
      <c r="A5854" s="1">
        <v>2</v>
      </c>
      <c r="B5854">
        <v>37849</v>
      </c>
      <c r="C5854">
        <v>98.740399999999994</v>
      </c>
      <c r="D5854">
        <v>201.7988</v>
      </c>
      <c r="E5854">
        <v>928</v>
      </c>
      <c r="F5854">
        <v>61.226399999999998</v>
      </c>
      <c r="G5854">
        <v>5.9313000000000002</v>
      </c>
      <c r="H5854">
        <v>14.195501924093699</v>
      </c>
    </row>
    <row r="5855" spans="1:9">
      <c r="A5855" s="1">
        <v>1</v>
      </c>
      <c r="B5855" t="s">
        <v>0</v>
      </c>
      <c r="C5855" t="s">
        <v>1</v>
      </c>
      <c r="D5855">
        <v>19266.15078244</v>
      </c>
      <c r="E5855">
        <v>-5.9999999999999995E-8</v>
      </c>
      <c r="F5855" t="s">
        <v>2</v>
      </c>
      <c r="G5855" t="s">
        <v>2175</v>
      </c>
      <c r="H5855">
        <v>0</v>
      </c>
      <c r="I5855">
        <v>9994</v>
      </c>
    </row>
    <row r="5856" spans="1:9">
      <c r="A5856" s="1">
        <v>2</v>
      </c>
      <c r="B5856">
        <v>37849</v>
      </c>
      <c r="C5856">
        <v>98.740600000000001</v>
      </c>
      <c r="D5856">
        <v>203.06209999999999</v>
      </c>
      <c r="E5856">
        <v>899</v>
      </c>
      <c r="F5856">
        <v>62.134099999999997</v>
      </c>
      <c r="G5856">
        <v>61.757300000000001</v>
      </c>
      <c r="H5856">
        <v>14.1955023240955</v>
      </c>
    </row>
    <row r="5857" spans="1:9">
      <c r="A5857" s="1">
        <v>1</v>
      </c>
      <c r="B5857" t="s">
        <v>0</v>
      </c>
      <c r="C5857" t="s">
        <v>1</v>
      </c>
      <c r="D5857">
        <v>19266.909715279999</v>
      </c>
      <c r="E5857">
        <v>-8.9999999999999999E-8</v>
      </c>
      <c r="F5857" t="s">
        <v>2</v>
      </c>
      <c r="G5857" t="s">
        <v>2176</v>
      </c>
      <c r="H5857">
        <v>0</v>
      </c>
      <c r="I5857">
        <v>9995</v>
      </c>
    </row>
    <row r="5858" spans="1:9">
      <c r="A5858" s="1">
        <v>2</v>
      </c>
      <c r="B5858">
        <v>37849</v>
      </c>
      <c r="C5858">
        <v>98.740700000000004</v>
      </c>
      <c r="D5858">
        <v>203.81120000000001</v>
      </c>
      <c r="E5858">
        <v>878</v>
      </c>
      <c r="F5858">
        <v>62.052199999999999</v>
      </c>
      <c r="G5858">
        <v>338.09289999999999</v>
      </c>
      <c r="H5858">
        <v>14.1955032640967</v>
      </c>
    </row>
    <row r="5859" spans="1:9">
      <c r="A5859" s="1">
        <v>1</v>
      </c>
      <c r="B5859" t="s">
        <v>0</v>
      </c>
      <c r="C5859" t="s">
        <v>1</v>
      </c>
      <c r="D5859">
        <v>19267.55985913</v>
      </c>
      <c r="E5859">
        <v>-4.0000000000000001E-8</v>
      </c>
      <c r="F5859" t="s">
        <v>2</v>
      </c>
      <c r="G5859" t="s">
        <v>2177</v>
      </c>
      <c r="H5859">
        <v>0</v>
      </c>
      <c r="I5859">
        <v>9997</v>
      </c>
    </row>
    <row r="5860" spans="1:9">
      <c r="A5860" s="1">
        <v>2</v>
      </c>
      <c r="B5860">
        <v>37849</v>
      </c>
      <c r="C5860">
        <v>98.740799999999993</v>
      </c>
      <c r="D5860">
        <v>204.453</v>
      </c>
      <c r="E5860">
        <v>869</v>
      </c>
      <c r="F5860">
        <v>62.288499999999999</v>
      </c>
      <c r="G5860">
        <v>58.470199999999998</v>
      </c>
      <c r="H5860">
        <v>14.195504004097501</v>
      </c>
    </row>
    <row r="5861" spans="1:9">
      <c r="A5861" s="1">
        <v>1</v>
      </c>
      <c r="B5861" t="s">
        <v>0</v>
      </c>
      <c r="C5861" t="s">
        <v>1</v>
      </c>
      <c r="D5861">
        <v>19268.883880000001</v>
      </c>
      <c r="E5861">
        <v>-2E-8</v>
      </c>
      <c r="F5861" t="s">
        <v>2</v>
      </c>
      <c r="G5861" t="s">
        <v>2178</v>
      </c>
      <c r="H5861">
        <v>0</v>
      </c>
      <c r="I5861">
        <v>9994</v>
      </c>
    </row>
    <row r="5862" spans="1:9">
      <c r="A5862" s="1">
        <v>2</v>
      </c>
      <c r="B5862">
        <v>37849</v>
      </c>
      <c r="C5862">
        <v>98.740899999999996</v>
      </c>
      <c r="D5862">
        <v>205.76</v>
      </c>
      <c r="E5862">
        <v>851</v>
      </c>
      <c r="F5862">
        <v>63.045999999999999</v>
      </c>
      <c r="G5862">
        <v>340.15699999999998</v>
      </c>
      <c r="H5862">
        <v>14.1955051740995</v>
      </c>
    </row>
    <row r="5863" spans="1:9">
      <c r="A5863" s="1">
        <v>1</v>
      </c>
      <c r="B5863" t="s">
        <v>0</v>
      </c>
      <c r="C5863" t="s">
        <v>1</v>
      </c>
      <c r="D5863">
        <v>19269.738758840002</v>
      </c>
      <c r="E5863">
        <v>-2.9999999999999997E-8</v>
      </c>
      <c r="F5863" t="s">
        <v>2</v>
      </c>
      <c r="G5863" t="s">
        <v>2179</v>
      </c>
      <c r="H5863">
        <v>0</v>
      </c>
      <c r="I5863">
        <v>9999</v>
      </c>
    </row>
    <row r="5864" spans="1:9">
      <c r="A5864" s="1">
        <v>2</v>
      </c>
      <c r="B5864">
        <v>37849</v>
      </c>
      <c r="C5864">
        <v>98.741</v>
      </c>
      <c r="D5864">
        <v>206.60390000000001</v>
      </c>
      <c r="E5864">
        <v>835</v>
      </c>
      <c r="F5864">
        <v>63.497700000000002</v>
      </c>
      <c r="G5864">
        <v>26.004200000000001</v>
      </c>
      <c r="H5864">
        <v>14.1955055541007</v>
      </c>
    </row>
    <row r="5865" spans="1:9">
      <c r="A5865" s="1">
        <v>1</v>
      </c>
      <c r="B5865" t="s">
        <v>0</v>
      </c>
      <c r="C5865" t="s">
        <v>1</v>
      </c>
      <c r="D5865">
        <v>19270.861945830002</v>
      </c>
      <c r="E5865">
        <v>-5.9999999999999995E-8</v>
      </c>
      <c r="F5865" t="s">
        <v>2</v>
      </c>
      <c r="G5865" t="s">
        <v>2180</v>
      </c>
      <c r="H5865">
        <v>0</v>
      </c>
      <c r="I5865">
        <v>9999</v>
      </c>
    </row>
    <row r="5866" spans="1:9">
      <c r="A5866" s="1">
        <v>2</v>
      </c>
      <c r="B5866">
        <v>37849</v>
      </c>
      <c r="C5866">
        <v>98.705799999999996</v>
      </c>
      <c r="D5866">
        <v>207.708</v>
      </c>
      <c r="E5866">
        <v>824</v>
      </c>
      <c r="F5866">
        <v>65.376900000000006</v>
      </c>
      <c r="G5866">
        <v>0.81379999999999997</v>
      </c>
      <c r="H5866">
        <v>14.1955236441023</v>
      </c>
    </row>
    <row r="5867" spans="1:9">
      <c r="A5867" s="1">
        <v>1</v>
      </c>
      <c r="B5867" t="s">
        <v>0</v>
      </c>
      <c r="C5867" t="s">
        <v>1</v>
      </c>
      <c r="D5867">
        <v>19271.92016569</v>
      </c>
      <c r="E5867">
        <v>-9.9999999999999995E-8</v>
      </c>
      <c r="F5867" t="s">
        <v>2</v>
      </c>
      <c r="G5867" t="s">
        <v>2181</v>
      </c>
      <c r="H5867">
        <v>0</v>
      </c>
      <c r="I5867">
        <v>9991</v>
      </c>
    </row>
    <row r="5868" spans="1:9">
      <c r="A5868" s="1">
        <v>2</v>
      </c>
      <c r="B5868">
        <v>37849</v>
      </c>
      <c r="C5868">
        <v>98.706000000000003</v>
      </c>
      <c r="D5868">
        <v>208.74850000000001</v>
      </c>
      <c r="E5868">
        <v>799</v>
      </c>
      <c r="F5868">
        <v>66.584900000000005</v>
      </c>
      <c r="G5868">
        <v>4.4744999999999999</v>
      </c>
      <c r="H5868">
        <v>14.1955244241038</v>
      </c>
    </row>
    <row r="5869" spans="1:9">
      <c r="A5869" s="1">
        <v>1</v>
      </c>
      <c r="B5869" t="s">
        <v>0</v>
      </c>
      <c r="C5869" t="s">
        <v>1</v>
      </c>
      <c r="D5869">
        <v>19273.12712569</v>
      </c>
      <c r="E5869">
        <v>7.0000000000000005E-8</v>
      </c>
      <c r="F5869" t="s">
        <v>2</v>
      </c>
      <c r="G5869" t="s">
        <v>2182</v>
      </c>
      <c r="H5869">
        <v>0</v>
      </c>
      <c r="I5869">
        <v>9995</v>
      </c>
    </row>
    <row r="5870" spans="1:9">
      <c r="A5870" s="1">
        <v>2</v>
      </c>
      <c r="B5870">
        <v>37849</v>
      </c>
      <c r="C5870">
        <v>98.706100000000006</v>
      </c>
      <c r="D5870">
        <v>209.93520000000001</v>
      </c>
      <c r="E5870">
        <v>781</v>
      </c>
      <c r="F5870">
        <v>67.665999999999997</v>
      </c>
      <c r="G5870">
        <v>47.954000000000001</v>
      </c>
      <c r="H5870">
        <v>14.1955258841054</v>
      </c>
    </row>
    <row r="5871" spans="1:9">
      <c r="A5871" s="1">
        <v>1</v>
      </c>
      <c r="B5871" t="s">
        <v>0</v>
      </c>
      <c r="C5871" t="s">
        <v>1</v>
      </c>
      <c r="D5871">
        <v>19273.819666809999</v>
      </c>
      <c r="E5871">
        <v>9.9999999999999995E-8</v>
      </c>
      <c r="F5871" t="s">
        <v>2</v>
      </c>
      <c r="G5871" t="s">
        <v>2183</v>
      </c>
      <c r="H5871">
        <v>0</v>
      </c>
      <c r="I5871">
        <v>9998</v>
      </c>
    </row>
    <row r="5872" spans="1:9">
      <c r="A5872" s="1">
        <v>2</v>
      </c>
      <c r="B5872">
        <v>37849</v>
      </c>
      <c r="C5872">
        <v>98.706199999999995</v>
      </c>
      <c r="D5872">
        <v>210.61619999999999</v>
      </c>
      <c r="E5872">
        <v>773</v>
      </c>
      <c r="F5872">
        <v>68.169499999999999</v>
      </c>
      <c r="G5872">
        <v>344.6114</v>
      </c>
      <c r="H5872">
        <v>14.1955265341065</v>
      </c>
    </row>
    <row r="5873" spans="1:9">
      <c r="A5873" s="1">
        <v>1</v>
      </c>
      <c r="B5873" t="s">
        <v>0</v>
      </c>
      <c r="C5873" t="s">
        <v>1</v>
      </c>
      <c r="D5873">
        <v>19274.87535106</v>
      </c>
      <c r="E5873">
        <v>1.6E-7</v>
      </c>
      <c r="F5873" t="s">
        <v>2</v>
      </c>
      <c r="G5873" t="s">
        <v>2184</v>
      </c>
      <c r="H5873">
        <v>0</v>
      </c>
      <c r="I5873">
        <v>9990</v>
      </c>
    </row>
    <row r="5874" spans="1:9">
      <c r="A5874" s="1">
        <v>2</v>
      </c>
      <c r="B5874">
        <v>37849</v>
      </c>
      <c r="C5874">
        <v>98.706400000000002</v>
      </c>
      <c r="D5874">
        <v>211.6542</v>
      </c>
      <c r="E5874">
        <v>760</v>
      </c>
      <c r="F5874">
        <v>69.372399999999999</v>
      </c>
      <c r="G5874">
        <v>335.3272</v>
      </c>
      <c r="H5874">
        <v>14.195527384108001</v>
      </c>
    </row>
    <row r="5875" spans="1:9">
      <c r="A5875" s="1">
        <v>1</v>
      </c>
      <c r="B5875" t="s">
        <v>0</v>
      </c>
      <c r="C5875" t="s">
        <v>1</v>
      </c>
      <c r="D5875">
        <v>19275.661374859999</v>
      </c>
      <c r="E5875">
        <v>1.4999999999999999E-7</v>
      </c>
      <c r="F5875" t="s">
        <v>2</v>
      </c>
      <c r="G5875" t="s">
        <v>2185</v>
      </c>
      <c r="H5875">
        <v>0</v>
      </c>
      <c r="I5875">
        <v>9996</v>
      </c>
    </row>
    <row r="5876" spans="1:9">
      <c r="A5876" s="1">
        <v>2</v>
      </c>
      <c r="B5876">
        <v>37849</v>
      </c>
      <c r="C5876">
        <v>98.706500000000005</v>
      </c>
      <c r="D5876">
        <v>212.4271</v>
      </c>
      <c r="E5876">
        <v>750</v>
      </c>
      <c r="F5876">
        <v>70.119299999999996</v>
      </c>
      <c r="G5876">
        <v>29.2057</v>
      </c>
      <c r="H5876">
        <v>14.195527884109</v>
      </c>
    </row>
    <row r="5877" spans="1:9">
      <c r="A5877" s="1">
        <v>1</v>
      </c>
      <c r="B5877" t="s">
        <v>0</v>
      </c>
      <c r="C5877" t="s">
        <v>1</v>
      </c>
      <c r="D5877">
        <v>19276.852816310002</v>
      </c>
      <c r="E5877">
        <v>8.9999999999999999E-8</v>
      </c>
      <c r="F5877" t="s">
        <v>2</v>
      </c>
      <c r="G5877" t="s">
        <v>2186</v>
      </c>
      <c r="H5877">
        <v>0</v>
      </c>
      <c r="I5877">
        <v>9996</v>
      </c>
    </row>
    <row r="5878" spans="1:9">
      <c r="A5878" s="1">
        <v>2</v>
      </c>
      <c r="B5878">
        <v>37849</v>
      </c>
      <c r="C5878">
        <v>98.706599999999995</v>
      </c>
      <c r="D5878">
        <v>213.5986</v>
      </c>
      <c r="E5878">
        <v>723</v>
      </c>
      <c r="F5878">
        <v>71.445499999999996</v>
      </c>
      <c r="G5878">
        <v>353.18099999999998</v>
      </c>
      <c r="H5878">
        <v>14.195529214110801</v>
      </c>
    </row>
    <row r="5879" spans="1:9">
      <c r="A5879" s="1">
        <v>1</v>
      </c>
      <c r="B5879" t="s">
        <v>0</v>
      </c>
      <c r="C5879" t="s">
        <v>1</v>
      </c>
      <c r="D5879">
        <v>19277.906291989999</v>
      </c>
      <c r="E5879">
        <v>7.0000000000000005E-8</v>
      </c>
      <c r="F5879" t="s">
        <v>2</v>
      </c>
      <c r="G5879" t="s">
        <v>2187</v>
      </c>
      <c r="H5879">
        <v>0</v>
      </c>
      <c r="I5879">
        <v>9997</v>
      </c>
    </row>
    <row r="5880" spans="1:9">
      <c r="A5880" s="1">
        <v>2</v>
      </c>
      <c r="B5880">
        <v>37849</v>
      </c>
      <c r="C5880">
        <v>98.706800000000001</v>
      </c>
      <c r="D5880">
        <v>214.6345</v>
      </c>
      <c r="E5880">
        <v>706</v>
      </c>
      <c r="F5880">
        <v>72.881600000000006</v>
      </c>
      <c r="G5880">
        <v>332.38490000000002</v>
      </c>
      <c r="H5880">
        <v>14.1955305841123</v>
      </c>
    </row>
    <row r="5881" spans="1:9">
      <c r="A5881" s="1">
        <v>1</v>
      </c>
      <c r="B5881" t="s">
        <v>0</v>
      </c>
      <c r="C5881" t="s">
        <v>1</v>
      </c>
      <c r="D5881">
        <v>19279.118455569998</v>
      </c>
      <c r="E5881">
        <v>1.6E-7</v>
      </c>
      <c r="F5881" t="s">
        <v>2</v>
      </c>
      <c r="G5881" t="s">
        <v>2188</v>
      </c>
      <c r="H5881">
        <v>0</v>
      </c>
      <c r="I5881">
        <v>9995</v>
      </c>
    </row>
    <row r="5882" spans="1:9">
      <c r="A5882" s="1">
        <v>2</v>
      </c>
      <c r="B5882">
        <v>37849</v>
      </c>
      <c r="C5882">
        <v>98.706999999999994</v>
      </c>
      <c r="D5882">
        <v>215.82650000000001</v>
      </c>
      <c r="E5882">
        <v>699</v>
      </c>
      <c r="F5882">
        <v>74.541200000000003</v>
      </c>
      <c r="G5882">
        <v>41.866100000000003</v>
      </c>
      <c r="H5882">
        <v>14.1955320241139</v>
      </c>
    </row>
    <row r="5883" spans="1:9">
      <c r="A5883" s="1">
        <v>1</v>
      </c>
      <c r="B5883" t="s">
        <v>0</v>
      </c>
      <c r="C5883" t="s">
        <v>1</v>
      </c>
      <c r="D5883">
        <v>19280.174798429998</v>
      </c>
      <c r="E5883">
        <v>1.9000000000000001E-7</v>
      </c>
      <c r="F5883" t="s">
        <v>2</v>
      </c>
      <c r="G5883" t="s">
        <v>2189</v>
      </c>
      <c r="H5883">
        <v>0</v>
      </c>
      <c r="I5883">
        <v>9998</v>
      </c>
    </row>
    <row r="5884" spans="1:9">
      <c r="A5884" s="1">
        <v>2</v>
      </c>
      <c r="B5884">
        <v>37849</v>
      </c>
      <c r="C5884">
        <v>98.707099999999997</v>
      </c>
      <c r="D5884">
        <v>216.86519999999999</v>
      </c>
      <c r="E5884">
        <v>695</v>
      </c>
      <c r="F5884">
        <v>76.305000000000007</v>
      </c>
      <c r="G5884">
        <v>35.3872</v>
      </c>
      <c r="H5884">
        <v>14.195533074115399</v>
      </c>
    </row>
    <row r="5885" spans="1:9">
      <c r="A5885" s="1">
        <v>1</v>
      </c>
      <c r="B5885" t="s">
        <v>0</v>
      </c>
      <c r="C5885" t="s">
        <v>1</v>
      </c>
      <c r="D5885">
        <v>19280.87126824</v>
      </c>
      <c r="E5885">
        <v>1.3E-7</v>
      </c>
      <c r="F5885" t="s">
        <v>2</v>
      </c>
      <c r="G5885" t="s">
        <v>2190</v>
      </c>
      <c r="H5885">
        <v>0</v>
      </c>
      <c r="I5885">
        <v>9991</v>
      </c>
    </row>
    <row r="5886" spans="1:9">
      <c r="A5886" s="1">
        <v>2</v>
      </c>
      <c r="B5886">
        <v>37849</v>
      </c>
      <c r="C5886">
        <v>98.7072</v>
      </c>
      <c r="D5886">
        <v>217.55009999999999</v>
      </c>
      <c r="E5886">
        <v>683</v>
      </c>
      <c r="F5886">
        <v>77.359099999999998</v>
      </c>
      <c r="G5886">
        <v>351.56209999999999</v>
      </c>
      <c r="H5886">
        <v>14.195533654116501</v>
      </c>
    </row>
    <row r="5887" spans="1:9">
      <c r="A5887" s="1">
        <v>1</v>
      </c>
      <c r="B5887" t="s">
        <v>0</v>
      </c>
      <c r="C5887" t="s">
        <v>1</v>
      </c>
      <c r="D5887">
        <v>19281.857447080001</v>
      </c>
      <c r="E5887">
        <v>2E-8</v>
      </c>
      <c r="F5887" t="s">
        <v>2</v>
      </c>
      <c r="G5887" t="s">
        <v>2191</v>
      </c>
      <c r="H5887">
        <v>0</v>
      </c>
      <c r="I5887">
        <v>9996</v>
      </c>
    </row>
    <row r="5888" spans="1:9">
      <c r="A5888" s="1">
        <v>2</v>
      </c>
      <c r="B5888">
        <v>37849</v>
      </c>
      <c r="C5888">
        <v>98.707300000000004</v>
      </c>
      <c r="D5888">
        <v>218.5198</v>
      </c>
      <c r="E5888">
        <v>671</v>
      </c>
      <c r="F5888">
        <v>79.399500000000003</v>
      </c>
      <c r="G5888">
        <v>346.44400000000002</v>
      </c>
      <c r="H5888">
        <v>14.195534414117899</v>
      </c>
    </row>
    <row r="5889" spans="1:9">
      <c r="A5889" s="1">
        <v>1</v>
      </c>
      <c r="B5889" t="s">
        <v>0</v>
      </c>
      <c r="C5889" t="s">
        <v>1</v>
      </c>
      <c r="D5889">
        <v>19282.90968552</v>
      </c>
      <c r="E5889">
        <v>-4.9999999999999998E-8</v>
      </c>
      <c r="F5889" t="s">
        <v>2</v>
      </c>
      <c r="G5889" t="s">
        <v>2192</v>
      </c>
      <c r="H5889">
        <v>0</v>
      </c>
      <c r="I5889">
        <v>9994</v>
      </c>
    </row>
    <row r="5890" spans="1:9">
      <c r="A5890" s="1">
        <v>2</v>
      </c>
      <c r="B5890">
        <v>37849</v>
      </c>
      <c r="C5890">
        <v>98.707499999999996</v>
      </c>
      <c r="D5890">
        <v>219.55459999999999</v>
      </c>
      <c r="E5890">
        <v>664</v>
      </c>
      <c r="F5890">
        <v>81.136399999999995</v>
      </c>
      <c r="G5890">
        <v>319.02999999999997</v>
      </c>
      <c r="H5890">
        <v>14.1955354841194</v>
      </c>
    </row>
    <row r="5891" spans="1:9">
      <c r="A5891" s="1">
        <v>1</v>
      </c>
      <c r="B5891" t="s">
        <v>0</v>
      </c>
      <c r="C5891" t="s">
        <v>1</v>
      </c>
      <c r="D5891">
        <v>19284.122746599998</v>
      </c>
      <c r="E5891">
        <v>-2.9999999999999997E-8</v>
      </c>
      <c r="F5891" t="s">
        <v>2</v>
      </c>
      <c r="G5891" t="s">
        <v>2193</v>
      </c>
      <c r="H5891">
        <v>0</v>
      </c>
      <c r="I5891">
        <v>9991</v>
      </c>
    </row>
    <row r="5892" spans="1:9">
      <c r="A5892" s="1">
        <v>2</v>
      </c>
      <c r="B5892">
        <v>37849</v>
      </c>
      <c r="C5892">
        <v>98.707700000000003</v>
      </c>
      <c r="D5892">
        <v>220.7475</v>
      </c>
      <c r="E5892">
        <v>663</v>
      </c>
      <c r="F5892">
        <v>83.143500000000003</v>
      </c>
      <c r="G5892">
        <v>32.749899999999997</v>
      </c>
      <c r="H5892">
        <v>14.195536594121</v>
      </c>
    </row>
    <row r="5893" spans="1:9">
      <c r="A5893" s="1">
        <v>1</v>
      </c>
      <c r="B5893" t="s">
        <v>0</v>
      </c>
      <c r="C5893" t="s">
        <v>1</v>
      </c>
      <c r="D5893">
        <v>19285.17906807</v>
      </c>
      <c r="E5893">
        <v>8.9999999999999999E-8</v>
      </c>
      <c r="F5893" t="s">
        <v>2</v>
      </c>
      <c r="G5893" t="s">
        <v>2194</v>
      </c>
      <c r="H5893">
        <v>0</v>
      </c>
      <c r="I5893">
        <v>9993</v>
      </c>
    </row>
    <row r="5894" spans="1:9">
      <c r="A5894" s="1">
        <v>2</v>
      </c>
      <c r="B5894">
        <v>37849</v>
      </c>
      <c r="C5894">
        <v>98.707899999999995</v>
      </c>
      <c r="D5894">
        <v>221.78620000000001</v>
      </c>
      <c r="E5894">
        <v>675</v>
      </c>
      <c r="F5894">
        <v>84.86</v>
      </c>
      <c r="G5894">
        <v>26.210699999999999</v>
      </c>
      <c r="H5894">
        <v>14.1955376741225</v>
      </c>
    </row>
    <row r="5895" spans="1:9">
      <c r="A5895" s="1">
        <v>1</v>
      </c>
      <c r="B5895" t="s">
        <v>0</v>
      </c>
      <c r="C5895" t="s">
        <v>1</v>
      </c>
      <c r="D5895">
        <v>19285.875542509999</v>
      </c>
      <c r="E5895">
        <v>8.9999999999999999E-8</v>
      </c>
      <c r="F5895" t="s">
        <v>2</v>
      </c>
      <c r="G5895" t="s">
        <v>2195</v>
      </c>
      <c r="H5895">
        <v>0</v>
      </c>
      <c r="I5895">
        <v>9991</v>
      </c>
    </row>
    <row r="5896" spans="1:9">
      <c r="A5896" s="1">
        <v>2</v>
      </c>
      <c r="B5896">
        <v>37849</v>
      </c>
      <c r="C5896">
        <v>98.707999999999998</v>
      </c>
      <c r="D5896">
        <v>222.47120000000001</v>
      </c>
      <c r="E5896">
        <v>667</v>
      </c>
      <c r="F5896">
        <v>86.321200000000005</v>
      </c>
      <c r="G5896">
        <v>342.00330000000002</v>
      </c>
      <c r="H5896">
        <v>14.1955382641236</v>
      </c>
    </row>
    <row r="5897" spans="1:9">
      <c r="A5897" s="1">
        <v>1</v>
      </c>
      <c r="B5897" t="s">
        <v>0</v>
      </c>
      <c r="C5897" t="s">
        <v>1</v>
      </c>
      <c r="D5897">
        <v>19286.861872009998</v>
      </c>
      <c r="E5897">
        <v>8.0000000000000002E-8</v>
      </c>
      <c r="F5897" t="s">
        <v>2</v>
      </c>
      <c r="G5897" t="s">
        <v>2196</v>
      </c>
      <c r="H5897">
        <v>0</v>
      </c>
      <c r="I5897">
        <v>9993</v>
      </c>
    </row>
    <row r="5898" spans="1:9">
      <c r="A5898" s="1">
        <v>2</v>
      </c>
      <c r="B5898">
        <v>37849</v>
      </c>
      <c r="C5898">
        <v>98.708200000000005</v>
      </c>
      <c r="D5898">
        <v>223.44110000000001</v>
      </c>
      <c r="E5898">
        <v>671</v>
      </c>
      <c r="F5898">
        <v>88.302999999999997</v>
      </c>
      <c r="G5898">
        <v>337.7149</v>
      </c>
      <c r="H5898">
        <v>14.195539204125</v>
      </c>
    </row>
    <row r="5899" spans="1:9">
      <c r="A5899" s="1">
        <v>1</v>
      </c>
      <c r="B5899" t="s">
        <v>0</v>
      </c>
      <c r="C5899" t="s">
        <v>1</v>
      </c>
      <c r="D5899">
        <v>19287.91044553</v>
      </c>
      <c r="E5899">
        <v>-8.0000000000000002E-8</v>
      </c>
      <c r="F5899" t="s">
        <v>2</v>
      </c>
      <c r="G5899" t="s">
        <v>2197</v>
      </c>
      <c r="H5899">
        <v>0</v>
      </c>
      <c r="I5899">
        <v>9991</v>
      </c>
    </row>
    <row r="5900" spans="1:9">
      <c r="A5900" s="1">
        <v>2</v>
      </c>
      <c r="B5900">
        <v>37849</v>
      </c>
      <c r="C5900">
        <v>98.708399999999997</v>
      </c>
      <c r="D5900">
        <v>224.47239999999999</v>
      </c>
      <c r="E5900">
        <v>669</v>
      </c>
      <c r="F5900">
        <v>90.556100000000001</v>
      </c>
      <c r="G5900">
        <v>291.0675</v>
      </c>
      <c r="H5900">
        <v>14.195539654126501</v>
      </c>
    </row>
    <row r="5901" spans="1:9">
      <c r="A5901" s="1">
        <v>1</v>
      </c>
      <c r="B5901" t="s">
        <v>0</v>
      </c>
      <c r="C5901" t="s">
        <v>1</v>
      </c>
      <c r="D5901">
        <v>19289.195455900001</v>
      </c>
      <c r="E5901">
        <v>8.0000000000000002E-8</v>
      </c>
      <c r="F5901" t="s">
        <v>2</v>
      </c>
      <c r="G5901" t="s">
        <v>2198</v>
      </c>
      <c r="H5901">
        <v>0</v>
      </c>
      <c r="I5901">
        <v>9996</v>
      </c>
    </row>
    <row r="5902" spans="1:9">
      <c r="A5902" s="1">
        <v>2</v>
      </c>
      <c r="B5902">
        <v>37849</v>
      </c>
      <c r="C5902">
        <v>98.708600000000004</v>
      </c>
      <c r="D5902">
        <v>225.73609999999999</v>
      </c>
      <c r="E5902">
        <v>682</v>
      </c>
      <c r="F5902">
        <v>92.538499999999999</v>
      </c>
      <c r="G5902">
        <v>12.2963</v>
      </c>
      <c r="H5902">
        <v>14.195541374128201</v>
      </c>
    </row>
    <row r="5903" spans="1:9">
      <c r="A5903" s="1">
        <v>1</v>
      </c>
      <c r="B5903" t="s">
        <v>0</v>
      </c>
      <c r="C5903" t="s">
        <v>1</v>
      </c>
      <c r="D5903">
        <v>19290.463784790001</v>
      </c>
      <c r="E5903">
        <v>2.2000000000000001E-7</v>
      </c>
      <c r="F5903" t="s">
        <v>2</v>
      </c>
      <c r="G5903" t="s">
        <v>2199</v>
      </c>
      <c r="H5903">
        <v>0</v>
      </c>
      <c r="I5903">
        <v>9992</v>
      </c>
    </row>
    <row r="5904" spans="1:9">
      <c r="A5904" s="1">
        <v>2</v>
      </c>
      <c r="B5904">
        <v>37849</v>
      </c>
      <c r="C5904">
        <v>98.708799999999997</v>
      </c>
      <c r="D5904">
        <v>226.98349999999999</v>
      </c>
      <c r="E5904">
        <v>692</v>
      </c>
      <c r="F5904">
        <v>94.441999999999993</v>
      </c>
      <c r="G5904">
        <v>8.4033999999999995</v>
      </c>
      <c r="H5904">
        <v>14.195542774130001</v>
      </c>
    </row>
    <row r="5905" spans="1:9">
      <c r="A5905" s="1">
        <v>1</v>
      </c>
      <c r="B5905" t="s">
        <v>0</v>
      </c>
      <c r="C5905" t="s">
        <v>1</v>
      </c>
      <c r="D5905">
        <v>19290.80152139</v>
      </c>
      <c r="E5905">
        <v>2.1E-7</v>
      </c>
      <c r="F5905" t="s">
        <v>2</v>
      </c>
      <c r="G5905" t="s">
        <v>2200</v>
      </c>
      <c r="H5905">
        <v>0</v>
      </c>
      <c r="I5905">
        <v>9999</v>
      </c>
    </row>
    <row r="5906" spans="1:9">
      <c r="A5906" s="1">
        <v>2</v>
      </c>
      <c r="B5906">
        <v>37849</v>
      </c>
      <c r="C5906">
        <v>98.7089</v>
      </c>
      <c r="D5906">
        <v>227.31569999999999</v>
      </c>
      <c r="E5906">
        <v>691</v>
      </c>
      <c r="F5906">
        <v>94.967500000000001</v>
      </c>
      <c r="G5906">
        <v>292.8732</v>
      </c>
      <c r="H5906">
        <v>14.195542984130601</v>
      </c>
    </row>
    <row r="5907" spans="1:9">
      <c r="A5907" s="1">
        <v>1</v>
      </c>
      <c r="B5907" t="s">
        <v>0</v>
      </c>
      <c r="C5907" t="s">
        <v>1</v>
      </c>
      <c r="D5907">
        <v>19291.93670332</v>
      </c>
      <c r="E5907">
        <v>1.6E-7</v>
      </c>
      <c r="F5907" t="s">
        <v>2</v>
      </c>
      <c r="G5907" t="s">
        <v>2201</v>
      </c>
      <c r="H5907">
        <v>0</v>
      </c>
      <c r="I5907">
        <v>9994</v>
      </c>
    </row>
    <row r="5908" spans="1:9">
      <c r="A5908" s="1">
        <v>2</v>
      </c>
      <c r="B5908">
        <v>37849</v>
      </c>
      <c r="C5908">
        <v>98.709100000000007</v>
      </c>
      <c r="D5908">
        <v>228.43209999999999</v>
      </c>
      <c r="E5908">
        <v>709</v>
      </c>
      <c r="F5908">
        <v>97.164699999999996</v>
      </c>
      <c r="G5908">
        <v>328.63729999999998</v>
      </c>
      <c r="H5908">
        <v>14.195543904132199</v>
      </c>
    </row>
    <row r="5909" spans="1:9">
      <c r="A5909" s="1">
        <v>1</v>
      </c>
      <c r="B5909" t="s">
        <v>0</v>
      </c>
      <c r="C5909" t="s">
        <v>1</v>
      </c>
      <c r="D5909">
        <v>19292.84582509</v>
      </c>
      <c r="E5909">
        <v>1.1000000000000001E-7</v>
      </c>
      <c r="F5909" t="s">
        <v>2</v>
      </c>
      <c r="G5909" t="s">
        <v>2202</v>
      </c>
      <c r="H5909">
        <v>0</v>
      </c>
      <c r="I5909">
        <v>9997</v>
      </c>
    </row>
    <row r="5910" spans="1:9">
      <c r="A5910" s="1">
        <v>2</v>
      </c>
      <c r="B5910">
        <v>37849</v>
      </c>
      <c r="C5910">
        <v>98.709199999999996</v>
      </c>
      <c r="D5910">
        <v>229.3263</v>
      </c>
      <c r="E5910">
        <v>715</v>
      </c>
      <c r="F5910">
        <v>98.531300000000002</v>
      </c>
      <c r="G5910">
        <v>290.62619999999998</v>
      </c>
      <c r="H5910">
        <v>14.1955448541334</v>
      </c>
    </row>
    <row r="5911" spans="1:9">
      <c r="A5911" s="1">
        <v>1</v>
      </c>
      <c r="B5911" t="s">
        <v>0</v>
      </c>
      <c r="C5911" t="s">
        <v>1</v>
      </c>
      <c r="D5911">
        <v>19293.905977530001</v>
      </c>
      <c r="E5911">
        <v>1.1000000000000001E-7</v>
      </c>
      <c r="F5911" t="s">
        <v>2</v>
      </c>
      <c r="G5911" t="s">
        <v>2203</v>
      </c>
      <c r="H5911">
        <v>0</v>
      </c>
      <c r="I5911">
        <v>9990</v>
      </c>
    </row>
    <row r="5912" spans="1:9">
      <c r="A5912" s="1">
        <v>2</v>
      </c>
      <c r="B5912">
        <v>37849</v>
      </c>
      <c r="C5912">
        <v>98.709400000000002</v>
      </c>
      <c r="D5912">
        <v>230.3691</v>
      </c>
      <c r="E5912">
        <v>734</v>
      </c>
      <c r="F5912">
        <v>99.979900000000001</v>
      </c>
      <c r="G5912">
        <v>303.9255</v>
      </c>
      <c r="H5912">
        <v>14.1955462341349</v>
      </c>
    </row>
    <row r="5913" spans="1:9">
      <c r="A5913" s="1">
        <v>1</v>
      </c>
      <c r="B5913" t="s">
        <v>0</v>
      </c>
      <c r="C5913" t="s">
        <v>1</v>
      </c>
      <c r="D5913">
        <v>19294.966998960001</v>
      </c>
      <c r="E5913">
        <v>1.6E-7</v>
      </c>
      <c r="F5913" t="s">
        <v>2</v>
      </c>
      <c r="G5913" t="s">
        <v>2204</v>
      </c>
      <c r="H5913">
        <v>0</v>
      </c>
      <c r="I5913">
        <v>9998</v>
      </c>
    </row>
    <row r="5914" spans="1:9">
      <c r="A5914" s="1">
        <v>2</v>
      </c>
      <c r="B5914">
        <v>37849</v>
      </c>
      <c r="C5914">
        <v>98.709599999999995</v>
      </c>
      <c r="D5914">
        <v>231.4127</v>
      </c>
      <c r="E5914">
        <v>749</v>
      </c>
      <c r="F5914">
        <v>101.2166</v>
      </c>
      <c r="G5914">
        <v>321.87540000000001</v>
      </c>
      <c r="H5914">
        <v>14.195547604136401</v>
      </c>
    </row>
    <row r="5915" spans="1:9">
      <c r="A5915" s="1">
        <v>1</v>
      </c>
      <c r="B5915" t="s">
        <v>0</v>
      </c>
      <c r="C5915" t="s">
        <v>1</v>
      </c>
      <c r="D5915">
        <v>19294.966998960001</v>
      </c>
      <c r="E5915">
        <v>1.6E-7</v>
      </c>
      <c r="F5915" t="s">
        <v>2</v>
      </c>
      <c r="G5915" t="s">
        <v>2204</v>
      </c>
      <c r="H5915">
        <v>0</v>
      </c>
      <c r="I5915">
        <v>9998</v>
      </c>
    </row>
    <row r="5916" spans="1:9">
      <c r="A5916" s="1">
        <v>2</v>
      </c>
      <c r="B5916">
        <v>37849</v>
      </c>
      <c r="C5916">
        <v>98.709599999999995</v>
      </c>
      <c r="D5916">
        <v>231.4127</v>
      </c>
      <c r="E5916">
        <v>749</v>
      </c>
      <c r="F5916">
        <v>101.2166</v>
      </c>
      <c r="G5916">
        <v>321.87540000000001</v>
      </c>
      <c r="H5916">
        <v>14.195547604136401</v>
      </c>
    </row>
    <row r="5917" spans="1:9">
      <c r="A5917" s="1">
        <v>1</v>
      </c>
      <c r="B5917" t="s">
        <v>0</v>
      </c>
      <c r="C5917" t="s">
        <v>1</v>
      </c>
      <c r="D5917">
        <v>19296.872538479998</v>
      </c>
      <c r="E5917">
        <v>1.4999999999999999E-7</v>
      </c>
      <c r="F5917" t="s">
        <v>2</v>
      </c>
      <c r="G5917" t="s">
        <v>2205</v>
      </c>
      <c r="H5917">
        <v>0</v>
      </c>
      <c r="I5917">
        <v>9991</v>
      </c>
    </row>
    <row r="5918" spans="1:9">
      <c r="A5918" s="1">
        <v>2</v>
      </c>
      <c r="B5918">
        <v>37849</v>
      </c>
      <c r="C5918">
        <v>98.709900000000005</v>
      </c>
      <c r="D5918">
        <v>233.28700000000001</v>
      </c>
      <c r="E5918">
        <v>778</v>
      </c>
      <c r="F5918">
        <v>102.8729</v>
      </c>
      <c r="G5918">
        <v>332.7987</v>
      </c>
      <c r="H5918">
        <v>14.195549414139199</v>
      </c>
    </row>
    <row r="5919" spans="1:9">
      <c r="A5919" s="1">
        <v>1</v>
      </c>
      <c r="B5919" t="s">
        <v>0</v>
      </c>
      <c r="C5919" t="s">
        <v>1</v>
      </c>
      <c r="D5919">
        <v>19297.857435000002</v>
      </c>
      <c r="E5919">
        <v>-1E-8</v>
      </c>
      <c r="F5919" t="s">
        <v>2</v>
      </c>
      <c r="G5919" t="s">
        <v>2206</v>
      </c>
      <c r="H5919">
        <v>0</v>
      </c>
      <c r="I5919">
        <v>9994</v>
      </c>
    </row>
    <row r="5920" spans="1:9">
      <c r="A5920" s="1">
        <v>2</v>
      </c>
      <c r="B5920">
        <v>37849</v>
      </c>
      <c r="C5920">
        <v>98.71</v>
      </c>
      <c r="D5920">
        <v>234.25579999999999</v>
      </c>
      <c r="E5920">
        <v>796</v>
      </c>
      <c r="F5920">
        <v>104.3698</v>
      </c>
      <c r="G5920">
        <v>321.68029999999999</v>
      </c>
      <c r="H5920">
        <v>14.1955500341406</v>
      </c>
    </row>
    <row r="5921" spans="1:9">
      <c r="A5921" s="1">
        <v>1</v>
      </c>
      <c r="B5921" t="s">
        <v>0</v>
      </c>
      <c r="C5921" t="s">
        <v>1</v>
      </c>
      <c r="D5921">
        <v>19298.909622750001</v>
      </c>
      <c r="E5921">
        <v>-7.0000000000000005E-8</v>
      </c>
      <c r="F5921" t="s">
        <v>2</v>
      </c>
      <c r="G5921" t="s">
        <v>2207</v>
      </c>
      <c r="H5921">
        <v>0</v>
      </c>
      <c r="I5921">
        <v>9994</v>
      </c>
    </row>
    <row r="5922" spans="1:9">
      <c r="A5922" s="1">
        <v>2</v>
      </c>
      <c r="B5922">
        <v>37849</v>
      </c>
      <c r="C5922">
        <v>98.7102</v>
      </c>
      <c r="D5922">
        <v>235.29079999999999</v>
      </c>
      <c r="E5922">
        <v>817</v>
      </c>
      <c r="F5922">
        <v>105.5047</v>
      </c>
      <c r="G5922">
        <v>294.61559999999997</v>
      </c>
      <c r="H5922">
        <v>14.195551104142099</v>
      </c>
    </row>
    <row r="5923" spans="1:9">
      <c r="A5923" s="1">
        <v>1</v>
      </c>
      <c r="B5923" t="s">
        <v>0</v>
      </c>
      <c r="C5923" t="s">
        <v>1</v>
      </c>
      <c r="D5923">
        <v>19299.897567079999</v>
      </c>
      <c r="E5923">
        <v>-5.9999999999999995E-8</v>
      </c>
      <c r="F5923" t="s">
        <v>2</v>
      </c>
      <c r="G5923" t="s">
        <v>2208</v>
      </c>
      <c r="H5923">
        <v>0</v>
      </c>
      <c r="I5923">
        <v>9990</v>
      </c>
    </row>
    <row r="5924" spans="1:9">
      <c r="A5924" s="1">
        <v>2</v>
      </c>
      <c r="B5924">
        <v>37849</v>
      </c>
      <c r="C5924">
        <v>98.710400000000007</v>
      </c>
      <c r="D5924">
        <v>236.26259999999999</v>
      </c>
      <c r="E5924">
        <v>835</v>
      </c>
      <c r="F5924">
        <v>106.3022</v>
      </c>
      <c r="G5924">
        <v>299.76389999999998</v>
      </c>
      <c r="H5924">
        <v>14.1955521041435</v>
      </c>
    </row>
    <row r="5925" spans="1:9">
      <c r="A5925" s="1">
        <v>1</v>
      </c>
      <c r="B5925" t="s">
        <v>0</v>
      </c>
      <c r="C5925" t="s">
        <v>1</v>
      </c>
      <c r="D5925">
        <v>19300.882400729999</v>
      </c>
      <c r="E5925">
        <v>9.9999999999999995E-8</v>
      </c>
      <c r="F5925" t="s">
        <v>2</v>
      </c>
      <c r="G5925" t="s">
        <v>2209</v>
      </c>
      <c r="H5925">
        <v>0</v>
      </c>
      <c r="I5925">
        <v>9998</v>
      </c>
    </row>
    <row r="5926" spans="1:9">
      <c r="A5926" s="1">
        <v>2</v>
      </c>
      <c r="B5926">
        <v>37849</v>
      </c>
      <c r="C5926">
        <v>98.710599999999999</v>
      </c>
      <c r="D5926">
        <v>237.23140000000001</v>
      </c>
      <c r="E5926">
        <v>861</v>
      </c>
      <c r="F5926">
        <v>106.86669999999999</v>
      </c>
      <c r="G5926">
        <v>289.25760000000002</v>
      </c>
      <c r="H5926">
        <v>14.195553464144901</v>
      </c>
    </row>
    <row r="5927" spans="1:9">
      <c r="A5927" s="1">
        <v>1</v>
      </c>
      <c r="B5927" t="s">
        <v>0</v>
      </c>
      <c r="C5927" t="s">
        <v>1</v>
      </c>
      <c r="D5927">
        <v>19294.966998960001</v>
      </c>
      <c r="E5927">
        <v>1.6E-7</v>
      </c>
      <c r="F5927" t="s">
        <v>2</v>
      </c>
      <c r="G5927" t="s">
        <v>2204</v>
      </c>
      <c r="H5927">
        <v>0</v>
      </c>
      <c r="I5927">
        <v>9998</v>
      </c>
    </row>
    <row r="5928" spans="1:9">
      <c r="A5928" s="1">
        <v>2</v>
      </c>
      <c r="B5928">
        <v>37849</v>
      </c>
      <c r="C5928">
        <v>98.709599999999995</v>
      </c>
      <c r="D5928">
        <v>231.4127</v>
      </c>
      <c r="E5928">
        <v>749</v>
      </c>
      <c r="F5928">
        <v>101.2166</v>
      </c>
      <c r="G5928">
        <v>321.87540000000001</v>
      </c>
      <c r="H5928">
        <v>14.195547604136401</v>
      </c>
    </row>
    <row r="5929" spans="1:9">
      <c r="A5929" s="1">
        <v>1</v>
      </c>
      <c r="B5929" t="s">
        <v>0</v>
      </c>
      <c r="C5929" t="s">
        <v>1</v>
      </c>
      <c r="D5929">
        <v>19302.86176226</v>
      </c>
      <c r="E5929">
        <v>9.9999999999999995E-8</v>
      </c>
      <c r="F5929" t="s">
        <v>2</v>
      </c>
      <c r="G5929" t="s">
        <v>2210</v>
      </c>
      <c r="H5929">
        <v>0</v>
      </c>
      <c r="I5929">
        <v>9992</v>
      </c>
    </row>
    <row r="5930" spans="1:9">
      <c r="A5930" s="1">
        <v>2</v>
      </c>
      <c r="B5930">
        <v>37849</v>
      </c>
      <c r="C5930">
        <v>98.710899999999995</v>
      </c>
      <c r="D5930">
        <v>239.17859999999999</v>
      </c>
      <c r="E5930">
        <v>905</v>
      </c>
      <c r="F5930">
        <v>107.78870000000001</v>
      </c>
      <c r="G5930">
        <v>317.9665</v>
      </c>
      <c r="H5930">
        <v>14.195555084147699</v>
      </c>
    </row>
    <row r="5931" spans="1:9">
      <c r="A5931" s="1">
        <v>1</v>
      </c>
      <c r="B5931" t="s">
        <v>0</v>
      </c>
      <c r="C5931" t="s">
        <v>1</v>
      </c>
      <c r="D5931">
        <v>19303.84826323</v>
      </c>
      <c r="E5931">
        <v>5.9999999999999995E-8</v>
      </c>
      <c r="F5931" t="s">
        <v>2</v>
      </c>
      <c r="G5931" t="s">
        <v>2211</v>
      </c>
      <c r="H5931">
        <v>0</v>
      </c>
      <c r="I5931">
        <v>9996</v>
      </c>
    </row>
    <row r="5932" spans="1:9">
      <c r="A5932" s="1">
        <v>2</v>
      </c>
      <c r="B5932">
        <v>37849</v>
      </c>
      <c r="C5932">
        <v>98.711100000000002</v>
      </c>
      <c r="D5932">
        <v>240.1491</v>
      </c>
      <c r="E5932">
        <v>923</v>
      </c>
      <c r="F5932">
        <v>108.46040000000001</v>
      </c>
      <c r="G5932">
        <v>315.87020000000001</v>
      </c>
      <c r="H5932">
        <v>14.195556054149099</v>
      </c>
    </row>
    <row r="5933" spans="1:9">
      <c r="A5933" s="1">
        <v>1</v>
      </c>
      <c r="B5933" t="s">
        <v>0</v>
      </c>
      <c r="C5933" t="s">
        <v>1</v>
      </c>
      <c r="D5933">
        <v>19304.826964280001</v>
      </c>
      <c r="E5933">
        <v>8.9999999999999999E-8</v>
      </c>
      <c r="F5933" t="s">
        <v>2</v>
      </c>
      <c r="G5933" t="s">
        <v>2212</v>
      </c>
      <c r="H5933">
        <v>0</v>
      </c>
      <c r="I5933">
        <v>9990</v>
      </c>
    </row>
    <row r="5934" spans="1:9">
      <c r="A5934" s="1">
        <v>2</v>
      </c>
      <c r="B5934">
        <v>37849</v>
      </c>
      <c r="C5934">
        <v>98.711299999999994</v>
      </c>
      <c r="D5934">
        <v>241.11189999999999</v>
      </c>
      <c r="E5934">
        <v>946</v>
      </c>
      <c r="F5934">
        <v>108.64660000000001</v>
      </c>
      <c r="G5934">
        <v>274.4212</v>
      </c>
      <c r="H5934">
        <v>14.195557194150499</v>
      </c>
    </row>
    <row r="5935" spans="1:9">
      <c r="A5935" s="1">
        <v>1</v>
      </c>
      <c r="B5935" t="s">
        <v>0</v>
      </c>
      <c r="C5935" t="s">
        <v>1</v>
      </c>
      <c r="D5935">
        <v>19305.887769389999</v>
      </c>
      <c r="E5935">
        <v>2.6E-7</v>
      </c>
      <c r="F5935" t="s">
        <v>2</v>
      </c>
      <c r="G5935" t="s">
        <v>2213</v>
      </c>
      <c r="H5935">
        <v>0</v>
      </c>
      <c r="I5935">
        <v>9991</v>
      </c>
    </row>
    <row r="5936" spans="1:9">
      <c r="A5936" s="1">
        <v>2</v>
      </c>
      <c r="B5936">
        <v>37849</v>
      </c>
      <c r="C5936">
        <v>98.711600000000004</v>
      </c>
      <c r="D5936">
        <v>242.15549999999999</v>
      </c>
      <c r="E5936">
        <v>973</v>
      </c>
      <c r="F5936">
        <v>108.5868</v>
      </c>
      <c r="G5936">
        <v>292.56709999999998</v>
      </c>
      <c r="H5936">
        <v>14.195558994152</v>
      </c>
    </row>
    <row r="5937" spans="1:9">
      <c r="A5937" s="1">
        <v>1</v>
      </c>
      <c r="B5937" t="s">
        <v>0</v>
      </c>
      <c r="C5937" t="s">
        <v>1</v>
      </c>
      <c r="D5937">
        <v>19307.170397350001</v>
      </c>
      <c r="E5937">
        <v>2.3999999999999998E-7</v>
      </c>
      <c r="F5937" t="s">
        <v>2</v>
      </c>
      <c r="G5937" t="s">
        <v>2214</v>
      </c>
      <c r="H5937">
        <v>0</v>
      </c>
      <c r="I5937">
        <v>9997</v>
      </c>
    </row>
    <row r="5938" spans="1:9">
      <c r="A5938" s="1">
        <v>2</v>
      </c>
      <c r="B5938">
        <v>37849</v>
      </c>
      <c r="C5938">
        <v>98.711799999999997</v>
      </c>
      <c r="D5938">
        <v>243.41730000000001</v>
      </c>
      <c r="E5938">
        <v>1017</v>
      </c>
      <c r="F5938">
        <v>108.1071</v>
      </c>
      <c r="G5938">
        <v>4.0984999999999996</v>
      </c>
      <c r="H5938">
        <v>14.195559824153699</v>
      </c>
    </row>
    <row r="5939" spans="1:9">
      <c r="A5939" s="1">
        <v>1</v>
      </c>
      <c r="B5939" t="s">
        <v>0</v>
      </c>
      <c r="C5939" t="s">
        <v>1</v>
      </c>
      <c r="D5939">
        <v>19307.86813259</v>
      </c>
      <c r="E5939">
        <v>1.8E-7</v>
      </c>
      <c r="F5939" t="s">
        <v>2</v>
      </c>
      <c r="G5939" t="s">
        <v>2215</v>
      </c>
      <c r="H5939">
        <v>0</v>
      </c>
      <c r="I5939">
        <v>9995</v>
      </c>
    </row>
    <row r="5940" spans="1:9">
      <c r="A5940" s="1">
        <v>2</v>
      </c>
      <c r="B5940">
        <v>37849</v>
      </c>
      <c r="C5940">
        <v>98.7119</v>
      </c>
      <c r="D5940">
        <v>244.1037</v>
      </c>
      <c r="E5940">
        <v>1030</v>
      </c>
      <c r="F5940">
        <v>108.1323</v>
      </c>
      <c r="G5940">
        <v>327.77249999999998</v>
      </c>
      <c r="H5940">
        <v>14.1955605641548</v>
      </c>
    </row>
    <row r="5941" spans="1:9">
      <c r="A5941" s="1">
        <v>1</v>
      </c>
      <c r="B5941" t="s">
        <v>0</v>
      </c>
      <c r="C5941" t="s">
        <v>1</v>
      </c>
      <c r="D5941">
        <v>19308.512842780001</v>
      </c>
      <c r="E5941">
        <v>1.4000000000000001E-7</v>
      </c>
      <c r="F5941" t="s">
        <v>2</v>
      </c>
      <c r="G5941" t="s">
        <v>2216</v>
      </c>
      <c r="H5941">
        <v>0</v>
      </c>
      <c r="I5941">
        <v>9992</v>
      </c>
    </row>
    <row r="5942" spans="1:9">
      <c r="A5942" s="1">
        <v>2</v>
      </c>
      <c r="B5942">
        <v>37849</v>
      </c>
      <c r="C5942">
        <v>98.712000000000003</v>
      </c>
      <c r="D5942">
        <v>244.738</v>
      </c>
      <c r="E5942">
        <v>1039</v>
      </c>
      <c r="F5942">
        <v>108.0403</v>
      </c>
      <c r="G5942">
        <v>20.737400000000001</v>
      </c>
      <c r="H5942">
        <v>14.1955612241556</v>
      </c>
    </row>
    <row r="5943" spans="1:9">
      <c r="A5943" s="1">
        <v>1</v>
      </c>
      <c r="B5943" t="s">
        <v>0</v>
      </c>
      <c r="C5943" t="s">
        <v>1</v>
      </c>
      <c r="D5943">
        <v>19309.911707269999</v>
      </c>
      <c r="E5943">
        <v>8.9999999999999999E-8</v>
      </c>
      <c r="F5943" t="s">
        <v>2</v>
      </c>
      <c r="G5943" t="s">
        <v>2217</v>
      </c>
      <c r="H5943">
        <v>0</v>
      </c>
      <c r="I5943">
        <v>9991</v>
      </c>
    </row>
    <row r="5944" spans="1:9">
      <c r="A5944" s="1">
        <v>2</v>
      </c>
      <c r="B5944">
        <v>37849</v>
      </c>
      <c r="C5944">
        <v>98.712199999999996</v>
      </c>
      <c r="D5944">
        <v>246.11429999999999</v>
      </c>
      <c r="E5944">
        <v>1047</v>
      </c>
      <c r="F5944">
        <v>108.14360000000001</v>
      </c>
      <c r="G5944">
        <v>325.36860000000001</v>
      </c>
      <c r="H5944">
        <v>14.1955630741577</v>
      </c>
    </row>
    <row r="5945" spans="1:9">
      <c r="A5945" s="1">
        <v>1</v>
      </c>
      <c r="B5945" t="s">
        <v>0</v>
      </c>
      <c r="C5945" t="s">
        <v>1</v>
      </c>
      <c r="D5945">
        <v>19311.186154440002</v>
      </c>
      <c r="E5945">
        <v>9.9999999999999995E-8</v>
      </c>
      <c r="F5945" t="s">
        <v>2</v>
      </c>
      <c r="G5945" t="s">
        <v>2218</v>
      </c>
      <c r="H5945">
        <v>0</v>
      </c>
      <c r="I5945">
        <v>9998</v>
      </c>
    </row>
    <row r="5946" spans="1:9">
      <c r="A5946" s="1">
        <v>2</v>
      </c>
      <c r="B5946">
        <v>37849</v>
      </c>
      <c r="C5946">
        <v>98.712400000000002</v>
      </c>
      <c r="D5946">
        <v>247.3682</v>
      </c>
      <c r="E5946">
        <v>1085</v>
      </c>
      <c r="F5946">
        <v>107.3888</v>
      </c>
      <c r="G5946">
        <v>355.39389999999997</v>
      </c>
      <c r="H5946">
        <v>14.1955643741594</v>
      </c>
    </row>
    <row r="5947" spans="1:9">
      <c r="A5947" s="1">
        <v>1</v>
      </c>
      <c r="B5947" t="s">
        <v>0</v>
      </c>
      <c r="C5947" t="s">
        <v>1</v>
      </c>
      <c r="D5947">
        <v>19311.599149199999</v>
      </c>
      <c r="E5947">
        <v>9.9999999999999995E-8</v>
      </c>
      <c r="F5947" t="s">
        <v>2</v>
      </c>
      <c r="G5947" t="s">
        <v>2219</v>
      </c>
      <c r="H5947">
        <v>0</v>
      </c>
      <c r="I5947">
        <v>9991</v>
      </c>
    </row>
    <row r="5948" spans="1:9">
      <c r="A5948" s="1">
        <v>2</v>
      </c>
      <c r="B5948">
        <v>37849</v>
      </c>
      <c r="C5948">
        <v>98.712400000000002</v>
      </c>
      <c r="D5948">
        <v>247.77459999999999</v>
      </c>
      <c r="E5948">
        <v>1091</v>
      </c>
      <c r="F5948">
        <v>106.9586</v>
      </c>
      <c r="G5948">
        <v>305.20510000000002</v>
      </c>
      <c r="H5948">
        <v>14.195564584160101</v>
      </c>
    </row>
    <row r="5949" spans="1:9">
      <c r="A5949" s="1">
        <v>1</v>
      </c>
      <c r="B5949" t="s">
        <v>0</v>
      </c>
      <c r="C5949" t="s">
        <v>1</v>
      </c>
      <c r="D5949">
        <v>19313.094627949999</v>
      </c>
      <c r="E5949">
        <v>4.0000000000000001E-8</v>
      </c>
      <c r="F5949" t="s">
        <v>2</v>
      </c>
      <c r="G5949" t="s">
        <v>2220</v>
      </c>
      <c r="H5949">
        <v>0</v>
      </c>
      <c r="I5949">
        <v>9994</v>
      </c>
    </row>
    <row r="5950" spans="1:9">
      <c r="A5950" s="1">
        <v>2</v>
      </c>
      <c r="B5950">
        <v>37849</v>
      </c>
      <c r="C5950">
        <v>98.712699999999998</v>
      </c>
      <c r="D5950">
        <v>249.24590000000001</v>
      </c>
      <c r="E5950">
        <v>1128</v>
      </c>
      <c r="F5950">
        <v>106.47450000000001</v>
      </c>
      <c r="G5950">
        <v>23.885000000000002</v>
      </c>
      <c r="H5950">
        <v>14.195565744162099</v>
      </c>
    </row>
    <row r="5951" spans="1:9">
      <c r="A5951" s="1">
        <v>1</v>
      </c>
      <c r="B5951" t="s">
        <v>0</v>
      </c>
      <c r="C5951" t="s">
        <v>1</v>
      </c>
      <c r="D5951">
        <v>19314.14889755</v>
      </c>
      <c r="E5951">
        <v>-8.0000000000000002E-8</v>
      </c>
      <c r="F5951" t="s">
        <v>2</v>
      </c>
      <c r="G5951" t="s">
        <v>2221</v>
      </c>
      <c r="H5951">
        <v>0</v>
      </c>
      <c r="I5951">
        <v>9993</v>
      </c>
    </row>
    <row r="5952" spans="1:9">
      <c r="A5952" s="1">
        <v>2</v>
      </c>
      <c r="B5952">
        <v>37849</v>
      </c>
      <c r="C5952">
        <v>98.712900000000005</v>
      </c>
      <c r="D5952">
        <v>250.2833</v>
      </c>
      <c r="E5952">
        <v>1146</v>
      </c>
      <c r="F5952">
        <v>106.3049</v>
      </c>
      <c r="G5952">
        <v>8.7639999999999993</v>
      </c>
      <c r="H5952">
        <v>14.195566544163601</v>
      </c>
    </row>
    <row r="5953" spans="1:9">
      <c r="A5953" s="1">
        <v>1</v>
      </c>
      <c r="B5953" t="s">
        <v>0</v>
      </c>
      <c r="C5953" t="s">
        <v>1</v>
      </c>
      <c r="D5953">
        <v>19314.909558060001</v>
      </c>
      <c r="E5953">
        <v>-2.9999999999999997E-8</v>
      </c>
      <c r="F5953" t="s">
        <v>2</v>
      </c>
      <c r="G5953" t="s">
        <v>2222</v>
      </c>
      <c r="H5953">
        <v>0</v>
      </c>
      <c r="I5953">
        <v>9997</v>
      </c>
    </row>
    <row r="5954" spans="1:9">
      <c r="A5954" s="1">
        <v>2</v>
      </c>
      <c r="B5954">
        <v>37849</v>
      </c>
      <c r="C5954">
        <v>98.712999999999994</v>
      </c>
      <c r="D5954">
        <v>251.0317</v>
      </c>
      <c r="E5954">
        <v>1151</v>
      </c>
      <c r="F5954">
        <v>106.3999</v>
      </c>
      <c r="G5954">
        <v>293.76280000000003</v>
      </c>
      <c r="H5954">
        <v>14.1955677941648</v>
      </c>
    </row>
    <row r="5955" spans="1:9">
      <c r="A5955" s="1">
        <v>1</v>
      </c>
      <c r="B5955" t="s">
        <v>0</v>
      </c>
      <c r="C5955" t="s">
        <v>1</v>
      </c>
      <c r="D5955">
        <v>19315.902594629999</v>
      </c>
      <c r="E5955">
        <v>-4.9999999999999998E-8</v>
      </c>
      <c r="F5955" t="s">
        <v>2</v>
      </c>
      <c r="G5955" t="s">
        <v>2223</v>
      </c>
      <c r="H5955">
        <v>0</v>
      </c>
      <c r="I5955">
        <v>9991</v>
      </c>
    </row>
    <row r="5956" spans="1:9">
      <c r="A5956" s="1">
        <v>2</v>
      </c>
      <c r="B5956">
        <v>37849</v>
      </c>
      <c r="C5956">
        <v>98.713200000000001</v>
      </c>
      <c r="D5956">
        <v>252.00880000000001</v>
      </c>
      <c r="E5956">
        <v>1167</v>
      </c>
      <c r="F5956">
        <v>105.9281</v>
      </c>
      <c r="G5956">
        <v>326.19499999999999</v>
      </c>
      <c r="H5956">
        <v>14.195568574166201</v>
      </c>
    </row>
    <row r="5957" spans="1:9">
      <c r="A5957" s="1">
        <v>1</v>
      </c>
      <c r="B5957" t="s">
        <v>0</v>
      </c>
      <c r="C5957" t="s">
        <v>1</v>
      </c>
      <c r="D5957">
        <v>19316.890062530001</v>
      </c>
      <c r="E5957">
        <v>5.9999999999999995E-8</v>
      </c>
      <c r="F5957" t="s">
        <v>2</v>
      </c>
      <c r="G5957" t="s">
        <v>2224</v>
      </c>
      <c r="H5957">
        <v>0</v>
      </c>
      <c r="I5957">
        <v>9999</v>
      </c>
    </row>
    <row r="5958" spans="1:9">
      <c r="A5958" s="1">
        <v>2</v>
      </c>
      <c r="B5958">
        <v>37849</v>
      </c>
      <c r="C5958">
        <v>98.713399999999993</v>
      </c>
      <c r="D5958">
        <v>252.98050000000001</v>
      </c>
      <c r="E5958">
        <v>1193</v>
      </c>
      <c r="F5958">
        <v>105.3147</v>
      </c>
      <c r="G5958">
        <v>330.32709999999997</v>
      </c>
      <c r="H5958">
        <v>14.1955695841676</v>
      </c>
    </row>
    <row r="5959" spans="1:9">
      <c r="A5959" s="1">
        <v>1</v>
      </c>
      <c r="B5959" t="s">
        <v>0</v>
      </c>
      <c r="C5959" t="s">
        <v>1</v>
      </c>
      <c r="D5959">
        <v>19317.79732302</v>
      </c>
      <c r="E5959">
        <v>1.1000000000000001E-7</v>
      </c>
      <c r="F5959" t="s">
        <v>2</v>
      </c>
      <c r="G5959" t="s">
        <v>2225</v>
      </c>
      <c r="H5959">
        <v>0</v>
      </c>
      <c r="I5959">
        <v>9991</v>
      </c>
    </row>
    <row r="5960" spans="1:9">
      <c r="A5960" s="1">
        <v>2</v>
      </c>
      <c r="B5960">
        <v>37849</v>
      </c>
      <c r="C5960">
        <v>98.7136</v>
      </c>
      <c r="D5960">
        <v>253.8732</v>
      </c>
      <c r="E5960">
        <v>1211</v>
      </c>
      <c r="F5960">
        <v>104.87260000000001</v>
      </c>
      <c r="G5960">
        <v>284.6266</v>
      </c>
      <c r="H5960">
        <v>14.1955702941688</v>
      </c>
    </row>
    <row r="5961" spans="1:9">
      <c r="A5961" s="1">
        <v>1</v>
      </c>
      <c r="B5961" t="s">
        <v>0</v>
      </c>
      <c r="C5961" t="s">
        <v>1</v>
      </c>
      <c r="D5961">
        <v>19318.92741462</v>
      </c>
      <c r="E5961">
        <v>8.0000000000000002E-8</v>
      </c>
      <c r="F5961" t="s">
        <v>2</v>
      </c>
      <c r="G5961" t="s">
        <v>2226</v>
      </c>
      <c r="H5961">
        <v>0</v>
      </c>
      <c r="I5961">
        <v>9996</v>
      </c>
    </row>
    <row r="5962" spans="1:9">
      <c r="A5962" s="1">
        <v>2</v>
      </c>
      <c r="B5962">
        <v>37849</v>
      </c>
      <c r="C5962">
        <v>98.713899999999995</v>
      </c>
      <c r="D5962">
        <v>254.98519999999999</v>
      </c>
      <c r="E5962">
        <v>1230</v>
      </c>
      <c r="F5962">
        <v>104.6558</v>
      </c>
      <c r="G5962">
        <v>296.81729999999999</v>
      </c>
      <c r="H5962">
        <v>14.1955711541704</v>
      </c>
    </row>
    <row r="5963" spans="1:9">
      <c r="A5963" s="1">
        <v>1</v>
      </c>
      <c r="B5963" t="s">
        <v>0</v>
      </c>
      <c r="C5963" t="s">
        <v>1</v>
      </c>
      <c r="D5963">
        <v>19320.141968690001</v>
      </c>
      <c r="E5963">
        <v>1.1999999999999999E-7</v>
      </c>
      <c r="F5963" t="s">
        <v>2</v>
      </c>
      <c r="G5963" t="s">
        <v>2227</v>
      </c>
      <c r="H5963">
        <v>0</v>
      </c>
      <c r="I5963">
        <v>9999</v>
      </c>
    </row>
    <row r="5964" spans="1:9">
      <c r="A5964" s="1">
        <v>2</v>
      </c>
      <c r="B5964">
        <v>37849</v>
      </c>
      <c r="C5964">
        <v>98.714100000000002</v>
      </c>
      <c r="D5964">
        <v>256.18040000000002</v>
      </c>
      <c r="E5964">
        <v>1250</v>
      </c>
      <c r="F5964">
        <v>104.1148</v>
      </c>
      <c r="G5964">
        <v>20.7272</v>
      </c>
      <c r="H5964">
        <v>14.1955726541721</v>
      </c>
    </row>
    <row r="5965" spans="1:9">
      <c r="A5965" s="1">
        <v>1</v>
      </c>
      <c r="B5965" t="s">
        <v>0</v>
      </c>
      <c r="C5965" t="s">
        <v>1</v>
      </c>
      <c r="D5965">
        <v>19320.9067025</v>
      </c>
      <c r="E5965">
        <v>1.1999999999999999E-7</v>
      </c>
      <c r="F5965" t="s">
        <v>2</v>
      </c>
      <c r="G5965" t="s">
        <v>2228</v>
      </c>
      <c r="H5965">
        <v>0</v>
      </c>
      <c r="I5965">
        <v>9991</v>
      </c>
    </row>
    <row r="5966" spans="1:9">
      <c r="A5966" s="1">
        <v>2</v>
      </c>
      <c r="B5966">
        <v>37849</v>
      </c>
      <c r="C5966">
        <v>98.714299999999994</v>
      </c>
      <c r="D5966">
        <v>256.93299999999999</v>
      </c>
      <c r="E5966">
        <v>1261</v>
      </c>
      <c r="F5966">
        <v>103.6446</v>
      </c>
      <c r="G5966">
        <v>327.09679999999997</v>
      </c>
      <c r="H5966">
        <v>14.1955735941733</v>
      </c>
    </row>
    <row r="5967" spans="1:9">
      <c r="A5967" s="1">
        <v>1</v>
      </c>
      <c r="B5967" t="s">
        <v>0</v>
      </c>
      <c r="C5967" t="s">
        <v>1</v>
      </c>
      <c r="D5967">
        <v>19321.893670599999</v>
      </c>
      <c r="E5967">
        <v>1.9999999999999999E-7</v>
      </c>
      <c r="F5967" t="s">
        <v>2</v>
      </c>
      <c r="G5967" t="s">
        <v>2229</v>
      </c>
      <c r="H5967">
        <v>0</v>
      </c>
      <c r="I5967">
        <v>9997</v>
      </c>
    </row>
    <row r="5968" spans="1:9">
      <c r="A5968" s="1">
        <v>2</v>
      </c>
      <c r="B5968">
        <v>37849</v>
      </c>
      <c r="C5968">
        <v>98.714399999999998</v>
      </c>
      <c r="D5968">
        <v>257.9042</v>
      </c>
      <c r="E5968">
        <v>1282</v>
      </c>
      <c r="F5968">
        <v>102.94450000000001</v>
      </c>
      <c r="G5968">
        <v>328.7647</v>
      </c>
      <c r="H5968">
        <v>14.1955748341747</v>
      </c>
    </row>
    <row r="5969" spans="1:9">
      <c r="A5969" s="1">
        <v>1</v>
      </c>
      <c r="B5969" t="s">
        <v>0</v>
      </c>
      <c r="C5969" t="s">
        <v>1</v>
      </c>
      <c r="D5969">
        <v>19322.526182649999</v>
      </c>
      <c r="E5969">
        <v>2.2999999999999999E-7</v>
      </c>
      <c r="F5969" t="s">
        <v>2</v>
      </c>
      <c r="G5969" t="s">
        <v>2230</v>
      </c>
      <c r="H5969">
        <v>0</v>
      </c>
      <c r="I5969">
        <v>9992</v>
      </c>
    </row>
    <row r="5970" spans="1:9">
      <c r="A5970" s="1">
        <v>2</v>
      </c>
      <c r="B5970">
        <v>37849</v>
      </c>
      <c r="C5970">
        <v>98.714500000000001</v>
      </c>
      <c r="D5970">
        <v>258.52670000000001</v>
      </c>
      <c r="E5970">
        <v>1297</v>
      </c>
      <c r="F5970">
        <v>102.36060000000001</v>
      </c>
      <c r="G5970">
        <v>319.92200000000003</v>
      </c>
      <c r="H5970">
        <v>14.1955752741755</v>
      </c>
    </row>
    <row r="5971" spans="1:9">
      <c r="A5971" s="1">
        <v>1</v>
      </c>
      <c r="B5971" t="s">
        <v>0</v>
      </c>
      <c r="C5971" t="s">
        <v>1</v>
      </c>
      <c r="D5971">
        <v>19324.226149760001</v>
      </c>
      <c r="E5971">
        <v>1.6E-7</v>
      </c>
      <c r="F5971" t="s">
        <v>2</v>
      </c>
      <c r="G5971" t="s">
        <v>2231</v>
      </c>
      <c r="H5971">
        <v>0</v>
      </c>
      <c r="I5971">
        <v>9996</v>
      </c>
    </row>
    <row r="5972" spans="1:9">
      <c r="A5972" s="1">
        <v>2</v>
      </c>
      <c r="B5972">
        <v>37849</v>
      </c>
      <c r="C5972">
        <v>98.714799999999997</v>
      </c>
      <c r="D5972">
        <v>260.19959999999998</v>
      </c>
      <c r="E5972">
        <v>1320</v>
      </c>
      <c r="F5972">
        <v>101.8449</v>
      </c>
      <c r="G5972">
        <v>3.0703</v>
      </c>
      <c r="H5972">
        <v>14.1955771441779</v>
      </c>
    </row>
    <row r="5973" spans="1:9">
      <c r="A5973" s="1">
        <v>1</v>
      </c>
      <c r="B5973" t="s">
        <v>0</v>
      </c>
      <c r="C5973" t="s">
        <v>1</v>
      </c>
      <c r="D5973">
        <v>19324.854564720001</v>
      </c>
      <c r="E5973">
        <v>8.0000000000000002E-8</v>
      </c>
      <c r="F5973" t="s">
        <v>2</v>
      </c>
      <c r="G5973" t="s">
        <v>2232</v>
      </c>
      <c r="H5973">
        <v>0</v>
      </c>
      <c r="I5973">
        <v>9998</v>
      </c>
    </row>
    <row r="5974" spans="1:9">
      <c r="A5974" s="1">
        <v>2</v>
      </c>
      <c r="B5974">
        <v>37849</v>
      </c>
      <c r="C5974">
        <v>98.7149</v>
      </c>
      <c r="D5974">
        <v>260.81810000000002</v>
      </c>
      <c r="E5974">
        <v>1329</v>
      </c>
      <c r="F5974">
        <v>101.6641</v>
      </c>
      <c r="G5974">
        <v>332.89949999999999</v>
      </c>
      <c r="H5974">
        <v>14.1955776641789</v>
      </c>
    </row>
    <row r="5975" spans="1:9">
      <c r="A5975" s="1">
        <v>1</v>
      </c>
      <c r="B5975" t="s">
        <v>0</v>
      </c>
      <c r="C5975" t="s">
        <v>1</v>
      </c>
      <c r="D5975">
        <v>19325.83105637</v>
      </c>
      <c r="E5975">
        <v>4.0000000000000001E-8</v>
      </c>
      <c r="F5975" t="s">
        <v>2</v>
      </c>
      <c r="G5975" t="s">
        <v>2233</v>
      </c>
      <c r="H5975">
        <v>0</v>
      </c>
      <c r="I5975">
        <v>9991</v>
      </c>
    </row>
    <row r="5976" spans="1:9">
      <c r="A5976" s="1">
        <v>2</v>
      </c>
      <c r="B5976">
        <v>37849</v>
      </c>
      <c r="C5976">
        <v>98.715100000000007</v>
      </c>
      <c r="D5976">
        <v>261.77910000000003</v>
      </c>
      <c r="E5976">
        <v>1346</v>
      </c>
      <c r="F5976">
        <v>100.9042</v>
      </c>
      <c r="G5976">
        <v>281.12029999999999</v>
      </c>
      <c r="H5976">
        <v>14.1955789341803</v>
      </c>
    </row>
    <row r="5977" spans="1:9">
      <c r="A5977" s="1">
        <v>1</v>
      </c>
      <c r="B5977" t="s">
        <v>0</v>
      </c>
      <c r="C5977" t="s">
        <v>1</v>
      </c>
      <c r="D5977">
        <v>19326.74759771</v>
      </c>
      <c r="E5977">
        <v>2.9999999999999997E-8</v>
      </c>
      <c r="F5977" t="s">
        <v>2</v>
      </c>
      <c r="G5977" t="s">
        <v>2234</v>
      </c>
      <c r="H5977">
        <v>0</v>
      </c>
      <c r="I5977">
        <v>9993</v>
      </c>
    </row>
    <row r="5978" spans="1:9">
      <c r="A5978" s="1">
        <v>2</v>
      </c>
      <c r="B5978">
        <v>37849</v>
      </c>
      <c r="C5978">
        <v>98.715199999999996</v>
      </c>
      <c r="D5978">
        <v>262.68110000000001</v>
      </c>
      <c r="E5978">
        <v>1360</v>
      </c>
      <c r="F5978">
        <v>100.248</v>
      </c>
      <c r="G5978">
        <v>283.03969999999998</v>
      </c>
      <c r="H5978">
        <v>14.195579904181599</v>
      </c>
    </row>
    <row r="5979" spans="1:9">
      <c r="A5979" s="1">
        <v>1</v>
      </c>
      <c r="B5979" t="s">
        <v>0</v>
      </c>
      <c r="C5979" t="s">
        <v>1</v>
      </c>
      <c r="D5979">
        <v>19327.67304962</v>
      </c>
      <c r="E5979">
        <v>5.9999999999999995E-8</v>
      </c>
      <c r="F5979" t="s">
        <v>2</v>
      </c>
      <c r="G5979" t="s">
        <v>2235</v>
      </c>
      <c r="H5979">
        <v>0</v>
      </c>
      <c r="I5979">
        <v>9996</v>
      </c>
    </row>
    <row r="5980" spans="1:9">
      <c r="A5980" s="1">
        <v>2</v>
      </c>
      <c r="B5980">
        <v>37849</v>
      </c>
      <c r="C5980">
        <v>98.715400000000002</v>
      </c>
      <c r="D5980">
        <v>263.59190000000001</v>
      </c>
      <c r="E5980">
        <v>1375</v>
      </c>
      <c r="F5980">
        <v>99.611999999999995</v>
      </c>
      <c r="G5980">
        <v>330.45010000000002</v>
      </c>
      <c r="H5980">
        <v>14.195580774182901</v>
      </c>
    </row>
    <row r="5981" spans="1:9">
      <c r="A5981" s="1">
        <v>1</v>
      </c>
      <c r="B5981" t="s">
        <v>0</v>
      </c>
      <c r="C5981" t="s">
        <v>1</v>
      </c>
      <c r="D5981">
        <v>19328.871076399999</v>
      </c>
      <c r="E5981">
        <v>4.0000000000000001E-8</v>
      </c>
      <c r="F5981" t="s">
        <v>2</v>
      </c>
      <c r="G5981" t="s">
        <v>2236</v>
      </c>
      <c r="H5981">
        <v>0</v>
      </c>
      <c r="I5981">
        <v>9990</v>
      </c>
    </row>
    <row r="5982" spans="1:9">
      <c r="A5982" s="1">
        <v>2</v>
      </c>
      <c r="B5982">
        <v>37849</v>
      </c>
      <c r="C5982">
        <v>98.715500000000006</v>
      </c>
      <c r="D5982">
        <v>264.77100000000002</v>
      </c>
      <c r="E5982">
        <v>1389</v>
      </c>
      <c r="F5982">
        <v>98.758899999999997</v>
      </c>
      <c r="G5982">
        <v>330.2627</v>
      </c>
      <c r="H5982">
        <v>14.195581864184501</v>
      </c>
    </row>
    <row r="5983" spans="1:9">
      <c r="A5983" s="1">
        <v>1</v>
      </c>
      <c r="B5983" t="s">
        <v>0</v>
      </c>
      <c r="C5983" t="s">
        <v>1</v>
      </c>
      <c r="D5983">
        <v>19330.148800660001</v>
      </c>
      <c r="E5983">
        <v>-4.0000000000000001E-8</v>
      </c>
      <c r="F5983" t="s">
        <v>2</v>
      </c>
      <c r="G5983" t="s">
        <v>2237</v>
      </c>
      <c r="H5983">
        <v>0</v>
      </c>
      <c r="I5983">
        <v>9996</v>
      </c>
    </row>
    <row r="5984" spans="1:9">
      <c r="A5984" s="1">
        <v>2</v>
      </c>
      <c r="B5984">
        <v>37849</v>
      </c>
      <c r="C5984">
        <v>98.715800000000002</v>
      </c>
      <c r="D5984">
        <v>266.02859999999998</v>
      </c>
      <c r="E5984">
        <v>1410</v>
      </c>
      <c r="F5984">
        <v>98.053600000000003</v>
      </c>
      <c r="G5984">
        <v>16.985600000000002</v>
      </c>
      <c r="H5984">
        <v>14.1955828241863</v>
      </c>
    </row>
    <row r="5985" spans="1:9">
      <c r="A5985" s="1">
        <v>1</v>
      </c>
      <c r="B5985" t="s">
        <v>0</v>
      </c>
      <c r="C5985" t="s">
        <v>1</v>
      </c>
      <c r="D5985">
        <v>19331.209749490001</v>
      </c>
      <c r="E5985">
        <v>-4.9999999999999998E-8</v>
      </c>
      <c r="F5985" t="s">
        <v>2</v>
      </c>
      <c r="G5985" t="s">
        <v>2238</v>
      </c>
      <c r="H5985">
        <v>0</v>
      </c>
      <c r="I5985">
        <v>9993</v>
      </c>
    </row>
    <row r="5986" spans="1:9">
      <c r="A5986" s="1">
        <v>2</v>
      </c>
      <c r="B5986">
        <v>37849</v>
      </c>
      <c r="C5986">
        <v>98.715999999999994</v>
      </c>
      <c r="D5986">
        <v>267.07279999999997</v>
      </c>
      <c r="E5986">
        <v>1429</v>
      </c>
      <c r="F5986">
        <v>97.115899999999996</v>
      </c>
      <c r="G5986">
        <v>36.753500000000003</v>
      </c>
      <c r="H5986">
        <v>14.1955838741878</v>
      </c>
    </row>
    <row r="5987" spans="1:9">
      <c r="A5987" s="1">
        <v>1</v>
      </c>
      <c r="B5987" t="s">
        <v>0</v>
      </c>
      <c r="C5987" t="s">
        <v>1</v>
      </c>
      <c r="D5987">
        <v>19331.822602789998</v>
      </c>
      <c r="E5987">
        <v>-1E-8</v>
      </c>
      <c r="F5987" t="s">
        <v>2</v>
      </c>
      <c r="G5987" t="s">
        <v>2239</v>
      </c>
      <c r="H5987">
        <v>0</v>
      </c>
      <c r="I5987">
        <v>9992</v>
      </c>
    </row>
    <row r="5988" spans="1:9">
      <c r="A5988" s="1">
        <v>2</v>
      </c>
      <c r="B5988">
        <v>37849</v>
      </c>
      <c r="C5988">
        <v>98.716099999999997</v>
      </c>
      <c r="D5988">
        <v>267.67599999999999</v>
      </c>
      <c r="E5988">
        <v>1440</v>
      </c>
      <c r="F5988">
        <v>96.381799999999998</v>
      </c>
      <c r="G5988">
        <v>287.65559999999999</v>
      </c>
      <c r="H5988">
        <v>14.195584504188799</v>
      </c>
    </row>
    <row r="5989" spans="1:9">
      <c r="A5989" s="1">
        <v>1</v>
      </c>
      <c r="B5989" t="s">
        <v>0</v>
      </c>
      <c r="C5989" t="s">
        <v>1</v>
      </c>
      <c r="D5989">
        <v>19332.8899714</v>
      </c>
      <c r="E5989">
        <v>1.6999999999999999E-7</v>
      </c>
      <c r="F5989" t="s">
        <v>2</v>
      </c>
      <c r="G5989" t="s">
        <v>2240</v>
      </c>
      <c r="H5989">
        <v>0</v>
      </c>
      <c r="I5989">
        <v>9999</v>
      </c>
    </row>
    <row r="5990" spans="1:9">
      <c r="A5990" s="1">
        <v>2</v>
      </c>
      <c r="B5990">
        <v>37849</v>
      </c>
      <c r="C5990">
        <v>98.716399999999993</v>
      </c>
      <c r="D5990">
        <v>268.72660000000002</v>
      </c>
      <c r="E5990">
        <v>1448</v>
      </c>
      <c r="F5990">
        <v>95.714399999999998</v>
      </c>
      <c r="G5990">
        <v>339.94319999999999</v>
      </c>
      <c r="H5990">
        <v>14.195585924190301</v>
      </c>
    </row>
    <row r="5991" spans="1:9">
      <c r="A5991" s="1">
        <v>1</v>
      </c>
      <c r="B5991" t="s">
        <v>0</v>
      </c>
      <c r="C5991" t="s">
        <v>1</v>
      </c>
      <c r="D5991">
        <v>19333.875187049998</v>
      </c>
      <c r="E5991">
        <v>1.4000000000000001E-7</v>
      </c>
      <c r="F5991" t="s">
        <v>2</v>
      </c>
      <c r="G5991" t="s">
        <v>2241</v>
      </c>
      <c r="H5991">
        <v>0</v>
      </c>
      <c r="I5991">
        <v>9991</v>
      </c>
    </row>
    <row r="5992" spans="1:9">
      <c r="A5992" s="1">
        <v>2</v>
      </c>
      <c r="B5992">
        <v>37849</v>
      </c>
      <c r="C5992">
        <v>98.716499999999996</v>
      </c>
      <c r="D5992">
        <v>269.69639999999998</v>
      </c>
      <c r="E5992">
        <v>1448</v>
      </c>
      <c r="F5992">
        <v>94.9255</v>
      </c>
      <c r="G5992">
        <v>332.7534</v>
      </c>
      <c r="H5992">
        <v>14.1955865041917</v>
      </c>
    </row>
    <row r="5993" spans="1:9">
      <c r="A5993" s="1">
        <v>1</v>
      </c>
      <c r="B5993" t="s">
        <v>0</v>
      </c>
      <c r="C5993" t="s">
        <v>1</v>
      </c>
      <c r="D5993">
        <v>19334.784046789999</v>
      </c>
      <c r="E5993">
        <v>5.9999999999999995E-8</v>
      </c>
      <c r="F5993" t="s">
        <v>2</v>
      </c>
      <c r="G5993" t="s">
        <v>2242</v>
      </c>
      <c r="H5993">
        <v>0</v>
      </c>
      <c r="I5993">
        <v>9992</v>
      </c>
    </row>
    <row r="5994" spans="1:9">
      <c r="A5994" s="1">
        <v>2</v>
      </c>
      <c r="B5994">
        <v>37849</v>
      </c>
      <c r="C5994">
        <v>98.716700000000003</v>
      </c>
      <c r="D5994">
        <v>270.59100000000001</v>
      </c>
      <c r="E5994">
        <v>1456</v>
      </c>
      <c r="F5994">
        <v>94.464799999999997</v>
      </c>
      <c r="G5994">
        <v>295.2457</v>
      </c>
      <c r="H5994">
        <v>14.195586924193</v>
      </c>
    </row>
    <row r="5995" spans="1:9">
      <c r="A5995" s="1">
        <v>1</v>
      </c>
      <c r="B5995" t="s">
        <v>0</v>
      </c>
      <c r="C5995" t="s">
        <v>1</v>
      </c>
      <c r="D5995">
        <v>19335.84828265</v>
      </c>
      <c r="E5995">
        <v>1.6E-7</v>
      </c>
      <c r="F5995" t="s">
        <v>2</v>
      </c>
      <c r="G5995" t="s">
        <v>2243</v>
      </c>
      <c r="H5995">
        <v>0</v>
      </c>
      <c r="I5995">
        <v>9994</v>
      </c>
    </row>
    <row r="5996" spans="1:9">
      <c r="A5996" s="1">
        <v>2</v>
      </c>
      <c r="B5996">
        <v>37849</v>
      </c>
      <c r="C5996">
        <v>98.716800000000006</v>
      </c>
      <c r="D5996">
        <v>271.6386</v>
      </c>
      <c r="E5996">
        <v>1463</v>
      </c>
      <c r="F5996">
        <v>93.673299999999998</v>
      </c>
      <c r="G5996">
        <v>331.65809999999999</v>
      </c>
      <c r="H5996">
        <v>14.1955887041944</v>
      </c>
    </row>
    <row r="5997" spans="1:9">
      <c r="A5997" s="1">
        <v>1</v>
      </c>
      <c r="B5997" t="s">
        <v>0</v>
      </c>
      <c r="C5997" t="s">
        <v>1</v>
      </c>
      <c r="D5997">
        <v>19336.9066011</v>
      </c>
      <c r="E5997">
        <v>1.4000000000000001E-7</v>
      </c>
      <c r="F5997" t="s">
        <v>2</v>
      </c>
      <c r="G5997" t="s">
        <v>2244</v>
      </c>
      <c r="H5997">
        <v>0</v>
      </c>
      <c r="I5997">
        <v>9990</v>
      </c>
    </row>
    <row r="5998" spans="1:9">
      <c r="A5998" s="1">
        <v>2</v>
      </c>
      <c r="B5998">
        <v>37849</v>
      </c>
      <c r="C5998">
        <v>98.716999999999999</v>
      </c>
      <c r="D5998">
        <v>272.68029999999999</v>
      </c>
      <c r="E5998">
        <v>1470</v>
      </c>
      <c r="F5998">
        <v>92.869399999999999</v>
      </c>
      <c r="G5998">
        <v>337.85989999999998</v>
      </c>
      <c r="H5998">
        <v>14.195589964195999</v>
      </c>
    </row>
    <row r="5999" spans="1:9">
      <c r="A5999" s="1">
        <v>1</v>
      </c>
      <c r="B5999" t="s">
        <v>0</v>
      </c>
      <c r="C5999" t="s">
        <v>1</v>
      </c>
      <c r="D5999">
        <v>19337.893576319999</v>
      </c>
      <c r="E5999">
        <v>1.1999999999999999E-7</v>
      </c>
      <c r="F5999" t="s">
        <v>2</v>
      </c>
      <c r="G5999" t="s">
        <v>2245</v>
      </c>
      <c r="H5999">
        <v>0</v>
      </c>
      <c r="I5999">
        <v>9999</v>
      </c>
    </row>
    <row r="6000" spans="1:9">
      <c r="A6000" s="1">
        <v>2</v>
      </c>
      <c r="B6000">
        <v>37849</v>
      </c>
      <c r="C6000">
        <v>98.717200000000005</v>
      </c>
      <c r="D6000">
        <v>273.65190000000001</v>
      </c>
      <c r="E6000">
        <v>1481</v>
      </c>
      <c r="F6000">
        <v>92.029899999999998</v>
      </c>
      <c r="G6000">
        <v>339.70949999999999</v>
      </c>
      <c r="H6000">
        <v>14.195590824197399</v>
      </c>
    </row>
    <row r="6001" spans="1:9">
      <c r="A6001" s="1">
        <v>1</v>
      </c>
      <c r="B6001" t="s">
        <v>0</v>
      </c>
      <c r="C6001" t="s">
        <v>1</v>
      </c>
      <c r="D6001">
        <v>19338.88144406</v>
      </c>
      <c r="E6001">
        <v>1.4000000000000001E-7</v>
      </c>
      <c r="F6001" t="s">
        <v>2</v>
      </c>
      <c r="G6001" t="s">
        <v>2246</v>
      </c>
      <c r="H6001">
        <v>0</v>
      </c>
      <c r="I6001">
        <v>9992</v>
      </c>
    </row>
    <row r="6002" spans="1:9">
      <c r="A6002" s="1">
        <v>2</v>
      </c>
      <c r="B6002">
        <v>37849</v>
      </c>
      <c r="C6002">
        <v>98.717299999999994</v>
      </c>
      <c r="D6002">
        <v>274.62430000000001</v>
      </c>
      <c r="E6002">
        <v>1492</v>
      </c>
      <c r="F6002">
        <v>91.1096</v>
      </c>
      <c r="G6002">
        <v>346.19889999999998</v>
      </c>
      <c r="H6002">
        <v>14.1955916341988</v>
      </c>
    </row>
    <row r="6003" spans="1:9">
      <c r="A6003" s="1">
        <v>1</v>
      </c>
      <c r="B6003" t="s">
        <v>0</v>
      </c>
      <c r="C6003" t="s">
        <v>1</v>
      </c>
      <c r="D6003">
        <v>19339.866341389999</v>
      </c>
      <c r="E6003">
        <v>1.4000000000000001E-7</v>
      </c>
      <c r="F6003" t="s">
        <v>2</v>
      </c>
      <c r="G6003" t="s">
        <v>2247</v>
      </c>
      <c r="H6003">
        <v>0</v>
      </c>
      <c r="I6003">
        <v>9992</v>
      </c>
    </row>
    <row r="6004" spans="1:9">
      <c r="A6004" s="1">
        <v>2</v>
      </c>
      <c r="B6004">
        <v>37849</v>
      </c>
      <c r="C6004">
        <v>98.717399999999998</v>
      </c>
      <c r="D6004">
        <v>275.59379999999999</v>
      </c>
      <c r="E6004">
        <v>1496</v>
      </c>
      <c r="F6004">
        <v>90.265699999999995</v>
      </c>
      <c r="G6004">
        <v>337.44099999999997</v>
      </c>
      <c r="H6004">
        <v>14.195592824200199</v>
      </c>
    </row>
    <row r="6005" spans="1:9">
      <c r="A6005" s="1">
        <v>1</v>
      </c>
      <c r="B6005" t="s">
        <v>0</v>
      </c>
      <c r="C6005" t="s">
        <v>1</v>
      </c>
      <c r="D6005">
        <v>19340.85446649</v>
      </c>
      <c r="E6005">
        <v>4.9999999999999998E-8</v>
      </c>
      <c r="F6005" t="s">
        <v>2</v>
      </c>
      <c r="G6005" t="s">
        <v>2248</v>
      </c>
      <c r="H6005">
        <v>0</v>
      </c>
      <c r="I6005">
        <v>9992</v>
      </c>
    </row>
    <row r="6006" spans="1:9">
      <c r="A6006" s="1">
        <v>2</v>
      </c>
      <c r="B6006">
        <v>37849</v>
      </c>
      <c r="C6006">
        <v>98.717500000000001</v>
      </c>
      <c r="D6006">
        <v>276.56650000000002</v>
      </c>
      <c r="E6006">
        <v>1496</v>
      </c>
      <c r="F6006">
        <v>89.472300000000004</v>
      </c>
      <c r="G6006">
        <v>345.11919999999998</v>
      </c>
      <c r="H6006">
        <v>14.195593794201599</v>
      </c>
    </row>
    <row r="6007" spans="1:9">
      <c r="A6007" s="1">
        <v>1</v>
      </c>
      <c r="B6007" t="s">
        <v>0</v>
      </c>
      <c r="C6007" t="s">
        <v>1</v>
      </c>
      <c r="D6007">
        <v>19341.91142878</v>
      </c>
      <c r="E6007">
        <v>-8.0000000000000002E-8</v>
      </c>
      <c r="F6007" t="s">
        <v>2</v>
      </c>
      <c r="G6007" t="s">
        <v>2249</v>
      </c>
      <c r="H6007">
        <v>0</v>
      </c>
      <c r="I6007">
        <v>9992</v>
      </c>
    </row>
    <row r="6008" spans="1:9">
      <c r="A6008" s="1">
        <v>2</v>
      </c>
      <c r="B6008">
        <v>37849</v>
      </c>
      <c r="C6008">
        <v>98.717699999999994</v>
      </c>
      <c r="D6008">
        <v>277.60700000000003</v>
      </c>
      <c r="E6008">
        <v>1499</v>
      </c>
      <c r="F6008">
        <v>88.515500000000003</v>
      </c>
      <c r="G6008">
        <v>344.54950000000002</v>
      </c>
      <c r="H6008">
        <v>14.195594634203101</v>
      </c>
    </row>
    <row r="6009" spans="1:9">
      <c r="A6009" s="1">
        <v>1</v>
      </c>
      <c r="B6009" t="s">
        <v>0</v>
      </c>
      <c r="C6009" t="s">
        <v>1</v>
      </c>
      <c r="D6009">
        <v>19342.824545840002</v>
      </c>
      <c r="E6009">
        <v>-4.9999999999999998E-8</v>
      </c>
      <c r="F6009" t="s">
        <v>2</v>
      </c>
      <c r="G6009" t="s">
        <v>2250</v>
      </c>
      <c r="H6009">
        <v>0</v>
      </c>
      <c r="I6009">
        <v>9997</v>
      </c>
    </row>
    <row r="6010" spans="1:9">
      <c r="A6010" s="1">
        <v>2</v>
      </c>
      <c r="B6010">
        <v>37849</v>
      </c>
      <c r="C6010">
        <v>98.717799999999997</v>
      </c>
      <c r="D6010">
        <v>278.5059</v>
      </c>
      <c r="E6010">
        <v>1502</v>
      </c>
      <c r="F6010">
        <v>87.580200000000005</v>
      </c>
      <c r="G6010">
        <v>329.26350000000002</v>
      </c>
      <c r="H6010">
        <v>14.1955955742044</v>
      </c>
    </row>
    <row r="6011" spans="1:9">
      <c r="A6011" s="1">
        <v>1</v>
      </c>
      <c r="B6011" t="s">
        <v>0</v>
      </c>
      <c r="C6011" t="s">
        <v>1</v>
      </c>
      <c r="D6011">
        <v>19343.885552740001</v>
      </c>
      <c r="E6011">
        <v>2.9999999999999997E-8</v>
      </c>
      <c r="F6011" t="s">
        <v>2</v>
      </c>
      <c r="G6011" t="s">
        <v>2251</v>
      </c>
      <c r="H6011">
        <v>0</v>
      </c>
      <c r="I6011">
        <v>9992</v>
      </c>
    </row>
    <row r="6012" spans="1:9">
      <c r="A6012" s="1">
        <v>2</v>
      </c>
      <c r="B6012">
        <v>37849</v>
      </c>
      <c r="C6012">
        <v>98.718000000000004</v>
      </c>
      <c r="D6012">
        <v>279.55040000000002</v>
      </c>
      <c r="E6012">
        <v>1512</v>
      </c>
      <c r="F6012">
        <v>86.729600000000005</v>
      </c>
      <c r="G6012">
        <v>349.2457</v>
      </c>
      <c r="H6012">
        <v>14.195596384205899</v>
      </c>
    </row>
    <row r="6013" spans="1:9">
      <c r="A6013" s="1">
        <v>1</v>
      </c>
      <c r="B6013" t="s">
        <v>0</v>
      </c>
      <c r="C6013" t="s">
        <v>1</v>
      </c>
      <c r="D6013">
        <v>19344.728353260001</v>
      </c>
      <c r="E6013">
        <v>-4.0000000000000001E-8</v>
      </c>
      <c r="F6013" t="s">
        <v>2</v>
      </c>
      <c r="G6013" t="s">
        <v>2252</v>
      </c>
      <c r="H6013">
        <v>0</v>
      </c>
      <c r="I6013">
        <v>9991</v>
      </c>
    </row>
    <row r="6014" spans="1:9">
      <c r="A6014" s="1">
        <v>2</v>
      </c>
      <c r="B6014">
        <v>37849</v>
      </c>
      <c r="C6014">
        <v>98.718100000000007</v>
      </c>
      <c r="D6014">
        <v>280.3802</v>
      </c>
      <c r="E6014">
        <v>1512</v>
      </c>
      <c r="F6014">
        <v>86.090699999999998</v>
      </c>
      <c r="G6014">
        <v>334.51960000000003</v>
      </c>
      <c r="H6014">
        <v>14.195596594207</v>
      </c>
    </row>
    <row r="6015" spans="1:9">
      <c r="A6015" s="1">
        <v>1</v>
      </c>
      <c r="B6015" t="s">
        <v>0</v>
      </c>
      <c r="C6015" t="s">
        <v>1</v>
      </c>
      <c r="D6015">
        <v>19345.785485740002</v>
      </c>
      <c r="E6015">
        <v>-2E-8</v>
      </c>
      <c r="F6015" t="s">
        <v>2</v>
      </c>
      <c r="G6015" t="s">
        <v>2253</v>
      </c>
      <c r="H6015">
        <v>0</v>
      </c>
      <c r="I6015">
        <v>9998</v>
      </c>
    </row>
    <row r="6016" spans="1:9">
      <c r="A6016" s="1">
        <v>2</v>
      </c>
      <c r="B6016">
        <v>37849</v>
      </c>
      <c r="C6016">
        <v>98.718299999999999</v>
      </c>
      <c r="D6016">
        <v>281.42090000000002</v>
      </c>
      <c r="E6016">
        <v>1510</v>
      </c>
      <c r="F6016">
        <v>85.269599999999997</v>
      </c>
      <c r="G6016">
        <v>334.68439999999998</v>
      </c>
      <c r="H6016">
        <v>14.195597644208499</v>
      </c>
    </row>
    <row r="6017" spans="1:9">
      <c r="A6017" s="1">
        <v>1</v>
      </c>
      <c r="B6017" t="s">
        <v>0</v>
      </c>
      <c r="C6017" t="s">
        <v>1</v>
      </c>
      <c r="D6017">
        <v>19346.843122030001</v>
      </c>
      <c r="E6017">
        <v>-1E-8</v>
      </c>
      <c r="F6017" t="s">
        <v>2</v>
      </c>
      <c r="G6017" t="s">
        <v>2254</v>
      </c>
      <c r="H6017">
        <v>0</v>
      </c>
      <c r="I6017">
        <v>9995</v>
      </c>
    </row>
    <row r="6018" spans="1:9">
      <c r="A6018" s="1">
        <v>2</v>
      </c>
      <c r="B6018">
        <v>37849</v>
      </c>
      <c r="C6018">
        <v>98.718500000000006</v>
      </c>
      <c r="D6018">
        <v>282.4622</v>
      </c>
      <c r="E6018">
        <v>1509</v>
      </c>
      <c r="F6018">
        <v>84.3279</v>
      </c>
      <c r="G6018">
        <v>337.54340000000002</v>
      </c>
      <c r="H6018">
        <v>14.19559877421</v>
      </c>
    </row>
    <row r="6019" spans="1:9">
      <c r="A6019" s="1">
        <v>1</v>
      </c>
      <c r="B6019" t="s">
        <v>0</v>
      </c>
      <c r="C6019" t="s">
        <v>1</v>
      </c>
      <c r="D6019">
        <v>19348.101780640001</v>
      </c>
      <c r="E6019">
        <v>2E-8</v>
      </c>
      <c r="F6019" t="s">
        <v>2</v>
      </c>
      <c r="G6019" t="s">
        <v>2255</v>
      </c>
      <c r="H6019">
        <v>0</v>
      </c>
      <c r="I6019">
        <v>9990</v>
      </c>
    </row>
    <row r="6020" spans="1:9">
      <c r="A6020" s="1">
        <v>2</v>
      </c>
      <c r="B6020">
        <v>37849</v>
      </c>
      <c r="C6020">
        <v>98.718699999999998</v>
      </c>
      <c r="D6020">
        <v>283.7013</v>
      </c>
      <c r="E6020">
        <v>1511</v>
      </c>
      <c r="F6020">
        <v>83.146600000000007</v>
      </c>
      <c r="G6020">
        <v>287.37110000000001</v>
      </c>
      <c r="H6020">
        <v>14.1955997742118</v>
      </c>
    </row>
    <row r="6021" spans="1:9">
      <c r="A6021" s="1">
        <v>1</v>
      </c>
      <c r="B6021" t="s">
        <v>0</v>
      </c>
      <c r="C6021" t="s">
        <v>1</v>
      </c>
      <c r="D6021">
        <v>19348.80977091</v>
      </c>
      <c r="E6021">
        <v>7.0000000000000005E-8</v>
      </c>
      <c r="F6021" t="s">
        <v>2</v>
      </c>
      <c r="G6021" t="s">
        <v>2256</v>
      </c>
      <c r="H6021">
        <v>0</v>
      </c>
      <c r="I6021">
        <v>9998</v>
      </c>
    </row>
    <row r="6022" spans="1:9">
      <c r="A6022" s="1">
        <v>2</v>
      </c>
      <c r="B6022">
        <v>37849</v>
      </c>
      <c r="C6022">
        <v>98.718900000000005</v>
      </c>
      <c r="D6022">
        <v>284.39839999999998</v>
      </c>
      <c r="E6022">
        <v>1511</v>
      </c>
      <c r="F6022">
        <v>82.570899999999995</v>
      </c>
      <c r="G6022">
        <v>304.0342</v>
      </c>
      <c r="H6022">
        <v>14.1956003842129</v>
      </c>
    </row>
    <row r="6023" spans="1:9">
      <c r="A6023" s="1">
        <v>1</v>
      </c>
      <c r="B6023" t="s">
        <v>0</v>
      </c>
      <c r="C6023" t="s">
        <v>1</v>
      </c>
      <c r="D6023">
        <v>19349.876853260001</v>
      </c>
      <c r="E6023">
        <v>1.4999999999999999E-7</v>
      </c>
      <c r="F6023" t="s">
        <v>2</v>
      </c>
      <c r="G6023" t="s">
        <v>1329</v>
      </c>
      <c r="H6023">
        <v>0</v>
      </c>
      <c r="I6023">
        <v>9994</v>
      </c>
    </row>
    <row r="6024" spans="1:9">
      <c r="A6024" s="1">
        <v>2</v>
      </c>
      <c r="B6024">
        <v>37849</v>
      </c>
      <c r="C6024">
        <v>98.718999999999994</v>
      </c>
      <c r="D6024">
        <v>285.44900000000001</v>
      </c>
      <c r="E6024">
        <v>1508</v>
      </c>
      <c r="F6024">
        <v>81.851399999999998</v>
      </c>
      <c r="G6024">
        <v>354.9178</v>
      </c>
      <c r="H6024">
        <v>14.1956012242144</v>
      </c>
    </row>
    <row r="6025" spans="1:9">
      <c r="A6025" s="1">
        <v>1</v>
      </c>
      <c r="B6025" t="s">
        <v>0</v>
      </c>
      <c r="C6025" t="s">
        <v>1</v>
      </c>
      <c r="D6025">
        <v>19350.863189759999</v>
      </c>
      <c r="E6025">
        <v>8.0000000000000002E-8</v>
      </c>
      <c r="F6025" t="s">
        <v>2</v>
      </c>
      <c r="G6025" t="s">
        <v>1276</v>
      </c>
      <c r="H6025">
        <v>0</v>
      </c>
      <c r="I6025">
        <v>9990</v>
      </c>
    </row>
    <row r="6026" spans="1:9">
      <c r="A6026" s="1">
        <v>2</v>
      </c>
      <c r="B6026">
        <v>37849</v>
      </c>
      <c r="C6026">
        <v>98.719200000000001</v>
      </c>
      <c r="D6026">
        <v>286.42009999999999</v>
      </c>
      <c r="E6026">
        <v>1503</v>
      </c>
      <c r="F6026">
        <v>81.157499999999999</v>
      </c>
      <c r="G6026">
        <v>353.36399999999998</v>
      </c>
      <c r="H6026">
        <v>14.195602074215801</v>
      </c>
    </row>
    <row r="6027" spans="1:9">
      <c r="A6027" s="1">
        <v>1</v>
      </c>
      <c r="B6027" t="s">
        <v>0</v>
      </c>
      <c r="C6027" t="s">
        <v>1</v>
      </c>
      <c r="D6027">
        <v>19351.847776549999</v>
      </c>
      <c r="E6027">
        <v>1.1999999999999999E-7</v>
      </c>
      <c r="F6027" t="s">
        <v>2</v>
      </c>
      <c r="G6027" t="s">
        <v>2257</v>
      </c>
      <c r="H6027">
        <v>0</v>
      </c>
      <c r="I6027">
        <v>9996</v>
      </c>
    </row>
    <row r="6028" spans="1:9">
      <c r="A6028" s="1">
        <v>2</v>
      </c>
      <c r="B6028">
        <v>37849</v>
      </c>
      <c r="C6028">
        <v>98.719300000000004</v>
      </c>
      <c r="D6028">
        <v>287.3895</v>
      </c>
      <c r="E6028">
        <v>1493</v>
      </c>
      <c r="F6028">
        <v>80.4315</v>
      </c>
      <c r="G6028">
        <v>342.90620000000001</v>
      </c>
      <c r="H6028">
        <v>14.1956034842171</v>
      </c>
    </row>
    <row r="6029" spans="1:9">
      <c r="A6029" s="1">
        <v>1</v>
      </c>
      <c r="B6029" t="s">
        <v>0</v>
      </c>
      <c r="C6029" t="s">
        <v>1</v>
      </c>
      <c r="D6029">
        <v>19353.106168409999</v>
      </c>
      <c r="E6029">
        <v>5.9999999999999995E-8</v>
      </c>
      <c r="F6029" t="s">
        <v>2</v>
      </c>
      <c r="G6029" t="s">
        <v>2258</v>
      </c>
      <c r="H6029">
        <v>0</v>
      </c>
      <c r="I6029">
        <v>9992</v>
      </c>
    </row>
    <row r="6030" spans="1:9">
      <c r="A6030" s="1">
        <v>2</v>
      </c>
      <c r="B6030">
        <v>37849</v>
      </c>
      <c r="C6030">
        <v>98.719499999999996</v>
      </c>
      <c r="D6030">
        <v>288.62849999999997</v>
      </c>
      <c r="E6030">
        <v>1483</v>
      </c>
      <c r="F6030">
        <v>79.344999999999999</v>
      </c>
      <c r="G6030">
        <v>291.27940000000001</v>
      </c>
      <c r="H6030">
        <v>14.1956046942189</v>
      </c>
    </row>
    <row r="6031" spans="1:9">
      <c r="A6031" s="1">
        <v>1</v>
      </c>
      <c r="B6031" t="s">
        <v>0</v>
      </c>
      <c r="C6031" t="s">
        <v>1</v>
      </c>
      <c r="D6031">
        <v>19354.181578719999</v>
      </c>
      <c r="E6031">
        <v>1.3E-7</v>
      </c>
      <c r="F6031" t="s">
        <v>2</v>
      </c>
      <c r="G6031" t="s">
        <v>2259</v>
      </c>
      <c r="H6031">
        <v>0</v>
      </c>
      <c r="I6031">
        <v>9991</v>
      </c>
    </row>
    <row r="6032" spans="1:9">
      <c r="A6032" s="1">
        <v>2</v>
      </c>
      <c r="B6032">
        <v>37849</v>
      </c>
      <c r="C6032">
        <v>98.719700000000003</v>
      </c>
      <c r="D6032">
        <v>289.68740000000003</v>
      </c>
      <c r="E6032">
        <v>1479</v>
      </c>
      <c r="F6032">
        <v>78.433099999999996</v>
      </c>
      <c r="G6032">
        <v>24.892800000000001</v>
      </c>
      <c r="H6032">
        <v>14.1956059242204</v>
      </c>
    </row>
    <row r="6033" spans="1:9">
      <c r="A6033" s="1">
        <v>1</v>
      </c>
      <c r="B6033" t="s">
        <v>0</v>
      </c>
      <c r="C6033" t="s">
        <v>1</v>
      </c>
      <c r="D6033">
        <v>19354.87493799</v>
      </c>
      <c r="E6033">
        <v>9.9999999999999995E-8</v>
      </c>
      <c r="F6033" t="s">
        <v>2</v>
      </c>
      <c r="G6033" t="s">
        <v>2260</v>
      </c>
      <c r="H6033">
        <v>0</v>
      </c>
      <c r="I6033">
        <v>9996</v>
      </c>
    </row>
    <row r="6034" spans="1:9">
      <c r="A6034" s="1">
        <v>2</v>
      </c>
      <c r="B6034">
        <v>37849</v>
      </c>
      <c r="C6034">
        <v>98.719700000000003</v>
      </c>
      <c r="D6034">
        <v>290.37009999999998</v>
      </c>
      <c r="E6034">
        <v>1476</v>
      </c>
      <c r="F6034">
        <v>77.894800000000004</v>
      </c>
      <c r="G6034">
        <v>326.7919</v>
      </c>
      <c r="H6034">
        <v>14.195606454221499</v>
      </c>
    </row>
    <row r="6035" spans="1:9">
      <c r="A6035" s="1">
        <v>1</v>
      </c>
      <c r="B6035" t="s">
        <v>0</v>
      </c>
      <c r="C6035" t="s">
        <v>1</v>
      </c>
      <c r="D6035">
        <v>19355.867809790001</v>
      </c>
      <c r="E6035">
        <v>1E-8</v>
      </c>
      <c r="F6035" t="s">
        <v>2</v>
      </c>
      <c r="G6035" t="s">
        <v>2261</v>
      </c>
      <c r="H6035">
        <v>0</v>
      </c>
      <c r="I6035">
        <v>9997</v>
      </c>
    </row>
    <row r="6036" spans="1:9">
      <c r="A6036" s="1">
        <v>2</v>
      </c>
      <c r="B6036">
        <v>37849</v>
      </c>
      <c r="C6036">
        <v>98.719800000000006</v>
      </c>
      <c r="D6036">
        <v>291.34769999999997</v>
      </c>
      <c r="E6036">
        <v>1468</v>
      </c>
      <c r="F6036">
        <v>77.229699999999994</v>
      </c>
      <c r="G6036">
        <v>358.59070000000003</v>
      </c>
      <c r="H6036">
        <v>14.195607354222901</v>
      </c>
    </row>
    <row r="6037" spans="1:9">
      <c r="A6037" s="1">
        <v>1</v>
      </c>
      <c r="B6037" t="s">
        <v>0</v>
      </c>
      <c r="C6037" t="s">
        <v>1</v>
      </c>
      <c r="D6037">
        <v>19356.92436949</v>
      </c>
      <c r="E6037">
        <v>-7.0000000000000005E-8</v>
      </c>
      <c r="F6037" t="s">
        <v>2</v>
      </c>
      <c r="G6037" t="s">
        <v>2262</v>
      </c>
      <c r="H6037">
        <v>0</v>
      </c>
      <c r="I6037">
        <v>9991</v>
      </c>
    </row>
    <row r="6038" spans="1:9">
      <c r="A6038" s="1">
        <v>2</v>
      </c>
      <c r="B6038">
        <v>37849</v>
      </c>
      <c r="C6038">
        <v>98.72</v>
      </c>
      <c r="D6038">
        <v>292.38810000000001</v>
      </c>
      <c r="E6038">
        <v>1459</v>
      </c>
      <c r="F6038">
        <v>76.478999999999999</v>
      </c>
      <c r="G6038">
        <v>355.76420000000002</v>
      </c>
      <c r="H6038">
        <v>14.1956082942244</v>
      </c>
    </row>
    <row r="6039" spans="1:9">
      <c r="A6039" s="1">
        <v>1</v>
      </c>
      <c r="B6039" t="s">
        <v>0</v>
      </c>
      <c r="C6039" t="s">
        <v>1</v>
      </c>
      <c r="D6039">
        <v>19358.110562220001</v>
      </c>
      <c r="E6039">
        <v>-1.8E-7</v>
      </c>
      <c r="F6039" t="s">
        <v>2</v>
      </c>
      <c r="G6039" t="s">
        <v>2263</v>
      </c>
      <c r="H6039">
        <v>0</v>
      </c>
      <c r="I6039">
        <v>9993</v>
      </c>
    </row>
    <row r="6040" spans="1:9">
      <c r="A6040" s="1">
        <v>2</v>
      </c>
      <c r="B6040">
        <v>37849</v>
      </c>
      <c r="C6040">
        <v>98.720200000000006</v>
      </c>
      <c r="D6040">
        <v>293.55610000000001</v>
      </c>
      <c r="E6040">
        <v>1448</v>
      </c>
      <c r="F6040">
        <v>75.5274</v>
      </c>
      <c r="G6040">
        <v>295.24459999999999</v>
      </c>
      <c r="H6040">
        <v>14.195608924226001</v>
      </c>
    </row>
    <row r="6041" spans="1:9">
      <c r="A6041" s="1">
        <v>1</v>
      </c>
      <c r="B6041" t="s">
        <v>0</v>
      </c>
      <c r="C6041" t="s">
        <v>1</v>
      </c>
      <c r="D6041">
        <v>19358.818185169999</v>
      </c>
      <c r="E6041">
        <v>-1.1999999999999999E-7</v>
      </c>
      <c r="F6041" t="s">
        <v>2</v>
      </c>
      <c r="G6041" t="s">
        <v>2264</v>
      </c>
      <c r="H6041">
        <v>0</v>
      </c>
      <c r="I6041">
        <v>9998</v>
      </c>
    </row>
    <row r="6042" spans="1:9">
      <c r="A6042" s="1">
        <v>2</v>
      </c>
      <c r="B6042">
        <v>37849</v>
      </c>
      <c r="C6042">
        <v>98.720299999999995</v>
      </c>
      <c r="D6042">
        <v>294.25290000000001</v>
      </c>
      <c r="E6042">
        <v>1446</v>
      </c>
      <c r="F6042">
        <v>74.92</v>
      </c>
      <c r="G6042">
        <v>310.0659</v>
      </c>
      <c r="H6042">
        <v>14.195609684227099</v>
      </c>
    </row>
    <row r="6043" spans="1:9">
      <c r="A6043" s="1">
        <v>1</v>
      </c>
      <c r="B6043" t="s">
        <v>0</v>
      </c>
      <c r="C6043" t="s">
        <v>1</v>
      </c>
      <c r="D6043">
        <v>19359.88543264</v>
      </c>
      <c r="E6043">
        <v>1E-8</v>
      </c>
      <c r="F6043" t="s">
        <v>2</v>
      </c>
      <c r="G6043" t="s">
        <v>2265</v>
      </c>
      <c r="H6043">
        <v>0</v>
      </c>
      <c r="I6043">
        <v>9997</v>
      </c>
    </row>
    <row r="6044" spans="1:9">
      <c r="A6044" s="1">
        <v>2</v>
      </c>
      <c r="B6044">
        <v>37849</v>
      </c>
      <c r="C6044">
        <v>98.720500000000001</v>
      </c>
      <c r="D6044">
        <v>295.30380000000002</v>
      </c>
      <c r="E6044">
        <v>1438</v>
      </c>
      <c r="F6044">
        <v>74.059399999999997</v>
      </c>
      <c r="G6044">
        <v>1.9377</v>
      </c>
      <c r="H6044">
        <v>14.195610784228601</v>
      </c>
    </row>
    <row r="6045" spans="1:9">
      <c r="A6045" s="1">
        <v>1</v>
      </c>
      <c r="B6045" t="s">
        <v>0</v>
      </c>
      <c r="C6045" t="s">
        <v>1</v>
      </c>
      <c r="D6045">
        <v>19360.792563610001</v>
      </c>
      <c r="E6045">
        <v>-1E-8</v>
      </c>
      <c r="F6045" t="s">
        <v>2</v>
      </c>
      <c r="G6045" t="s">
        <v>1747</v>
      </c>
      <c r="H6045">
        <v>0</v>
      </c>
      <c r="I6045">
        <v>9992</v>
      </c>
    </row>
    <row r="6046" spans="1:9">
      <c r="A6046" s="1">
        <v>2</v>
      </c>
      <c r="B6046">
        <v>37849</v>
      </c>
      <c r="C6046">
        <v>98.720600000000005</v>
      </c>
      <c r="D6046">
        <v>296.19709999999998</v>
      </c>
      <c r="E6046">
        <v>1428</v>
      </c>
      <c r="F6046">
        <v>73.392099999999999</v>
      </c>
      <c r="G6046">
        <v>315.81479999999999</v>
      </c>
      <c r="H6046">
        <v>14.1956110942298</v>
      </c>
    </row>
    <row r="6047" spans="1:9">
      <c r="A6047" s="1">
        <v>1</v>
      </c>
      <c r="B6047" t="s">
        <v>0</v>
      </c>
      <c r="C6047" t="s">
        <v>1</v>
      </c>
      <c r="D6047">
        <v>19361.856940469999</v>
      </c>
      <c r="E6047">
        <v>-1.1999999999999999E-7</v>
      </c>
      <c r="F6047" t="s">
        <v>2</v>
      </c>
      <c r="G6047" t="s">
        <v>2266</v>
      </c>
      <c r="H6047">
        <v>0</v>
      </c>
      <c r="I6047">
        <v>9995</v>
      </c>
    </row>
    <row r="6048" spans="1:9">
      <c r="A6048" s="1">
        <v>2</v>
      </c>
      <c r="B6048">
        <v>37849</v>
      </c>
      <c r="C6048">
        <v>98.720799999999997</v>
      </c>
      <c r="D6048">
        <v>297.24520000000001</v>
      </c>
      <c r="E6048">
        <v>1412</v>
      </c>
      <c r="F6048">
        <v>72.605500000000006</v>
      </c>
      <c r="G6048">
        <v>352.95159999999998</v>
      </c>
      <c r="H6048">
        <v>14.1956115042313</v>
      </c>
    </row>
    <row r="6049" spans="1:9">
      <c r="A6049" s="1">
        <v>1</v>
      </c>
      <c r="B6049" t="s">
        <v>0</v>
      </c>
      <c r="C6049" t="s">
        <v>1</v>
      </c>
      <c r="D6049">
        <v>19363.115050380002</v>
      </c>
      <c r="E6049">
        <v>1E-8</v>
      </c>
      <c r="F6049" t="s">
        <v>2</v>
      </c>
      <c r="G6049" t="s">
        <v>2267</v>
      </c>
      <c r="H6049">
        <v>0</v>
      </c>
      <c r="I6049">
        <v>9996</v>
      </c>
    </row>
    <row r="6050" spans="1:9">
      <c r="A6050" s="1">
        <v>2</v>
      </c>
      <c r="B6050">
        <v>37849</v>
      </c>
      <c r="C6050">
        <v>98.721000000000004</v>
      </c>
      <c r="D6050">
        <v>298.48410000000001</v>
      </c>
      <c r="E6050">
        <v>1402</v>
      </c>
      <c r="F6050">
        <v>71.836799999999997</v>
      </c>
      <c r="G6050">
        <v>299.57089999999999</v>
      </c>
      <c r="H6050">
        <v>14.1956130342331</v>
      </c>
    </row>
    <row r="6051" spans="1:9">
      <c r="A6051" s="1">
        <v>1</v>
      </c>
      <c r="B6051" t="s">
        <v>0</v>
      </c>
      <c r="C6051" t="s">
        <v>1</v>
      </c>
      <c r="D6051">
        <v>19363.902056890001</v>
      </c>
      <c r="E6051">
        <v>2E-8</v>
      </c>
      <c r="F6051" t="s">
        <v>2</v>
      </c>
      <c r="G6051" t="s">
        <v>2268</v>
      </c>
      <c r="H6051">
        <v>0</v>
      </c>
      <c r="I6051">
        <v>9998</v>
      </c>
    </row>
    <row r="6052" spans="1:9">
      <c r="A6052" s="1">
        <v>2</v>
      </c>
      <c r="B6052">
        <v>37849</v>
      </c>
      <c r="C6052">
        <v>98.721100000000007</v>
      </c>
      <c r="D6052">
        <v>299.25920000000002</v>
      </c>
      <c r="E6052">
        <v>1394</v>
      </c>
      <c r="F6052">
        <v>71.120099999999994</v>
      </c>
      <c r="G6052">
        <v>359.95740000000001</v>
      </c>
      <c r="H6052">
        <v>14.1956137742343</v>
      </c>
    </row>
    <row r="6053" spans="1:9">
      <c r="A6053" s="1">
        <v>1</v>
      </c>
      <c r="B6053" t="s">
        <v>0</v>
      </c>
      <c r="C6053" t="s">
        <v>1</v>
      </c>
      <c r="D6053">
        <v>19364.88972087</v>
      </c>
      <c r="E6053">
        <v>1.1999999999999999E-7</v>
      </c>
      <c r="F6053" t="s">
        <v>2</v>
      </c>
      <c r="G6053" t="s">
        <v>2269</v>
      </c>
      <c r="H6053">
        <v>0</v>
      </c>
      <c r="I6053">
        <v>9997</v>
      </c>
    </row>
    <row r="6054" spans="1:9">
      <c r="A6054" s="1">
        <v>2</v>
      </c>
      <c r="B6054">
        <v>37849</v>
      </c>
      <c r="C6054">
        <v>98.721199999999996</v>
      </c>
      <c r="D6054">
        <v>300.23180000000002</v>
      </c>
      <c r="E6054">
        <v>1387</v>
      </c>
      <c r="F6054">
        <v>70.345200000000006</v>
      </c>
      <c r="G6054">
        <v>5.2689000000000004</v>
      </c>
      <c r="H6054">
        <v>14.195614784235699</v>
      </c>
    </row>
    <row r="6055" spans="1:9">
      <c r="A6055" s="1">
        <v>1</v>
      </c>
      <c r="B6055" t="s">
        <v>0</v>
      </c>
      <c r="C6055" t="s">
        <v>1</v>
      </c>
      <c r="D6055">
        <v>19365.874952059999</v>
      </c>
      <c r="E6055">
        <v>1.1000000000000001E-7</v>
      </c>
      <c r="F6055" t="s">
        <v>2</v>
      </c>
      <c r="G6055" t="s">
        <v>2270</v>
      </c>
      <c r="H6055">
        <v>0</v>
      </c>
      <c r="I6055">
        <v>9999</v>
      </c>
    </row>
    <row r="6056" spans="1:9">
      <c r="A6056" s="1">
        <v>2</v>
      </c>
      <c r="B6056">
        <v>37849</v>
      </c>
      <c r="C6056">
        <v>98.721299999999999</v>
      </c>
      <c r="D6056">
        <v>301.202</v>
      </c>
      <c r="E6056">
        <v>1371</v>
      </c>
      <c r="F6056">
        <v>69.736599999999996</v>
      </c>
      <c r="G6056">
        <v>357.98899999999998</v>
      </c>
      <c r="H6056">
        <v>14.195615364237099</v>
      </c>
    </row>
    <row r="6057" spans="1:9">
      <c r="A6057" s="1">
        <v>1</v>
      </c>
      <c r="B6057" t="s">
        <v>0</v>
      </c>
      <c r="C6057" t="s">
        <v>1</v>
      </c>
      <c r="D6057">
        <v>20001.86162118</v>
      </c>
      <c r="E6057">
        <v>4.9999999999999998E-8</v>
      </c>
      <c r="F6057" t="s">
        <v>2</v>
      </c>
      <c r="G6057" t="s">
        <v>2271</v>
      </c>
      <c r="H6057">
        <v>0</v>
      </c>
      <c r="I6057">
        <v>9994</v>
      </c>
    </row>
    <row r="6058" spans="1:9">
      <c r="A6058" s="1">
        <v>2</v>
      </c>
      <c r="B6058">
        <v>37849</v>
      </c>
      <c r="C6058">
        <v>98.721400000000003</v>
      </c>
      <c r="D6058">
        <v>302.1737</v>
      </c>
      <c r="E6058">
        <v>1356</v>
      </c>
      <c r="F6058">
        <v>69.122100000000003</v>
      </c>
      <c r="G6058">
        <v>358.05990000000003</v>
      </c>
      <c r="H6058">
        <v>14.195616164238499</v>
      </c>
    </row>
    <row r="6059" spans="1:9">
      <c r="A6059" s="1">
        <v>1</v>
      </c>
      <c r="B6059" t="s">
        <v>0</v>
      </c>
      <c r="C6059" t="s">
        <v>1</v>
      </c>
      <c r="D6059">
        <v>20002.84765127</v>
      </c>
      <c r="E6059">
        <v>8.9999999999999999E-8</v>
      </c>
      <c r="F6059" t="s">
        <v>2</v>
      </c>
      <c r="G6059" t="s">
        <v>2272</v>
      </c>
      <c r="H6059">
        <v>0</v>
      </c>
      <c r="I6059">
        <v>9991</v>
      </c>
    </row>
    <row r="6060" spans="1:9">
      <c r="A6060" s="1">
        <v>2</v>
      </c>
      <c r="B6060">
        <v>37849</v>
      </c>
      <c r="C6060">
        <v>98.721500000000006</v>
      </c>
      <c r="D6060">
        <v>303.14479999999998</v>
      </c>
      <c r="E6060">
        <v>1338</v>
      </c>
      <c r="F6060">
        <v>68.421800000000005</v>
      </c>
      <c r="G6060">
        <v>354.95339999999999</v>
      </c>
      <c r="H6060">
        <v>14.1956177342398</v>
      </c>
    </row>
    <row r="6061" spans="1:9">
      <c r="A6061" s="1">
        <v>1</v>
      </c>
      <c r="B6061" t="s">
        <v>0</v>
      </c>
      <c r="C6061" t="s">
        <v>1</v>
      </c>
      <c r="D6061">
        <v>20004.10605373</v>
      </c>
      <c r="E6061">
        <v>-7.0000000000000005E-8</v>
      </c>
      <c r="F6061" t="s">
        <v>2</v>
      </c>
      <c r="G6061" t="s">
        <v>2273</v>
      </c>
      <c r="H6061">
        <v>0</v>
      </c>
      <c r="I6061">
        <v>9994</v>
      </c>
    </row>
    <row r="6062" spans="1:9">
      <c r="A6062" s="1">
        <v>2</v>
      </c>
      <c r="B6062">
        <v>37849</v>
      </c>
      <c r="C6062">
        <v>98.721599999999995</v>
      </c>
      <c r="D6062">
        <v>304.38409999999999</v>
      </c>
      <c r="E6062">
        <v>1320</v>
      </c>
      <c r="F6062">
        <v>67.602500000000006</v>
      </c>
      <c r="G6062">
        <v>303.12009999999998</v>
      </c>
      <c r="H6062">
        <v>14.195618464241599</v>
      </c>
    </row>
    <row r="6063" spans="1:9">
      <c r="A6063" s="1">
        <v>1</v>
      </c>
      <c r="B6063" t="s">
        <v>0</v>
      </c>
      <c r="C6063" t="s">
        <v>1</v>
      </c>
      <c r="D6063">
        <v>20004.887333279999</v>
      </c>
      <c r="E6063">
        <v>-5.9999999999999995E-8</v>
      </c>
      <c r="F6063" t="s">
        <v>2</v>
      </c>
      <c r="G6063" t="s">
        <v>2274</v>
      </c>
      <c r="H6063">
        <v>0</v>
      </c>
      <c r="I6063">
        <v>9990</v>
      </c>
    </row>
    <row r="6064" spans="1:9">
      <c r="A6064" s="1">
        <v>2</v>
      </c>
      <c r="B6064">
        <v>37849</v>
      </c>
      <c r="C6064">
        <v>98.721699999999998</v>
      </c>
      <c r="D6064">
        <v>305.15350000000001</v>
      </c>
      <c r="E6064">
        <v>1305</v>
      </c>
      <c r="F6064">
        <v>66.972399999999993</v>
      </c>
      <c r="G6064">
        <v>334.17110000000002</v>
      </c>
      <c r="H6064">
        <v>14.195619244242801</v>
      </c>
    </row>
    <row r="6065" spans="1:9">
      <c r="A6065" s="1">
        <v>1</v>
      </c>
      <c r="B6065" t="s">
        <v>0</v>
      </c>
      <c r="C6065" t="s">
        <v>1</v>
      </c>
      <c r="D6065">
        <v>20005.805913119999</v>
      </c>
      <c r="E6065">
        <v>2E-8</v>
      </c>
      <c r="F6065" t="s">
        <v>2</v>
      </c>
      <c r="G6065" t="s">
        <v>2275</v>
      </c>
      <c r="H6065">
        <v>0</v>
      </c>
      <c r="I6065">
        <v>9996</v>
      </c>
    </row>
    <row r="6066" spans="1:9">
      <c r="A6066" s="1">
        <v>2</v>
      </c>
      <c r="B6066">
        <v>37849</v>
      </c>
      <c r="C6066">
        <v>98.721699999999998</v>
      </c>
      <c r="D6066">
        <v>306.05810000000002</v>
      </c>
      <c r="E6066">
        <v>1295</v>
      </c>
      <c r="F6066">
        <v>66.427700000000002</v>
      </c>
      <c r="G6066">
        <v>346.40429999999998</v>
      </c>
      <c r="H6066">
        <v>14.195620104244099</v>
      </c>
    </row>
    <row r="6067" spans="1:9">
      <c r="A6067" s="1">
        <v>1</v>
      </c>
      <c r="B6067" t="s">
        <v>0</v>
      </c>
      <c r="C6067" t="s">
        <v>1</v>
      </c>
      <c r="D6067">
        <v>20006.866118040001</v>
      </c>
      <c r="E6067">
        <v>-4.9999999999999998E-8</v>
      </c>
      <c r="F6067" t="s">
        <v>2</v>
      </c>
      <c r="G6067" t="s">
        <v>2276</v>
      </c>
      <c r="H6067">
        <v>0</v>
      </c>
      <c r="I6067">
        <v>9995</v>
      </c>
    </row>
    <row r="6068" spans="1:9">
      <c r="A6068" s="1">
        <v>2</v>
      </c>
      <c r="B6068">
        <v>37849</v>
      </c>
      <c r="C6068">
        <v>98.721900000000005</v>
      </c>
      <c r="D6068">
        <v>307.10230000000001</v>
      </c>
      <c r="E6068">
        <v>1272</v>
      </c>
      <c r="F6068">
        <v>65.967100000000002</v>
      </c>
      <c r="G6068">
        <v>1.9107000000000001</v>
      </c>
      <c r="H6068">
        <v>14.1956208442455</v>
      </c>
    </row>
    <row r="6069" spans="1:9">
      <c r="A6069" s="1">
        <v>1</v>
      </c>
      <c r="B6069" t="s">
        <v>0</v>
      </c>
      <c r="C6069" t="s">
        <v>1</v>
      </c>
      <c r="D6069">
        <v>20008.144159200001</v>
      </c>
      <c r="E6069">
        <v>-8.9999999999999999E-8</v>
      </c>
      <c r="F6069" t="s">
        <v>2</v>
      </c>
      <c r="G6069" t="s">
        <v>2277</v>
      </c>
      <c r="H6069">
        <v>0</v>
      </c>
      <c r="I6069">
        <v>9991</v>
      </c>
    </row>
    <row r="6070" spans="1:9">
      <c r="A6070" s="1">
        <v>2</v>
      </c>
      <c r="B6070">
        <v>37849</v>
      </c>
      <c r="C6070">
        <v>98.722099999999998</v>
      </c>
      <c r="D6070">
        <v>308.36099999999999</v>
      </c>
      <c r="E6070">
        <v>1248</v>
      </c>
      <c r="F6070">
        <v>65.350099999999998</v>
      </c>
      <c r="G6070">
        <v>50.182699999999997</v>
      </c>
      <c r="H6070">
        <v>14.195622044247299</v>
      </c>
    </row>
    <row r="6071" spans="1:9">
      <c r="A6071" s="1">
        <v>1</v>
      </c>
      <c r="B6071" t="s">
        <v>0</v>
      </c>
      <c r="C6071" t="s">
        <v>1</v>
      </c>
      <c r="D6071">
        <v>20008.911171020001</v>
      </c>
      <c r="E6071">
        <v>-1.8E-7</v>
      </c>
      <c r="F6071" t="s">
        <v>2</v>
      </c>
      <c r="G6071" t="s">
        <v>2278</v>
      </c>
      <c r="H6071">
        <v>0</v>
      </c>
      <c r="I6071">
        <v>9999</v>
      </c>
    </row>
    <row r="6072" spans="1:9">
      <c r="A6072" s="1">
        <v>2</v>
      </c>
      <c r="B6072">
        <v>37849</v>
      </c>
      <c r="C6072">
        <v>98.722200000000001</v>
      </c>
      <c r="D6072">
        <v>309.1164</v>
      </c>
      <c r="E6072">
        <v>1232</v>
      </c>
      <c r="F6072">
        <v>64.885199999999998</v>
      </c>
      <c r="G6072">
        <v>8.1963000000000008</v>
      </c>
      <c r="H6072">
        <v>14.1956224942485</v>
      </c>
    </row>
    <row r="6073" spans="1:9">
      <c r="A6073" s="1">
        <v>1</v>
      </c>
      <c r="B6073" t="s">
        <v>0</v>
      </c>
      <c r="C6073" t="s">
        <v>1</v>
      </c>
      <c r="D6073">
        <v>20009.897615739999</v>
      </c>
      <c r="E6073">
        <v>-1.1999999999999999E-7</v>
      </c>
      <c r="F6073" t="s">
        <v>2</v>
      </c>
      <c r="G6073" t="s">
        <v>2279</v>
      </c>
      <c r="H6073">
        <v>0</v>
      </c>
      <c r="I6073">
        <v>9993</v>
      </c>
    </row>
    <row r="6074" spans="1:9">
      <c r="A6074" s="1">
        <v>2</v>
      </c>
      <c r="B6074">
        <v>37849</v>
      </c>
      <c r="C6074">
        <v>98.722399999999993</v>
      </c>
      <c r="D6074">
        <v>310.08789999999999</v>
      </c>
      <c r="E6074">
        <v>1217</v>
      </c>
      <c r="F6074">
        <v>64.378</v>
      </c>
      <c r="G6074">
        <v>7.016</v>
      </c>
      <c r="H6074">
        <v>14.1956233142499</v>
      </c>
    </row>
    <row r="6075" spans="1:9">
      <c r="A6075" s="1">
        <v>1</v>
      </c>
      <c r="B6075" t="s">
        <v>0</v>
      </c>
      <c r="C6075" t="s">
        <v>1</v>
      </c>
      <c r="D6075">
        <v>20010.885294979998</v>
      </c>
      <c r="E6075">
        <v>-2E-8</v>
      </c>
      <c r="F6075" t="s">
        <v>2</v>
      </c>
      <c r="G6075" t="s">
        <v>2280</v>
      </c>
      <c r="H6075">
        <v>0</v>
      </c>
      <c r="I6075">
        <v>9996</v>
      </c>
    </row>
    <row r="6076" spans="1:9">
      <c r="A6076" s="1">
        <v>2</v>
      </c>
      <c r="B6076">
        <v>37849</v>
      </c>
      <c r="C6076">
        <v>98.722499999999997</v>
      </c>
      <c r="D6076">
        <v>311.0607</v>
      </c>
      <c r="E6076">
        <v>1201</v>
      </c>
      <c r="F6076">
        <v>63.788499999999999</v>
      </c>
      <c r="G6076">
        <v>12.223699999999999</v>
      </c>
      <c r="H6076">
        <v>14.195624054251301</v>
      </c>
    </row>
    <row r="6077" spans="1:9">
      <c r="A6077" s="1">
        <v>1</v>
      </c>
      <c r="B6077" t="s">
        <v>0</v>
      </c>
      <c r="C6077" t="s">
        <v>1</v>
      </c>
      <c r="D6077">
        <v>20012.16132752</v>
      </c>
      <c r="E6077">
        <v>2.9999999999999997E-8</v>
      </c>
      <c r="F6077" t="s">
        <v>2</v>
      </c>
      <c r="G6077" t="s">
        <v>2281</v>
      </c>
      <c r="H6077">
        <v>0</v>
      </c>
      <c r="I6077">
        <v>9998</v>
      </c>
    </row>
    <row r="6078" spans="1:9">
      <c r="A6078" s="1">
        <v>2</v>
      </c>
      <c r="B6078">
        <v>37849</v>
      </c>
      <c r="C6078">
        <v>98.722700000000003</v>
      </c>
      <c r="D6078">
        <v>312.3175</v>
      </c>
      <c r="E6078">
        <v>1178</v>
      </c>
      <c r="F6078">
        <v>63.514299999999999</v>
      </c>
      <c r="G6078">
        <v>49.894599999999997</v>
      </c>
      <c r="H6078">
        <v>14.195624874252999</v>
      </c>
    </row>
    <row r="6079" spans="1:9">
      <c r="A6079" s="1">
        <v>1</v>
      </c>
      <c r="B6079" t="s">
        <v>0</v>
      </c>
      <c r="C6079" t="s">
        <v>1</v>
      </c>
      <c r="D6079">
        <v>20012.856732429998</v>
      </c>
      <c r="E6079">
        <v>-1E-8</v>
      </c>
      <c r="F6079" t="s">
        <v>2</v>
      </c>
      <c r="G6079" t="s">
        <v>2282</v>
      </c>
      <c r="H6079">
        <v>0</v>
      </c>
      <c r="I6079">
        <v>9996</v>
      </c>
    </row>
    <row r="6080" spans="1:9">
      <c r="A6080" s="1">
        <v>2</v>
      </c>
      <c r="B6080">
        <v>37849</v>
      </c>
      <c r="C6080">
        <v>98.722700000000003</v>
      </c>
      <c r="D6080">
        <v>313.00240000000002</v>
      </c>
      <c r="E6080">
        <v>1155</v>
      </c>
      <c r="F6080">
        <v>63.147599999999997</v>
      </c>
      <c r="G6080">
        <v>2.0750999999999999</v>
      </c>
      <c r="H6080">
        <v>14.195625414254099</v>
      </c>
    </row>
    <row r="6081" spans="1:9">
      <c r="A6081" s="1">
        <v>1</v>
      </c>
      <c r="B6081" t="s">
        <v>0</v>
      </c>
      <c r="C6081" t="s">
        <v>1</v>
      </c>
      <c r="D6081">
        <v>20013.834832550001</v>
      </c>
      <c r="E6081">
        <v>5.9999999999999995E-8</v>
      </c>
      <c r="F6081" t="s">
        <v>2</v>
      </c>
      <c r="G6081" t="s">
        <v>2283</v>
      </c>
      <c r="H6081">
        <v>0</v>
      </c>
      <c r="I6081">
        <v>9996</v>
      </c>
    </row>
    <row r="6082" spans="1:9">
      <c r="A6082" s="1">
        <v>2</v>
      </c>
      <c r="B6082">
        <v>37849</v>
      </c>
      <c r="C6082">
        <v>98.722899999999996</v>
      </c>
      <c r="D6082">
        <v>313.9658</v>
      </c>
      <c r="E6082">
        <v>1131</v>
      </c>
      <c r="F6082">
        <v>62.794699999999999</v>
      </c>
      <c r="G6082">
        <v>318.12150000000003</v>
      </c>
      <c r="H6082">
        <v>14.195626724255501</v>
      </c>
    </row>
    <row r="6083" spans="1:9">
      <c r="A6083" s="1">
        <v>1</v>
      </c>
      <c r="B6083" t="s">
        <v>0</v>
      </c>
      <c r="C6083" t="s">
        <v>1</v>
      </c>
      <c r="D6083">
        <v>20014.901916610001</v>
      </c>
      <c r="E6083">
        <v>8.9999999999999999E-8</v>
      </c>
      <c r="F6083" t="s">
        <v>2</v>
      </c>
      <c r="G6083" t="s">
        <v>2284</v>
      </c>
      <c r="H6083">
        <v>0</v>
      </c>
      <c r="I6083">
        <v>9996</v>
      </c>
    </row>
    <row r="6084" spans="1:9">
      <c r="A6084" s="1">
        <v>2</v>
      </c>
      <c r="B6084">
        <v>37849</v>
      </c>
      <c r="C6084">
        <v>98.722999999999999</v>
      </c>
      <c r="D6084">
        <v>315.01679999999999</v>
      </c>
      <c r="E6084">
        <v>1113</v>
      </c>
      <c r="F6084">
        <v>62.509</v>
      </c>
      <c r="G6084">
        <v>8.5906000000000002</v>
      </c>
      <c r="H6084">
        <v>14.195627774257</v>
      </c>
    </row>
    <row r="6085" spans="1:9">
      <c r="A6085" s="1">
        <v>1</v>
      </c>
      <c r="B6085" t="s">
        <v>0</v>
      </c>
      <c r="C6085" t="s">
        <v>1</v>
      </c>
      <c r="D6085">
        <v>20016.184173379999</v>
      </c>
      <c r="E6085">
        <v>1.4999999999999999E-7</v>
      </c>
      <c r="F6085" t="s">
        <v>2</v>
      </c>
      <c r="G6085" t="s">
        <v>2285</v>
      </c>
      <c r="H6085">
        <v>0</v>
      </c>
      <c r="I6085">
        <v>9991</v>
      </c>
    </row>
    <row r="6086" spans="1:9">
      <c r="A6086" s="1">
        <v>2</v>
      </c>
      <c r="B6086">
        <v>37849</v>
      </c>
      <c r="C6086">
        <v>98.723100000000002</v>
      </c>
      <c r="D6086">
        <v>316.27980000000002</v>
      </c>
      <c r="E6086">
        <v>1098</v>
      </c>
      <c r="F6086">
        <v>62.15</v>
      </c>
      <c r="G6086">
        <v>78.138400000000004</v>
      </c>
      <c r="H6086">
        <v>14.1956287842587</v>
      </c>
    </row>
    <row r="6087" spans="1:9">
      <c r="A6087" s="1">
        <v>1</v>
      </c>
      <c r="B6087" t="s">
        <v>0</v>
      </c>
      <c r="C6087" t="s">
        <v>1</v>
      </c>
      <c r="D6087">
        <v>20016.61345212</v>
      </c>
      <c r="E6087">
        <v>1.1999999999999999E-7</v>
      </c>
      <c r="F6087" t="s">
        <v>2</v>
      </c>
      <c r="G6087" t="s">
        <v>2286</v>
      </c>
      <c r="H6087">
        <v>0</v>
      </c>
      <c r="I6087">
        <v>9994</v>
      </c>
    </row>
    <row r="6088" spans="1:9">
      <c r="A6088" s="1">
        <v>2</v>
      </c>
      <c r="B6088">
        <v>37849</v>
      </c>
      <c r="C6088">
        <v>98.723200000000006</v>
      </c>
      <c r="D6088">
        <v>316.70260000000002</v>
      </c>
      <c r="E6088">
        <v>1085</v>
      </c>
      <c r="F6088">
        <v>61.916600000000003</v>
      </c>
      <c r="G6088">
        <v>110.9341</v>
      </c>
      <c r="H6088">
        <v>14.1956288542594</v>
      </c>
    </row>
    <row r="6089" spans="1:9">
      <c r="A6089" s="1">
        <v>1</v>
      </c>
      <c r="B6089" t="s">
        <v>0</v>
      </c>
      <c r="C6089" t="s">
        <v>1</v>
      </c>
      <c r="D6089">
        <v>20017.576576110001</v>
      </c>
      <c r="E6089">
        <v>8.9999999999999999E-8</v>
      </c>
      <c r="F6089" t="s">
        <v>2</v>
      </c>
      <c r="G6089" t="s">
        <v>2287</v>
      </c>
      <c r="H6089">
        <v>0</v>
      </c>
      <c r="I6089">
        <v>9998</v>
      </c>
    </row>
    <row r="6090" spans="1:9">
      <c r="A6090" s="1">
        <v>2</v>
      </c>
      <c r="B6090">
        <v>37849</v>
      </c>
      <c r="C6090">
        <v>98.723200000000006</v>
      </c>
      <c r="D6090">
        <v>317.65129999999999</v>
      </c>
      <c r="E6090">
        <v>1064</v>
      </c>
      <c r="F6090">
        <v>61.560200000000002</v>
      </c>
      <c r="G6090">
        <v>350.4941</v>
      </c>
      <c r="H6090">
        <v>14.1956298242608</v>
      </c>
    </row>
    <row r="6091" spans="1:9">
      <c r="A6091" s="1">
        <v>1</v>
      </c>
      <c r="B6091" t="s">
        <v>0</v>
      </c>
      <c r="C6091" t="s">
        <v>1</v>
      </c>
      <c r="D6091">
        <v>20018.573827119999</v>
      </c>
      <c r="E6091">
        <v>0</v>
      </c>
      <c r="F6091" t="s">
        <v>2</v>
      </c>
      <c r="G6091" t="s">
        <v>2288</v>
      </c>
      <c r="H6091">
        <v>0</v>
      </c>
      <c r="I6091">
        <v>9996</v>
      </c>
    </row>
    <row r="6092" spans="1:9">
      <c r="A6092" s="1">
        <v>2</v>
      </c>
      <c r="B6092">
        <v>37849</v>
      </c>
      <c r="C6092">
        <v>98.723299999999995</v>
      </c>
      <c r="D6092">
        <v>318.6336</v>
      </c>
      <c r="E6092">
        <v>1039</v>
      </c>
      <c r="F6092">
        <v>61.3934</v>
      </c>
      <c r="G6092">
        <v>44.170499999999997</v>
      </c>
      <c r="H6092">
        <v>14.1956308342622</v>
      </c>
    </row>
    <row r="6093" spans="1:9">
      <c r="A6093" s="1">
        <v>1</v>
      </c>
      <c r="B6093" t="s">
        <v>0</v>
      </c>
      <c r="C6093" t="s">
        <v>1</v>
      </c>
      <c r="D6093">
        <v>20019.833245450001</v>
      </c>
      <c r="E6093">
        <v>-8.9999999999999999E-8</v>
      </c>
      <c r="F6093" t="s">
        <v>2</v>
      </c>
      <c r="G6093" t="s">
        <v>2289</v>
      </c>
      <c r="H6093">
        <v>0</v>
      </c>
      <c r="I6093">
        <v>9993</v>
      </c>
    </row>
    <row r="6094" spans="1:9">
      <c r="A6094" s="1">
        <v>2</v>
      </c>
      <c r="B6094">
        <v>37849</v>
      </c>
      <c r="C6094">
        <v>98.723399999999998</v>
      </c>
      <c r="D6094">
        <v>319.8741</v>
      </c>
      <c r="E6094">
        <v>1011</v>
      </c>
      <c r="F6094">
        <v>61.272599999999997</v>
      </c>
      <c r="G6094">
        <v>356.8338</v>
      </c>
      <c r="H6094">
        <v>14.1956320942639</v>
      </c>
    </row>
    <row r="6095" spans="1:9">
      <c r="A6095" s="1">
        <v>1</v>
      </c>
      <c r="B6095" t="s">
        <v>0</v>
      </c>
      <c r="C6095" t="s">
        <v>1</v>
      </c>
      <c r="D6095">
        <v>20021.181300470002</v>
      </c>
      <c r="E6095">
        <v>-8.0000000000000002E-8</v>
      </c>
      <c r="F6095" t="s">
        <v>2</v>
      </c>
      <c r="G6095" t="s">
        <v>2290</v>
      </c>
      <c r="H6095">
        <v>0</v>
      </c>
      <c r="I6095">
        <v>9995</v>
      </c>
    </row>
    <row r="6096" spans="1:9">
      <c r="A6096" s="1">
        <v>2</v>
      </c>
      <c r="B6096">
        <v>37849</v>
      </c>
      <c r="C6096">
        <v>98.723600000000005</v>
      </c>
      <c r="D6096">
        <v>321.202</v>
      </c>
      <c r="E6096">
        <v>994</v>
      </c>
      <c r="F6096">
        <v>61.329700000000003</v>
      </c>
      <c r="G6096">
        <v>42.035800000000002</v>
      </c>
      <c r="H6096">
        <v>14.1956330342658</v>
      </c>
    </row>
    <row r="6097" spans="1:9">
      <c r="A6097" s="1">
        <v>1</v>
      </c>
      <c r="B6097" t="s">
        <v>0</v>
      </c>
      <c r="C6097" t="s">
        <v>1</v>
      </c>
      <c r="D6097">
        <v>20021.535135120001</v>
      </c>
      <c r="E6097">
        <v>-9.9999999999999995E-8</v>
      </c>
      <c r="F6097" t="s">
        <v>2</v>
      </c>
      <c r="G6097" t="s">
        <v>2291</v>
      </c>
      <c r="H6097">
        <v>0</v>
      </c>
      <c r="I6097">
        <v>9994</v>
      </c>
    </row>
    <row r="6098" spans="1:9">
      <c r="A6098" s="1">
        <v>2</v>
      </c>
      <c r="B6098">
        <v>37849</v>
      </c>
      <c r="C6098">
        <v>98.723600000000005</v>
      </c>
      <c r="D6098">
        <v>321.55059999999997</v>
      </c>
      <c r="E6098">
        <v>984</v>
      </c>
      <c r="F6098">
        <v>61.189700000000002</v>
      </c>
      <c r="G6098">
        <v>49.4041</v>
      </c>
      <c r="H6098">
        <v>14.1956330242664</v>
      </c>
    </row>
    <row r="6099" spans="1:9">
      <c r="A6099" s="1">
        <v>1</v>
      </c>
      <c r="B6099" t="s">
        <v>0</v>
      </c>
      <c r="C6099" t="s">
        <v>1</v>
      </c>
      <c r="D6099">
        <v>20023.156945490002</v>
      </c>
      <c r="E6099">
        <v>-1.9000000000000001E-7</v>
      </c>
      <c r="F6099" t="s">
        <v>2</v>
      </c>
      <c r="G6099" t="s">
        <v>2292</v>
      </c>
      <c r="H6099">
        <v>0</v>
      </c>
      <c r="I6099">
        <v>9990</v>
      </c>
    </row>
    <row r="6100" spans="1:9">
      <c r="A6100" s="1">
        <v>2</v>
      </c>
      <c r="B6100">
        <v>37849</v>
      </c>
      <c r="C6100">
        <v>98.723799999999997</v>
      </c>
      <c r="D6100">
        <v>323.1481</v>
      </c>
      <c r="E6100">
        <v>885</v>
      </c>
      <c r="F6100">
        <v>67.584900000000005</v>
      </c>
      <c r="G6100">
        <v>46.450099999999999</v>
      </c>
      <c r="H6100">
        <v>14.1954135142686</v>
      </c>
    </row>
    <row r="6101" spans="1:9">
      <c r="A6101" s="1">
        <v>1</v>
      </c>
      <c r="B6101" t="s">
        <v>0</v>
      </c>
      <c r="C6101" t="s">
        <v>1</v>
      </c>
      <c r="D6101">
        <v>20023.591394610001</v>
      </c>
      <c r="E6101">
        <v>-2.1E-7</v>
      </c>
      <c r="F6101" t="s">
        <v>2</v>
      </c>
      <c r="G6101" t="s">
        <v>2293</v>
      </c>
      <c r="H6101">
        <v>0</v>
      </c>
      <c r="I6101">
        <v>9990</v>
      </c>
    </row>
    <row r="6102" spans="1:9">
      <c r="A6102" s="1">
        <v>2</v>
      </c>
      <c r="B6102">
        <v>37849</v>
      </c>
      <c r="C6102">
        <v>98.7239</v>
      </c>
      <c r="D6102">
        <v>323.57600000000002</v>
      </c>
      <c r="E6102">
        <v>884</v>
      </c>
      <c r="F6102">
        <v>67.219200000000001</v>
      </c>
      <c r="G6102">
        <v>105.7522</v>
      </c>
      <c r="H6102">
        <v>14.1954121242693</v>
      </c>
    </row>
    <row r="6103" spans="1:9">
      <c r="A6103" s="1">
        <v>1</v>
      </c>
      <c r="B6103" t="s">
        <v>0</v>
      </c>
      <c r="C6103" t="s">
        <v>1</v>
      </c>
      <c r="D6103">
        <v>20024.57821987</v>
      </c>
      <c r="E6103">
        <v>4.9999999999999998E-8</v>
      </c>
      <c r="F6103" t="s">
        <v>2</v>
      </c>
      <c r="G6103" t="s">
        <v>2294</v>
      </c>
      <c r="H6103">
        <v>0</v>
      </c>
      <c r="I6103">
        <v>9993</v>
      </c>
    </row>
    <row r="6104" spans="1:9">
      <c r="A6104" s="1">
        <v>2</v>
      </c>
      <c r="B6104">
        <v>37849</v>
      </c>
      <c r="C6104">
        <v>98.724100000000007</v>
      </c>
      <c r="D6104">
        <v>324.54809999999998</v>
      </c>
      <c r="E6104">
        <v>864</v>
      </c>
      <c r="F6104">
        <v>67.660600000000002</v>
      </c>
      <c r="G6104">
        <v>105.49290000000001</v>
      </c>
      <c r="H6104">
        <v>14.1954136042707</v>
      </c>
    </row>
    <row r="6105" spans="1:9">
      <c r="A6105" s="1">
        <v>1</v>
      </c>
      <c r="B6105" t="s">
        <v>0</v>
      </c>
      <c r="C6105" t="s">
        <v>1</v>
      </c>
      <c r="D6105">
        <v>20025.824253579998</v>
      </c>
      <c r="E6105">
        <v>-4.0000000000000001E-8</v>
      </c>
      <c r="F6105" t="s">
        <v>2</v>
      </c>
      <c r="G6105" t="s">
        <v>2295</v>
      </c>
      <c r="H6105">
        <v>0</v>
      </c>
      <c r="I6105">
        <v>9990</v>
      </c>
    </row>
    <row r="6106" spans="1:9">
      <c r="A6106" s="1">
        <v>2</v>
      </c>
      <c r="B6106">
        <v>37849</v>
      </c>
      <c r="C6106">
        <v>98.724299999999999</v>
      </c>
      <c r="D6106">
        <v>325.77550000000002</v>
      </c>
      <c r="E6106">
        <v>850</v>
      </c>
      <c r="F6106">
        <v>68.300799999999995</v>
      </c>
      <c r="G6106">
        <v>348.93470000000002</v>
      </c>
      <c r="H6106">
        <v>14.195414634272399</v>
      </c>
    </row>
    <row r="6107" spans="1:9">
      <c r="A6107" s="1">
        <v>1</v>
      </c>
      <c r="B6107" t="s">
        <v>0</v>
      </c>
      <c r="C6107" t="s">
        <v>1</v>
      </c>
      <c r="D6107">
        <v>20027.174135140001</v>
      </c>
      <c r="E6107">
        <v>8.0000000000000002E-8</v>
      </c>
      <c r="F6107" t="s">
        <v>2</v>
      </c>
      <c r="G6107" t="s">
        <v>2296</v>
      </c>
      <c r="H6107">
        <v>0</v>
      </c>
      <c r="I6107">
        <v>9998</v>
      </c>
    </row>
    <row r="6108" spans="1:9">
      <c r="A6108" s="1">
        <v>2</v>
      </c>
      <c r="B6108">
        <v>37849</v>
      </c>
      <c r="C6108">
        <v>98.724400000000003</v>
      </c>
      <c r="D6108">
        <v>327.10520000000002</v>
      </c>
      <c r="E6108">
        <v>836</v>
      </c>
      <c r="F6108">
        <v>69.457700000000003</v>
      </c>
      <c r="G6108">
        <v>42.260199999999998</v>
      </c>
      <c r="H6108">
        <v>14.195415544274301</v>
      </c>
    </row>
    <row r="6109" spans="1:9">
      <c r="A6109" s="1">
        <v>1</v>
      </c>
      <c r="B6109" t="s">
        <v>0</v>
      </c>
      <c r="C6109" t="s">
        <v>1</v>
      </c>
      <c r="D6109">
        <v>20027.870504859999</v>
      </c>
      <c r="E6109">
        <v>8.9999999999999999E-8</v>
      </c>
      <c r="F6109" t="s">
        <v>2</v>
      </c>
      <c r="G6109" t="s">
        <v>2297</v>
      </c>
      <c r="H6109">
        <v>0</v>
      </c>
      <c r="I6109">
        <v>9991</v>
      </c>
    </row>
    <row r="6110" spans="1:9">
      <c r="A6110" s="1">
        <v>2</v>
      </c>
      <c r="B6110">
        <v>37849</v>
      </c>
      <c r="C6110">
        <v>98.724500000000006</v>
      </c>
      <c r="D6110">
        <v>327.7912</v>
      </c>
      <c r="E6110">
        <v>820</v>
      </c>
      <c r="F6110">
        <v>69.925899999999999</v>
      </c>
      <c r="G6110">
        <v>358.4812</v>
      </c>
      <c r="H6110">
        <v>14.1954161342754</v>
      </c>
    </row>
    <row r="6111" spans="1:9">
      <c r="A6111" s="1">
        <v>1</v>
      </c>
      <c r="B6111" t="s">
        <v>0</v>
      </c>
      <c r="C6111" t="s">
        <v>1</v>
      </c>
      <c r="D6111">
        <v>20028.856482650001</v>
      </c>
      <c r="E6111">
        <v>-4.0000000000000001E-8</v>
      </c>
      <c r="F6111" t="s">
        <v>2</v>
      </c>
      <c r="G6111" t="s">
        <v>2298</v>
      </c>
      <c r="H6111">
        <v>0</v>
      </c>
      <c r="I6111">
        <v>9990</v>
      </c>
    </row>
    <row r="6112" spans="1:9">
      <c r="A6112" s="1">
        <v>2</v>
      </c>
      <c r="B6112">
        <v>37849</v>
      </c>
      <c r="C6112">
        <v>98.724599999999995</v>
      </c>
      <c r="D6112">
        <v>328.76249999999999</v>
      </c>
      <c r="E6112">
        <v>804</v>
      </c>
      <c r="F6112">
        <v>70.838099999999997</v>
      </c>
      <c r="G6112">
        <v>353.4239</v>
      </c>
      <c r="H6112">
        <v>14.1954164842768</v>
      </c>
    </row>
    <row r="6113" spans="1:9">
      <c r="A6113" s="1">
        <v>1</v>
      </c>
      <c r="B6113" t="s">
        <v>0</v>
      </c>
      <c r="C6113" t="s">
        <v>1</v>
      </c>
      <c r="D6113">
        <v>20029.846576250002</v>
      </c>
      <c r="E6113">
        <v>5.9999999999999995E-8</v>
      </c>
      <c r="F6113" t="s">
        <v>2</v>
      </c>
      <c r="G6113" t="s">
        <v>2299</v>
      </c>
      <c r="H6113">
        <v>0</v>
      </c>
      <c r="I6113">
        <v>9998</v>
      </c>
    </row>
    <row r="6114" spans="1:9">
      <c r="A6114" s="1">
        <v>2</v>
      </c>
      <c r="B6114">
        <v>37849</v>
      </c>
      <c r="C6114">
        <v>98.724599999999995</v>
      </c>
      <c r="D6114">
        <v>329.73790000000002</v>
      </c>
      <c r="E6114">
        <v>786</v>
      </c>
      <c r="F6114">
        <v>71.784499999999994</v>
      </c>
      <c r="G6114">
        <v>9.3542000000000005</v>
      </c>
      <c r="H6114">
        <v>14.1954180542782</v>
      </c>
    </row>
    <row r="6115" spans="1:9">
      <c r="A6115" s="1">
        <v>1</v>
      </c>
      <c r="B6115" t="s">
        <v>0</v>
      </c>
      <c r="C6115" t="s">
        <v>1</v>
      </c>
      <c r="D6115">
        <v>20030.486981819999</v>
      </c>
      <c r="E6115">
        <v>2E-8</v>
      </c>
      <c r="F6115" t="s">
        <v>2</v>
      </c>
      <c r="G6115" t="s">
        <v>2300</v>
      </c>
      <c r="H6115">
        <v>0</v>
      </c>
      <c r="I6115">
        <v>9992</v>
      </c>
    </row>
    <row r="6116" spans="1:9">
      <c r="A6116" s="1">
        <v>2</v>
      </c>
      <c r="B6116">
        <v>37849</v>
      </c>
      <c r="C6116">
        <v>98.724699999999999</v>
      </c>
      <c r="D6116">
        <v>330.36869999999999</v>
      </c>
      <c r="E6116">
        <v>780</v>
      </c>
      <c r="F6116">
        <v>72.084299999999999</v>
      </c>
      <c r="G6116">
        <v>39.908799999999999</v>
      </c>
      <c r="H6116">
        <v>14.1954183942791</v>
      </c>
    </row>
    <row r="6117" spans="1:9">
      <c r="A6117" s="1">
        <v>1</v>
      </c>
      <c r="B6117" t="s">
        <v>0</v>
      </c>
      <c r="C6117" t="s">
        <v>1</v>
      </c>
      <c r="D6117">
        <v>20031.741530679999</v>
      </c>
      <c r="E6117">
        <v>1.3E-7</v>
      </c>
      <c r="F6117" t="s">
        <v>2</v>
      </c>
      <c r="G6117" t="s">
        <v>2301</v>
      </c>
      <c r="H6117">
        <v>0</v>
      </c>
      <c r="I6117">
        <v>9997</v>
      </c>
    </row>
    <row r="6118" spans="1:9">
      <c r="A6118" s="1">
        <v>2</v>
      </c>
      <c r="B6118">
        <v>37849</v>
      </c>
      <c r="C6118">
        <v>98.724699999999999</v>
      </c>
      <c r="D6118">
        <v>331.6046</v>
      </c>
      <c r="E6118">
        <v>771</v>
      </c>
      <c r="F6118">
        <v>73.393900000000002</v>
      </c>
      <c r="G6118">
        <v>326.1746</v>
      </c>
      <c r="H6118">
        <v>14.1954199242809</v>
      </c>
    </row>
    <row r="6119" spans="1:9">
      <c r="A6119" s="1">
        <v>1</v>
      </c>
      <c r="B6119" t="s">
        <v>0</v>
      </c>
      <c r="C6119" t="s">
        <v>1</v>
      </c>
      <c r="D6119">
        <v>20032.61348036</v>
      </c>
      <c r="E6119">
        <v>1.3E-7</v>
      </c>
      <c r="F6119" t="s">
        <v>2</v>
      </c>
      <c r="G6119" t="s">
        <v>2302</v>
      </c>
      <c r="H6119">
        <v>0</v>
      </c>
      <c r="I6119">
        <v>9997</v>
      </c>
    </row>
    <row r="6120" spans="1:9">
      <c r="A6120" s="1">
        <v>2</v>
      </c>
      <c r="B6120">
        <v>37849</v>
      </c>
      <c r="C6120">
        <v>98.724800000000002</v>
      </c>
      <c r="D6120">
        <v>332.46359999999999</v>
      </c>
      <c r="E6120">
        <v>765</v>
      </c>
      <c r="F6120">
        <v>74.360500000000002</v>
      </c>
      <c r="G6120">
        <v>98.668499999999995</v>
      </c>
      <c r="H6120">
        <v>14.195420464282099</v>
      </c>
    </row>
    <row r="6121" spans="1:9">
      <c r="A6121" s="1">
        <v>1</v>
      </c>
      <c r="B6121" t="s">
        <v>0</v>
      </c>
      <c r="C6121" t="s">
        <v>1</v>
      </c>
      <c r="D6121">
        <v>20033.86121517</v>
      </c>
      <c r="E6121">
        <v>5.9999999999999995E-8</v>
      </c>
      <c r="F6121" t="s">
        <v>2</v>
      </c>
      <c r="G6121" t="s">
        <v>2303</v>
      </c>
      <c r="H6121">
        <v>0</v>
      </c>
      <c r="I6121">
        <v>9990</v>
      </c>
    </row>
    <row r="6122" spans="1:9">
      <c r="A6122" s="1">
        <v>2</v>
      </c>
      <c r="B6122">
        <v>37849</v>
      </c>
      <c r="C6122">
        <v>98.724800000000002</v>
      </c>
      <c r="D6122">
        <v>333.69279999999998</v>
      </c>
      <c r="E6122">
        <v>747</v>
      </c>
      <c r="F6122">
        <v>76.063900000000004</v>
      </c>
      <c r="G6122">
        <v>349.73950000000002</v>
      </c>
      <c r="H6122">
        <v>14.1954218542839</v>
      </c>
    </row>
    <row r="6123" spans="1:9">
      <c r="A6123" s="1">
        <v>1</v>
      </c>
      <c r="B6123" t="s">
        <v>0</v>
      </c>
      <c r="C6123" t="s">
        <v>1</v>
      </c>
      <c r="D6123">
        <v>20035.001884540001</v>
      </c>
      <c r="E6123">
        <v>-4.9999999999999998E-8</v>
      </c>
      <c r="F6123" t="s">
        <v>2</v>
      </c>
      <c r="G6123" t="s">
        <v>2304</v>
      </c>
      <c r="H6123">
        <v>0</v>
      </c>
      <c r="I6123">
        <v>9995</v>
      </c>
    </row>
    <row r="6124" spans="1:9">
      <c r="A6124" s="1">
        <v>2</v>
      </c>
      <c r="B6124">
        <v>37849</v>
      </c>
      <c r="C6124">
        <v>98.724900000000005</v>
      </c>
      <c r="D6124">
        <v>334.81650000000002</v>
      </c>
      <c r="E6124">
        <v>740</v>
      </c>
      <c r="F6124">
        <v>77.621300000000005</v>
      </c>
      <c r="G6124">
        <v>54.122799999999998</v>
      </c>
      <c r="H6124">
        <v>14.195422884285399</v>
      </c>
    </row>
    <row r="6125" spans="1:9">
      <c r="A6125" s="1">
        <v>1</v>
      </c>
      <c r="B6125" t="s">
        <v>0</v>
      </c>
      <c r="C6125" t="s">
        <v>1</v>
      </c>
      <c r="D6125">
        <v>20036.105995999998</v>
      </c>
      <c r="E6125">
        <v>-9.9999999999999995E-8</v>
      </c>
      <c r="F6125" t="s">
        <v>2</v>
      </c>
      <c r="G6125" t="s">
        <v>2305</v>
      </c>
      <c r="H6125">
        <v>0</v>
      </c>
      <c r="I6125">
        <v>9991</v>
      </c>
    </row>
    <row r="6126" spans="1:9">
      <c r="A6126" s="1">
        <v>2</v>
      </c>
      <c r="B6126">
        <v>37849</v>
      </c>
      <c r="C6126">
        <v>98.725099999999998</v>
      </c>
      <c r="D6126">
        <v>335.9042</v>
      </c>
      <c r="E6126">
        <v>734</v>
      </c>
      <c r="F6126">
        <v>79.026600000000002</v>
      </c>
      <c r="G6126">
        <v>291.93970000000002</v>
      </c>
      <c r="H6126">
        <v>14.195423784287</v>
      </c>
    </row>
    <row r="6127" spans="1:9">
      <c r="A6127" s="1">
        <v>1</v>
      </c>
      <c r="B6127" t="s">
        <v>0</v>
      </c>
      <c r="C6127" t="s">
        <v>1</v>
      </c>
      <c r="D6127">
        <v>20036.893233319999</v>
      </c>
      <c r="E6127">
        <v>-9.9999999999999995E-8</v>
      </c>
      <c r="F6127" t="s">
        <v>2</v>
      </c>
      <c r="G6127" t="s">
        <v>2306</v>
      </c>
      <c r="H6127">
        <v>0</v>
      </c>
      <c r="I6127">
        <v>9990</v>
      </c>
    </row>
    <row r="6128" spans="1:9">
      <c r="A6128" s="1">
        <v>2</v>
      </c>
      <c r="B6128">
        <v>37849</v>
      </c>
      <c r="C6128">
        <v>98.725200000000001</v>
      </c>
      <c r="D6128">
        <v>336.6798</v>
      </c>
      <c r="E6128">
        <v>733</v>
      </c>
      <c r="F6128">
        <v>80.035700000000006</v>
      </c>
      <c r="G6128">
        <v>351.726</v>
      </c>
      <c r="H6128">
        <v>14.1954243542882</v>
      </c>
    </row>
    <row r="6129" spans="1:9">
      <c r="A6129" s="1">
        <v>1</v>
      </c>
      <c r="B6129" t="s">
        <v>0</v>
      </c>
      <c r="C6129" t="s">
        <v>1</v>
      </c>
      <c r="D6129">
        <v>20037.800942620001</v>
      </c>
      <c r="E6129">
        <v>-9.9999999999999995E-8</v>
      </c>
      <c r="F6129" t="s">
        <v>2</v>
      </c>
      <c r="G6129" t="s">
        <v>2307</v>
      </c>
      <c r="H6129">
        <v>0</v>
      </c>
      <c r="I6129">
        <v>9998</v>
      </c>
    </row>
    <row r="6130" spans="1:9">
      <c r="A6130" s="1">
        <v>2</v>
      </c>
      <c r="B6130">
        <v>37849</v>
      </c>
      <c r="C6130">
        <v>98.725300000000004</v>
      </c>
      <c r="D6130">
        <v>337.57400000000001</v>
      </c>
      <c r="E6130">
        <v>731</v>
      </c>
      <c r="F6130">
        <v>81.056700000000006</v>
      </c>
      <c r="G6130">
        <v>306.80829999999997</v>
      </c>
      <c r="H6130">
        <v>14.195424754289499</v>
      </c>
    </row>
    <row r="6131" spans="1:9">
      <c r="A6131" s="1">
        <v>1</v>
      </c>
      <c r="B6131" t="s">
        <v>0</v>
      </c>
      <c r="C6131" t="s">
        <v>1</v>
      </c>
      <c r="D6131">
        <v>20038.866006439999</v>
      </c>
      <c r="E6131">
        <v>-4.9999999999999998E-8</v>
      </c>
      <c r="F6131" t="s">
        <v>2</v>
      </c>
      <c r="G6131" t="s">
        <v>2308</v>
      </c>
      <c r="H6131">
        <v>0</v>
      </c>
      <c r="I6131">
        <v>9993</v>
      </c>
    </row>
    <row r="6132" spans="1:9">
      <c r="A6132" s="1">
        <v>2</v>
      </c>
      <c r="B6132">
        <v>37849</v>
      </c>
      <c r="C6132">
        <v>98.725399999999993</v>
      </c>
      <c r="D6132">
        <v>338.62329999999997</v>
      </c>
      <c r="E6132">
        <v>727</v>
      </c>
      <c r="F6132">
        <v>82.557199999999995</v>
      </c>
      <c r="G6132">
        <v>345.096</v>
      </c>
      <c r="H6132">
        <v>14.195425824290901</v>
      </c>
    </row>
    <row r="6133" spans="1:9">
      <c r="A6133" s="1">
        <v>1</v>
      </c>
      <c r="B6133" t="s">
        <v>0</v>
      </c>
      <c r="C6133" t="s">
        <v>1</v>
      </c>
      <c r="D6133">
        <v>20040.123648190001</v>
      </c>
      <c r="E6133">
        <v>-8.0000000000000002E-8</v>
      </c>
      <c r="F6133" t="s">
        <v>2</v>
      </c>
      <c r="G6133" t="s">
        <v>2309</v>
      </c>
      <c r="H6133">
        <v>0</v>
      </c>
      <c r="I6133">
        <v>9994</v>
      </c>
    </row>
    <row r="6134" spans="1:9">
      <c r="A6134" s="1">
        <v>2</v>
      </c>
      <c r="B6134">
        <v>37849</v>
      </c>
      <c r="C6134">
        <v>98.725499999999997</v>
      </c>
      <c r="D6134">
        <v>339.8623</v>
      </c>
      <c r="E6134">
        <v>726</v>
      </c>
      <c r="F6134">
        <v>84.700500000000005</v>
      </c>
      <c r="G6134">
        <v>286.32859999999999</v>
      </c>
      <c r="H6134">
        <v>14.195426774292701</v>
      </c>
    </row>
    <row r="6135" spans="1:9">
      <c r="A6135" s="1">
        <v>1</v>
      </c>
      <c r="B6135" t="s">
        <v>0</v>
      </c>
      <c r="C6135" t="s">
        <v>1</v>
      </c>
      <c r="D6135">
        <v>20041.133464319999</v>
      </c>
      <c r="E6135">
        <v>-1.1000000000000001E-7</v>
      </c>
      <c r="F6135" t="s">
        <v>2</v>
      </c>
      <c r="G6135" t="s">
        <v>2310</v>
      </c>
      <c r="H6135">
        <v>0</v>
      </c>
      <c r="I6135">
        <v>9995</v>
      </c>
    </row>
    <row r="6136" spans="1:9">
      <c r="A6136" s="1">
        <v>2</v>
      </c>
      <c r="B6136">
        <v>37849</v>
      </c>
      <c r="C6136">
        <v>98.725700000000003</v>
      </c>
      <c r="D6136">
        <v>340.85719999999998</v>
      </c>
      <c r="E6136">
        <v>725</v>
      </c>
      <c r="F6136">
        <v>85.806700000000006</v>
      </c>
      <c r="G6136">
        <v>42.834600000000002</v>
      </c>
      <c r="H6136">
        <v>14.195427424294101</v>
      </c>
    </row>
    <row r="6137" spans="1:9">
      <c r="A6137" s="1">
        <v>1</v>
      </c>
      <c r="B6137" t="s">
        <v>0</v>
      </c>
      <c r="C6137" t="s">
        <v>1</v>
      </c>
      <c r="D6137">
        <v>20041.897590870001</v>
      </c>
      <c r="E6137">
        <v>0</v>
      </c>
      <c r="F6137" t="s">
        <v>2</v>
      </c>
      <c r="G6137" t="s">
        <v>2311</v>
      </c>
      <c r="H6137">
        <v>0</v>
      </c>
      <c r="I6137">
        <v>9991</v>
      </c>
    </row>
    <row r="6138" spans="1:9">
      <c r="A6138" s="1">
        <v>2</v>
      </c>
      <c r="B6138">
        <v>37849</v>
      </c>
      <c r="C6138">
        <v>98.725800000000007</v>
      </c>
      <c r="D6138">
        <v>341.61</v>
      </c>
      <c r="E6138">
        <v>724</v>
      </c>
      <c r="F6138">
        <v>86.760499999999993</v>
      </c>
      <c r="G6138">
        <v>344.63940000000002</v>
      </c>
      <c r="H6138">
        <v>14.195428274295301</v>
      </c>
    </row>
    <row r="6139" spans="1:9">
      <c r="A6139" s="1">
        <v>1</v>
      </c>
      <c r="B6139" t="s">
        <v>0</v>
      </c>
      <c r="C6139" t="s">
        <v>1</v>
      </c>
      <c r="D6139">
        <v>20042.740770839999</v>
      </c>
      <c r="E6139">
        <v>1.4000000000000001E-7</v>
      </c>
      <c r="F6139" t="s">
        <v>2</v>
      </c>
      <c r="G6139" t="s">
        <v>2312</v>
      </c>
      <c r="H6139">
        <v>0</v>
      </c>
      <c r="I6139">
        <v>9995</v>
      </c>
    </row>
    <row r="6140" spans="1:9">
      <c r="A6140" s="1">
        <v>2</v>
      </c>
      <c r="B6140">
        <v>37849</v>
      </c>
      <c r="C6140">
        <v>98.725800000000007</v>
      </c>
      <c r="D6140">
        <v>342.44069999999999</v>
      </c>
      <c r="E6140">
        <v>728</v>
      </c>
      <c r="F6140">
        <v>87.934899999999999</v>
      </c>
      <c r="G6140">
        <v>329.98739999999998</v>
      </c>
      <c r="H6140">
        <v>14.195429144296501</v>
      </c>
    </row>
    <row r="6141" spans="1:9">
      <c r="A6141" s="1">
        <v>1</v>
      </c>
      <c r="B6141" t="s">
        <v>0</v>
      </c>
      <c r="C6141" t="s">
        <v>1</v>
      </c>
      <c r="D6141">
        <v>20043.870705640002</v>
      </c>
      <c r="E6141">
        <v>1.6E-7</v>
      </c>
      <c r="F6141" t="s">
        <v>2</v>
      </c>
      <c r="G6141" t="s">
        <v>2313</v>
      </c>
      <c r="H6141">
        <v>0</v>
      </c>
      <c r="I6141">
        <v>9993</v>
      </c>
    </row>
    <row r="6142" spans="1:9">
      <c r="A6142" s="1">
        <v>2</v>
      </c>
      <c r="B6142">
        <v>37849</v>
      </c>
      <c r="C6142">
        <v>98.725899999999996</v>
      </c>
      <c r="D6142">
        <v>343.5539</v>
      </c>
      <c r="E6142">
        <v>735</v>
      </c>
      <c r="F6142">
        <v>89.888800000000003</v>
      </c>
      <c r="G6142">
        <v>339.15019999999998</v>
      </c>
      <c r="H6142">
        <v>14.195430044298099</v>
      </c>
    </row>
    <row r="6143" spans="1:9">
      <c r="A6143" s="1">
        <v>1</v>
      </c>
      <c r="B6143" t="s">
        <v>0</v>
      </c>
      <c r="C6143" t="s">
        <v>1</v>
      </c>
      <c r="D6143">
        <v>20044.856882370001</v>
      </c>
      <c r="E6143">
        <v>4.0000000000000001E-8</v>
      </c>
      <c r="F6143" t="s">
        <v>2</v>
      </c>
      <c r="G6143" t="s">
        <v>1774</v>
      </c>
      <c r="H6143">
        <v>0</v>
      </c>
      <c r="I6143">
        <v>9996</v>
      </c>
    </row>
    <row r="6144" spans="1:9">
      <c r="A6144" s="1">
        <v>2</v>
      </c>
      <c r="B6144">
        <v>37849</v>
      </c>
      <c r="C6144">
        <v>98.725999999999999</v>
      </c>
      <c r="D6144">
        <v>344.52550000000002</v>
      </c>
      <c r="E6144">
        <v>732</v>
      </c>
      <c r="F6144">
        <v>91.645200000000003</v>
      </c>
      <c r="G6144">
        <v>334.26979999999998</v>
      </c>
      <c r="H6144">
        <v>14.1954305842994</v>
      </c>
    </row>
    <row r="6145" spans="1:9">
      <c r="A6145" s="1">
        <v>1</v>
      </c>
      <c r="B6145" t="s">
        <v>0</v>
      </c>
      <c r="C6145" t="s">
        <v>1</v>
      </c>
      <c r="D6145">
        <v>20046.114806379999</v>
      </c>
      <c r="E6145">
        <v>2.9999999999999997E-8</v>
      </c>
      <c r="F6145" t="s">
        <v>2</v>
      </c>
      <c r="G6145" t="s">
        <v>2314</v>
      </c>
      <c r="H6145">
        <v>0</v>
      </c>
      <c r="I6145">
        <v>9992</v>
      </c>
    </row>
    <row r="6146" spans="1:9">
      <c r="A6146" s="1">
        <v>2</v>
      </c>
      <c r="B6146">
        <v>37849</v>
      </c>
      <c r="C6146">
        <v>98.726100000000002</v>
      </c>
      <c r="D6146">
        <v>345.76490000000001</v>
      </c>
      <c r="E6146">
        <v>746</v>
      </c>
      <c r="F6146">
        <v>93.179299999999998</v>
      </c>
      <c r="G6146">
        <v>277.55560000000003</v>
      </c>
      <c r="H6146">
        <v>14.195431954301201</v>
      </c>
    </row>
    <row r="6147" spans="1:9">
      <c r="A6147" s="1">
        <v>1</v>
      </c>
      <c r="B6147" t="s">
        <v>0</v>
      </c>
      <c r="C6147" t="s">
        <v>1</v>
      </c>
      <c r="D6147">
        <v>20046.822262230002</v>
      </c>
      <c r="E6147">
        <v>0</v>
      </c>
      <c r="F6147" t="s">
        <v>2</v>
      </c>
      <c r="G6147" t="s">
        <v>2315</v>
      </c>
      <c r="H6147">
        <v>0</v>
      </c>
      <c r="I6147">
        <v>9999</v>
      </c>
    </row>
    <row r="6148" spans="1:9">
      <c r="A6148" s="1">
        <v>2</v>
      </c>
      <c r="B6148">
        <v>37849</v>
      </c>
      <c r="C6148">
        <v>98.726200000000006</v>
      </c>
      <c r="D6148">
        <v>346.46190000000001</v>
      </c>
      <c r="E6148">
        <v>752</v>
      </c>
      <c r="F6148">
        <v>93.688199999999995</v>
      </c>
      <c r="G6148">
        <v>290.36239999999998</v>
      </c>
      <c r="H6148">
        <v>14.195432664302301</v>
      </c>
    </row>
    <row r="6149" spans="1:9">
      <c r="A6149" s="1">
        <v>1</v>
      </c>
      <c r="B6149" t="s">
        <v>0</v>
      </c>
      <c r="C6149" t="s">
        <v>1</v>
      </c>
      <c r="D6149">
        <v>20047.676352160001</v>
      </c>
      <c r="E6149">
        <v>5.9999999999999995E-8</v>
      </c>
      <c r="F6149" t="s">
        <v>2</v>
      </c>
      <c r="G6149" t="s">
        <v>2316</v>
      </c>
      <c r="H6149">
        <v>0</v>
      </c>
      <c r="I6149">
        <v>9999</v>
      </c>
    </row>
    <row r="6150" spans="1:9">
      <c r="A6150" s="1">
        <v>2</v>
      </c>
      <c r="B6150">
        <v>37849</v>
      </c>
      <c r="C6150">
        <v>98.726200000000006</v>
      </c>
      <c r="D6150">
        <v>347.30340000000001</v>
      </c>
      <c r="E6150">
        <v>768</v>
      </c>
      <c r="F6150">
        <v>94.229399999999998</v>
      </c>
      <c r="G6150">
        <v>332.06740000000002</v>
      </c>
      <c r="H6150">
        <v>14.1954334443035</v>
      </c>
    </row>
    <row r="6151" spans="1:9">
      <c r="A6151" s="1">
        <v>1</v>
      </c>
      <c r="B6151" t="s">
        <v>0</v>
      </c>
      <c r="C6151" t="s">
        <v>1</v>
      </c>
      <c r="D6151">
        <v>20048.876654250002</v>
      </c>
      <c r="E6151">
        <v>4.9999999999999998E-8</v>
      </c>
      <c r="F6151" t="s">
        <v>2</v>
      </c>
      <c r="G6151" t="s">
        <v>2317</v>
      </c>
      <c r="H6151">
        <v>0</v>
      </c>
      <c r="I6151">
        <v>9990</v>
      </c>
    </row>
    <row r="6152" spans="1:9">
      <c r="A6152" s="1">
        <v>2</v>
      </c>
      <c r="B6152">
        <v>37849</v>
      </c>
      <c r="C6152">
        <v>98.726299999999995</v>
      </c>
      <c r="D6152">
        <v>348.48610000000002</v>
      </c>
      <c r="E6152">
        <v>773</v>
      </c>
      <c r="F6152">
        <v>95.585899999999995</v>
      </c>
      <c r="G6152">
        <v>341.22930000000002</v>
      </c>
      <c r="H6152">
        <v>14.1954345843052</v>
      </c>
    </row>
    <row r="6153" spans="1:9">
      <c r="A6153" s="1">
        <v>1</v>
      </c>
      <c r="B6153" t="s">
        <v>0</v>
      </c>
      <c r="C6153" t="s">
        <v>1</v>
      </c>
      <c r="D6153">
        <v>20049.783829650001</v>
      </c>
      <c r="E6153">
        <v>-8.0000000000000002E-8</v>
      </c>
      <c r="F6153" t="s">
        <v>2</v>
      </c>
      <c r="G6153" t="s">
        <v>2318</v>
      </c>
      <c r="H6153">
        <v>0</v>
      </c>
      <c r="I6153">
        <v>9990</v>
      </c>
    </row>
    <row r="6154" spans="1:9">
      <c r="A6154" s="1">
        <v>2</v>
      </c>
      <c r="B6154">
        <v>37849</v>
      </c>
      <c r="C6154">
        <v>98.726299999999995</v>
      </c>
      <c r="D6154">
        <v>349.37990000000002</v>
      </c>
      <c r="E6154">
        <v>781</v>
      </c>
      <c r="F6154">
        <v>96.739599999999996</v>
      </c>
      <c r="G6154">
        <v>293.45569999999998</v>
      </c>
      <c r="H6154">
        <v>14.195434964306401</v>
      </c>
    </row>
    <row r="6155" spans="1:9">
      <c r="A6155" s="1">
        <v>1</v>
      </c>
      <c r="B6155" t="s">
        <v>0</v>
      </c>
      <c r="C6155" t="s">
        <v>1</v>
      </c>
      <c r="D6155">
        <v>20050.847703719999</v>
      </c>
      <c r="E6155">
        <v>-8.9999999999999999E-8</v>
      </c>
      <c r="F6155" t="s">
        <v>2</v>
      </c>
      <c r="G6155" t="s">
        <v>2319</v>
      </c>
      <c r="H6155">
        <v>0</v>
      </c>
      <c r="I6155">
        <v>9996</v>
      </c>
    </row>
    <row r="6156" spans="1:9">
      <c r="A6156" s="1">
        <v>2</v>
      </c>
      <c r="B6156">
        <v>37849</v>
      </c>
      <c r="C6156">
        <v>98.726500000000001</v>
      </c>
      <c r="D6156">
        <v>350.42809999999997</v>
      </c>
      <c r="E6156">
        <v>792</v>
      </c>
      <c r="F6156">
        <v>98.039699999999996</v>
      </c>
      <c r="G6156">
        <v>325.87150000000003</v>
      </c>
      <c r="H6156">
        <v>14.195436224307899</v>
      </c>
    </row>
    <row r="6157" spans="1:9">
      <c r="A6157" s="1">
        <v>1</v>
      </c>
      <c r="B6157" t="s">
        <v>0</v>
      </c>
      <c r="C6157" t="s">
        <v>1</v>
      </c>
      <c r="D6157">
        <v>20052.126544139999</v>
      </c>
      <c r="E6157">
        <v>-9.9999999999999995E-8</v>
      </c>
      <c r="F6157" t="s">
        <v>2</v>
      </c>
      <c r="G6157" t="s">
        <v>2320</v>
      </c>
      <c r="H6157">
        <v>0</v>
      </c>
      <c r="I6157">
        <v>9995</v>
      </c>
    </row>
    <row r="6158" spans="1:9">
      <c r="A6158" s="1">
        <v>2</v>
      </c>
      <c r="B6158">
        <v>37849</v>
      </c>
      <c r="C6158">
        <v>98.726699999999994</v>
      </c>
      <c r="D6158">
        <v>351.68819999999999</v>
      </c>
      <c r="E6158">
        <v>816</v>
      </c>
      <c r="F6158">
        <v>99.078999999999994</v>
      </c>
      <c r="G6158">
        <v>16.4846</v>
      </c>
      <c r="H6158">
        <v>14.1954371843097</v>
      </c>
    </row>
    <row r="6159" spans="1:9">
      <c r="A6159" s="1">
        <v>1</v>
      </c>
      <c r="B6159" t="s">
        <v>0</v>
      </c>
      <c r="C6159" t="s">
        <v>1</v>
      </c>
      <c r="D6159">
        <v>20053.187820169998</v>
      </c>
      <c r="E6159">
        <v>-5.9999999999999995E-8</v>
      </c>
      <c r="F6159" t="s">
        <v>2</v>
      </c>
      <c r="G6159" t="s">
        <v>2321</v>
      </c>
      <c r="H6159">
        <v>0</v>
      </c>
      <c r="I6159">
        <v>9995</v>
      </c>
    </row>
    <row r="6160" spans="1:9">
      <c r="A6160" s="1">
        <v>2</v>
      </c>
      <c r="B6160">
        <v>37849</v>
      </c>
      <c r="C6160">
        <v>98.726900000000001</v>
      </c>
      <c r="D6160">
        <v>352.73390000000001</v>
      </c>
      <c r="E6160">
        <v>835</v>
      </c>
      <c r="F6160">
        <v>99.765299999999996</v>
      </c>
      <c r="G6160">
        <v>36.244799999999998</v>
      </c>
      <c r="H6160">
        <v>14.1954378643112</v>
      </c>
    </row>
    <row r="6161" spans="1:9">
      <c r="A6161" s="1">
        <v>1</v>
      </c>
      <c r="B6161" t="s">
        <v>0</v>
      </c>
      <c r="C6161" t="s">
        <v>1</v>
      </c>
      <c r="D6161">
        <v>20053.880989689998</v>
      </c>
      <c r="E6161">
        <v>2.9999999999999997E-8</v>
      </c>
      <c r="F6161" t="s">
        <v>2</v>
      </c>
      <c r="G6161" t="s">
        <v>2322</v>
      </c>
      <c r="H6161">
        <v>0</v>
      </c>
      <c r="I6161">
        <v>9990</v>
      </c>
    </row>
    <row r="6162" spans="1:9">
      <c r="A6162" s="1">
        <v>2</v>
      </c>
      <c r="B6162">
        <v>37849</v>
      </c>
      <c r="C6162">
        <v>98.727000000000004</v>
      </c>
      <c r="D6162">
        <v>353.4169</v>
      </c>
      <c r="E6162">
        <v>838</v>
      </c>
      <c r="F6162">
        <v>100.3754</v>
      </c>
      <c r="G6162">
        <v>335.98469999999998</v>
      </c>
      <c r="H6162">
        <v>14.195438514312301</v>
      </c>
    </row>
    <row r="6163" spans="1:9">
      <c r="A6163" s="1">
        <v>1</v>
      </c>
      <c r="B6163" t="s">
        <v>0</v>
      </c>
      <c r="C6163" t="s">
        <v>1</v>
      </c>
      <c r="D6163">
        <v>20054.867677220001</v>
      </c>
      <c r="E6163">
        <v>0</v>
      </c>
      <c r="F6163" t="s">
        <v>2</v>
      </c>
      <c r="G6163" t="s">
        <v>2323</v>
      </c>
      <c r="H6163">
        <v>0</v>
      </c>
      <c r="I6163">
        <v>9991</v>
      </c>
    </row>
    <row r="6164" spans="1:9">
      <c r="A6164" s="1">
        <v>2</v>
      </c>
      <c r="B6164">
        <v>37849</v>
      </c>
      <c r="C6164">
        <v>98.727099999999993</v>
      </c>
      <c r="D6164">
        <v>354.38909999999998</v>
      </c>
      <c r="E6164">
        <v>851</v>
      </c>
      <c r="F6164">
        <v>101.33799999999999</v>
      </c>
      <c r="G6164">
        <v>334.51</v>
      </c>
      <c r="H6164">
        <v>14.1954390643137</v>
      </c>
    </row>
    <row r="6165" spans="1:9">
      <c r="A6165" s="1">
        <v>1</v>
      </c>
      <c r="B6165" t="s">
        <v>0</v>
      </c>
      <c r="C6165" t="s">
        <v>1</v>
      </c>
      <c r="D6165">
        <v>20055.854216380001</v>
      </c>
      <c r="E6165">
        <v>-2.9999999999999997E-8</v>
      </c>
      <c r="F6165" t="s">
        <v>2</v>
      </c>
      <c r="G6165" t="s">
        <v>2324</v>
      </c>
      <c r="H6165">
        <v>0</v>
      </c>
      <c r="I6165">
        <v>9993</v>
      </c>
    </row>
    <row r="6166" spans="1:9">
      <c r="A6166" s="1">
        <v>2</v>
      </c>
      <c r="B6166">
        <v>37849</v>
      </c>
      <c r="C6166">
        <v>98.7273</v>
      </c>
      <c r="D6166">
        <v>355.36130000000003</v>
      </c>
      <c r="E6166">
        <v>865</v>
      </c>
      <c r="F6166">
        <v>102.29949999999999</v>
      </c>
      <c r="G6166">
        <v>332.279</v>
      </c>
      <c r="H6166">
        <v>14.1954398443151</v>
      </c>
    </row>
    <row r="6167" spans="1:9">
      <c r="A6167" s="1">
        <v>1</v>
      </c>
      <c r="B6167" t="s">
        <v>0</v>
      </c>
      <c r="C6167" t="s">
        <v>1</v>
      </c>
      <c r="D6167">
        <v>20057.063015880001</v>
      </c>
      <c r="E6167">
        <v>-2E-8</v>
      </c>
      <c r="F6167" t="s">
        <v>2</v>
      </c>
      <c r="G6167" t="s">
        <v>2325</v>
      </c>
      <c r="H6167">
        <v>0</v>
      </c>
      <c r="I6167">
        <v>9996</v>
      </c>
    </row>
    <row r="6168" spans="1:9">
      <c r="A6168" s="1">
        <v>2</v>
      </c>
      <c r="B6168">
        <v>37849</v>
      </c>
      <c r="C6168">
        <v>98.727400000000003</v>
      </c>
      <c r="D6168">
        <v>356.55250000000001</v>
      </c>
      <c r="E6168">
        <v>895</v>
      </c>
      <c r="F6168">
        <v>102.69370000000001</v>
      </c>
      <c r="G6168">
        <v>25.806100000000001</v>
      </c>
      <c r="H6168">
        <v>14.1954408743167</v>
      </c>
    </row>
    <row r="6169" spans="1:9">
      <c r="A6169" s="1">
        <v>1</v>
      </c>
      <c r="B6169" t="s">
        <v>0</v>
      </c>
      <c r="C6169" t="s">
        <v>1</v>
      </c>
      <c r="D6169">
        <v>20057.552652080001</v>
      </c>
      <c r="E6169">
        <v>-1E-8</v>
      </c>
      <c r="F6169" t="s">
        <v>2</v>
      </c>
      <c r="G6169" t="s">
        <v>2326</v>
      </c>
      <c r="H6169">
        <v>0</v>
      </c>
      <c r="I6169">
        <v>9991</v>
      </c>
    </row>
    <row r="6170" spans="1:9">
      <c r="A6170" s="1">
        <v>2</v>
      </c>
      <c r="B6170">
        <v>37849</v>
      </c>
      <c r="C6170">
        <v>98.727400000000003</v>
      </c>
      <c r="D6170">
        <v>357.03500000000003</v>
      </c>
      <c r="E6170">
        <v>908</v>
      </c>
      <c r="F6170">
        <v>102.65179999999999</v>
      </c>
      <c r="G6170">
        <v>6.6559999999999997</v>
      </c>
      <c r="H6170">
        <v>14.1954412843175</v>
      </c>
    </row>
    <row r="6171" spans="1:9">
      <c r="A6171" s="1">
        <v>1</v>
      </c>
      <c r="B6171" t="s">
        <v>0</v>
      </c>
      <c r="C6171" t="s">
        <v>1</v>
      </c>
      <c r="D6171">
        <v>20058.805299610001</v>
      </c>
      <c r="E6171">
        <v>1.9000000000000001E-7</v>
      </c>
      <c r="F6171" t="s">
        <v>2</v>
      </c>
      <c r="G6171" t="s">
        <v>2327</v>
      </c>
      <c r="H6171">
        <v>0</v>
      </c>
      <c r="I6171">
        <v>9994</v>
      </c>
    </row>
    <row r="6172" spans="1:9">
      <c r="A6172" s="1">
        <v>2</v>
      </c>
      <c r="B6172">
        <v>37849</v>
      </c>
      <c r="C6172">
        <v>98.727500000000006</v>
      </c>
      <c r="D6172">
        <v>358.26929999999999</v>
      </c>
      <c r="E6172">
        <v>936</v>
      </c>
      <c r="F6172">
        <v>102.8587</v>
      </c>
      <c r="G6172">
        <v>284.32389999999998</v>
      </c>
      <c r="H6172">
        <v>14.1954429043193</v>
      </c>
    </row>
    <row r="6173" spans="1:9">
      <c r="A6173" s="1">
        <v>1</v>
      </c>
      <c r="B6173" t="s">
        <v>0</v>
      </c>
      <c r="C6173" t="s">
        <v>1</v>
      </c>
      <c r="D6173">
        <v>20059.87202024</v>
      </c>
      <c r="E6173">
        <v>1.6E-7</v>
      </c>
      <c r="F6173" t="s">
        <v>2</v>
      </c>
      <c r="G6173" t="s">
        <v>1624</v>
      </c>
      <c r="H6173">
        <v>0</v>
      </c>
      <c r="I6173">
        <v>9996</v>
      </c>
    </row>
    <row r="6174" spans="1:9">
      <c r="A6174" s="1">
        <v>2</v>
      </c>
      <c r="B6174">
        <v>37849</v>
      </c>
      <c r="C6174">
        <v>98.727500000000006</v>
      </c>
      <c r="D6174">
        <v>359.32049999999998</v>
      </c>
      <c r="E6174">
        <v>953</v>
      </c>
      <c r="F6174">
        <v>103.312</v>
      </c>
      <c r="G6174">
        <v>332.1277</v>
      </c>
      <c r="H6174">
        <v>14.1954436643208</v>
      </c>
    </row>
    <row r="6175" spans="1:9">
      <c r="A6175" s="1">
        <v>1</v>
      </c>
      <c r="B6175" t="s">
        <v>0</v>
      </c>
      <c r="C6175" t="s">
        <v>1</v>
      </c>
      <c r="D6175">
        <v>20060.858547200001</v>
      </c>
      <c r="E6175">
        <v>9.9999999999999995E-8</v>
      </c>
      <c r="F6175" t="s">
        <v>2</v>
      </c>
      <c r="G6175" t="s">
        <v>2328</v>
      </c>
      <c r="H6175">
        <v>0</v>
      </c>
      <c r="I6175">
        <v>9993</v>
      </c>
    </row>
    <row r="6176" spans="1:9">
      <c r="A6176" s="1">
        <v>2</v>
      </c>
      <c r="B6176">
        <v>37849</v>
      </c>
      <c r="C6176">
        <v>98.727500000000006</v>
      </c>
      <c r="D6176">
        <v>0.29260000000000003</v>
      </c>
      <c r="E6176">
        <v>963</v>
      </c>
      <c r="F6176">
        <v>103.7428</v>
      </c>
      <c r="G6176">
        <v>330.36669999999998</v>
      </c>
      <c r="H6176">
        <v>14.1954445443222</v>
      </c>
    </row>
    <row r="6177" spans="1:9">
      <c r="A6177" s="1">
        <v>1</v>
      </c>
      <c r="B6177" t="s">
        <v>0</v>
      </c>
      <c r="C6177" t="s">
        <v>1</v>
      </c>
      <c r="D6177">
        <v>20061.842929999999</v>
      </c>
      <c r="E6177">
        <v>1.3E-7</v>
      </c>
      <c r="F6177" t="s">
        <v>2</v>
      </c>
      <c r="G6177" t="s">
        <v>2329</v>
      </c>
      <c r="H6177">
        <v>0</v>
      </c>
      <c r="I6177">
        <v>9994</v>
      </c>
    </row>
    <row r="6178" spans="1:9">
      <c r="A6178" s="1">
        <v>2</v>
      </c>
      <c r="B6178">
        <v>37849</v>
      </c>
      <c r="C6178">
        <v>98.727599999999995</v>
      </c>
      <c r="D6178">
        <v>1.2626999999999999</v>
      </c>
      <c r="E6178">
        <v>973</v>
      </c>
      <c r="F6178">
        <v>104.1382</v>
      </c>
      <c r="G6178">
        <v>317.69049999999999</v>
      </c>
      <c r="H6178">
        <v>14.195446054323501</v>
      </c>
    </row>
    <row r="6179" spans="1:9">
      <c r="A6179" s="1">
        <v>1</v>
      </c>
      <c r="B6179" t="s">
        <v>0</v>
      </c>
      <c r="C6179" t="s">
        <v>1</v>
      </c>
      <c r="D6179">
        <v>20062.822313010001</v>
      </c>
      <c r="E6179">
        <v>9.9999999999999995E-8</v>
      </c>
      <c r="F6179" t="s">
        <v>2</v>
      </c>
      <c r="G6179" t="s">
        <v>2330</v>
      </c>
      <c r="H6179">
        <v>0</v>
      </c>
      <c r="I6179">
        <v>9995</v>
      </c>
    </row>
    <row r="6180" spans="1:9">
      <c r="A6180" s="1">
        <v>2</v>
      </c>
      <c r="B6180">
        <v>37849</v>
      </c>
      <c r="C6180">
        <v>98.727699999999999</v>
      </c>
      <c r="D6180">
        <v>2.2277999999999998</v>
      </c>
      <c r="E6180">
        <v>990</v>
      </c>
      <c r="F6180">
        <v>104.31959999999999</v>
      </c>
      <c r="G6180">
        <v>279.69209999999998</v>
      </c>
      <c r="H6180">
        <v>14.195447024325</v>
      </c>
    </row>
    <row r="6181" spans="1:9">
      <c r="A6181" s="1">
        <v>1</v>
      </c>
      <c r="B6181" t="s">
        <v>0</v>
      </c>
      <c r="C6181" t="s">
        <v>1</v>
      </c>
      <c r="D6181">
        <v>20063.889694689999</v>
      </c>
      <c r="E6181">
        <v>7.0000000000000005E-8</v>
      </c>
      <c r="F6181" t="s">
        <v>2</v>
      </c>
      <c r="G6181" t="s">
        <v>2331</v>
      </c>
      <c r="H6181">
        <v>0</v>
      </c>
      <c r="I6181">
        <v>9992</v>
      </c>
    </row>
    <row r="6182" spans="1:9">
      <c r="A6182" s="1">
        <v>2</v>
      </c>
      <c r="B6182">
        <v>37849</v>
      </c>
      <c r="C6182">
        <v>98.727800000000002</v>
      </c>
      <c r="D6182">
        <v>3.2797000000000001</v>
      </c>
      <c r="E6182">
        <v>1021</v>
      </c>
      <c r="F6182">
        <v>104.6028</v>
      </c>
      <c r="G6182">
        <v>331.04379999999998</v>
      </c>
      <c r="H6182">
        <v>14.1954477143265</v>
      </c>
    </row>
    <row r="6183" spans="1:9">
      <c r="A6183" s="1">
        <v>1</v>
      </c>
      <c r="B6183" t="s">
        <v>0</v>
      </c>
      <c r="C6183" t="s">
        <v>1</v>
      </c>
      <c r="D6183">
        <v>20064.669245829999</v>
      </c>
      <c r="E6183">
        <v>4.0000000000000001E-8</v>
      </c>
      <c r="F6183" t="s">
        <v>2</v>
      </c>
      <c r="G6183" t="s">
        <v>2332</v>
      </c>
      <c r="H6183">
        <v>0</v>
      </c>
      <c r="I6183">
        <v>9991</v>
      </c>
    </row>
    <row r="6184" spans="1:9">
      <c r="A6184" s="1">
        <v>2</v>
      </c>
      <c r="B6184">
        <v>37849</v>
      </c>
      <c r="C6184">
        <v>98.727800000000002</v>
      </c>
      <c r="D6184">
        <v>4.0479000000000003</v>
      </c>
      <c r="E6184">
        <v>1039</v>
      </c>
      <c r="F6184">
        <v>104.9295</v>
      </c>
      <c r="G6184">
        <v>352.26260000000002</v>
      </c>
      <c r="H6184">
        <v>14.1954480243276</v>
      </c>
    </row>
    <row r="6185" spans="1:9">
      <c r="A6185" s="1">
        <v>1</v>
      </c>
      <c r="B6185" t="s">
        <v>0</v>
      </c>
      <c r="C6185" t="s">
        <v>1</v>
      </c>
      <c r="D6185">
        <v>20066.152909</v>
      </c>
      <c r="E6185">
        <v>-4.0000000000000001E-8</v>
      </c>
      <c r="F6185" t="s">
        <v>2</v>
      </c>
      <c r="G6185" t="s">
        <v>2333</v>
      </c>
      <c r="H6185">
        <v>0</v>
      </c>
      <c r="I6185">
        <v>9998</v>
      </c>
    </row>
    <row r="6186" spans="1:9">
      <c r="A6186" s="1">
        <v>2</v>
      </c>
      <c r="B6186">
        <v>37849</v>
      </c>
      <c r="C6186">
        <v>98.727999999999994</v>
      </c>
      <c r="D6186">
        <v>5.51</v>
      </c>
      <c r="E6186">
        <v>1065</v>
      </c>
      <c r="F6186">
        <v>104.9567</v>
      </c>
      <c r="G6186">
        <v>10.023</v>
      </c>
      <c r="H6186">
        <v>14.1954494343296</v>
      </c>
    </row>
    <row r="6187" spans="1:9">
      <c r="A6187" s="1">
        <v>1</v>
      </c>
      <c r="B6187" t="s">
        <v>0</v>
      </c>
      <c r="C6187" t="s">
        <v>1</v>
      </c>
      <c r="D6187">
        <v>20066.587195200002</v>
      </c>
      <c r="E6187">
        <v>-1.4999999999999999E-7</v>
      </c>
      <c r="F6187" t="s">
        <v>2</v>
      </c>
      <c r="G6187" t="s">
        <v>2334</v>
      </c>
      <c r="H6187">
        <v>0</v>
      </c>
      <c r="I6187">
        <v>9996</v>
      </c>
    </row>
    <row r="6188" spans="1:9">
      <c r="A6188" s="1">
        <v>2</v>
      </c>
      <c r="B6188">
        <v>37849</v>
      </c>
      <c r="C6188">
        <v>98.728099999999998</v>
      </c>
      <c r="D6188">
        <v>5.9379999999999997</v>
      </c>
      <c r="E6188">
        <v>1068</v>
      </c>
      <c r="F6188">
        <v>105.0727</v>
      </c>
      <c r="G6188">
        <v>68.017300000000006</v>
      </c>
      <c r="H6188">
        <v>14.1954493943303</v>
      </c>
    </row>
    <row r="6189" spans="1:9">
      <c r="A6189" s="1">
        <v>1</v>
      </c>
      <c r="B6189" t="s">
        <v>0</v>
      </c>
      <c r="C6189" t="s">
        <v>1</v>
      </c>
      <c r="D6189">
        <v>20067.833510050001</v>
      </c>
      <c r="E6189">
        <v>-1.6999999999999999E-7</v>
      </c>
      <c r="F6189" t="s">
        <v>2</v>
      </c>
      <c r="G6189" t="s">
        <v>2335</v>
      </c>
      <c r="H6189">
        <v>0</v>
      </c>
      <c r="I6189">
        <v>9990</v>
      </c>
    </row>
    <row r="6190" spans="1:9">
      <c r="A6190" s="1">
        <v>2</v>
      </c>
      <c r="B6190">
        <v>37849</v>
      </c>
      <c r="C6190">
        <v>98.728300000000004</v>
      </c>
      <c r="D6190">
        <v>7.1661999999999999</v>
      </c>
      <c r="E6190">
        <v>1088</v>
      </c>
      <c r="F6190">
        <v>104.7517</v>
      </c>
      <c r="G6190">
        <v>313.8732</v>
      </c>
      <c r="H6190">
        <v>14.195450574332099</v>
      </c>
    </row>
    <row r="6191" spans="1:9">
      <c r="A6191" s="1">
        <v>1</v>
      </c>
      <c r="B6191" t="s">
        <v>0</v>
      </c>
      <c r="C6191" t="s">
        <v>1</v>
      </c>
      <c r="D6191">
        <v>20068.742525869999</v>
      </c>
      <c r="E6191">
        <v>-8.0000000000000002E-8</v>
      </c>
      <c r="F6191" t="s">
        <v>2</v>
      </c>
      <c r="G6191" t="s">
        <v>2336</v>
      </c>
      <c r="H6191">
        <v>0</v>
      </c>
      <c r="I6191">
        <v>9998</v>
      </c>
    </row>
    <row r="6192" spans="1:9">
      <c r="A6192" s="1">
        <v>2</v>
      </c>
      <c r="B6192">
        <v>37849</v>
      </c>
      <c r="C6192">
        <v>98.728399999999993</v>
      </c>
      <c r="D6192">
        <v>8.0619999999999994</v>
      </c>
      <c r="E6192">
        <v>1113</v>
      </c>
      <c r="F6192">
        <v>104.4259</v>
      </c>
      <c r="G6192">
        <v>276.98399999999998</v>
      </c>
      <c r="H6192">
        <v>14.1954512643334</v>
      </c>
    </row>
    <row r="6193" spans="1:9">
      <c r="A6193" s="1">
        <v>1</v>
      </c>
      <c r="B6193" t="s">
        <v>0</v>
      </c>
      <c r="C6193" t="s">
        <v>1</v>
      </c>
      <c r="D6193">
        <v>20069.88104204</v>
      </c>
      <c r="E6193">
        <v>4.9999999999999998E-8</v>
      </c>
      <c r="F6193" t="s">
        <v>2</v>
      </c>
      <c r="G6193" t="s">
        <v>2337</v>
      </c>
      <c r="H6193">
        <v>0</v>
      </c>
      <c r="I6193">
        <v>9995</v>
      </c>
    </row>
    <row r="6194" spans="1:9">
      <c r="A6194" s="1">
        <v>2</v>
      </c>
      <c r="B6194">
        <v>37849</v>
      </c>
      <c r="C6194">
        <v>98.728499999999997</v>
      </c>
      <c r="D6194">
        <v>9.1839999999999993</v>
      </c>
      <c r="E6194">
        <v>1133</v>
      </c>
      <c r="F6194">
        <v>103.9723</v>
      </c>
      <c r="G6194">
        <v>332.39260000000002</v>
      </c>
      <c r="H6194">
        <v>14.195452334335</v>
      </c>
    </row>
    <row r="6195" spans="1:9">
      <c r="A6195" s="1">
        <v>1</v>
      </c>
      <c r="B6195" t="s">
        <v>0</v>
      </c>
      <c r="C6195" t="s">
        <v>1</v>
      </c>
      <c r="D6195">
        <v>20070.867734660002</v>
      </c>
      <c r="E6195">
        <v>1E-8</v>
      </c>
      <c r="F6195" t="s">
        <v>2</v>
      </c>
      <c r="G6195" t="s">
        <v>2338</v>
      </c>
      <c r="H6195">
        <v>0</v>
      </c>
      <c r="I6195">
        <v>9999</v>
      </c>
    </row>
    <row r="6196" spans="1:9">
      <c r="A6196" s="1">
        <v>2</v>
      </c>
      <c r="B6196">
        <v>37849</v>
      </c>
      <c r="C6196">
        <v>98.7286</v>
      </c>
      <c r="D6196">
        <v>10.1564</v>
      </c>
      <c r="E6196">
        <v>1149</v>
      </c>
      <c r="F6196">
        <v>103.9255</v>
      </c>
      <c r="G6196">
        <v>331.95830000000001</v>
      </c>
      <c r="H6196">
        <v>14.1954528543364</v>
      </c>
    </row>
    <row r="6197" spans="1:9">
      <c r="A6197" s="1">
        <v>1</v>
      </c>
      <c r="B6197" t="s">
        <v>0</v>
      </c>
      <c r="C6197" t="s">
        <v>1</v>
      </c>
      <c r="D6197">
        <v>20071.783449679999</v>
      </c>
      <c r="E6197">
        <v>7.0000000000000005E-8</v>
      </c>
      <c r="F6197" t="s">
        <v>2</v>
      </c>
      <c r="G6197" t="s">
        <v>2339</v>
      </c>
      <c r="H6197">
        <v>0</v>
      </c>
      <c r="I6197">
        <v>9999</v>
      </c>
    </row>
    <row r="6198" spans="1:9">
      <c r="A6198" s="1">
        <v>2</v>
      </c>
      <c r="B6198">
        <v>37849</v>
      </c>
      <c r="C6198">
        <v>98.728700000000003</v>
      </c>
      <c r="D6198">
        <v>11.0589</v>
      </c>
      <c r="E6198">
        <v>1161</v>
      </c>
      <c r="F6198">
        <v>103.8244</v>
      </c>
      <c r="G6198">
        <v>329.06169999999997</v>
      </c>
      <c r="H6198">
        <v>14.1954539643377</v>
      </c>
    </row>
    <row r="6199" spans="1:9">
      <c r="A6199" s="1">
        <v>1</v>
      </c>
      <c r="B6199" t="s">
        <v>0</v>
      </c>
      <c r="C6199" t="s">
        <v>1</v>
      </c>
      <c r="D6199">
        <v>20072.578380880001</v>
      </c>
      <c r="E6199">
        <v>-2E-8</v>
      </c>
      <c r="F6199" t="s">
        <v>2</v>
      </c>
      <c r="G6199" t="s">
        <v>2340</v>
      </c>
      <c r="H6199">
        <v>0</v>
      </c>
      <c r="I6199">
        <v>9998</v>
      </c>
    </row>
    <row r="6200" spans="1:9">
      <c r="A6200" s="1">
        <v>2</v>
      </c>
      <c r="B6200">
        <v>37849</v>
      </c>
      <c r="C6200">
        <v>98.728800000000007</v>
      </c>
      <c r="D6200">
        <v>11.8423</v>
      </c>
      <c r="E6200">
        <v>1182</v>
      </c>
      <c r="F6200">
        <v>103.41289999999999</v>
      </c>
      <c r="G6200">
        <v>69.573700000000002</v>
      </c>
      <c r="H6200">
        <v>14.1954543343388</v>
      </c>
    </row>
    <row r="6201" spans="1:9">
      <c r="A6201" s="1">
        <v>1</v>
      </c>
      <c r="B6201" t="s">
        <v>0</v>
      </c>
      <c r="C6201" t="s">
        <v>1</v>
      </c>
      <c r="D6201">
        <v>20073.81811701</v>
      </c>
      <c r="E6201">
        <v>8.0000000000000002E-8</v>
      </c>
      <c r="F6201" t="s">
        <v>2</v>
      </c>
      <c r="G6201" t="s">
        <v>2341</v>
      </c>
      <c r="H6201">
        <v>0</v>
      </c>
      <c r="I6201">
        <v>9999</v>
      </c>
    </row>
    <row r="6202" spans="1:9">
      <c r="A6202" s="1">
        <v>2</v>
      </c>
      <c r="B6202">
        <v>37849</v>
      </c>
      <c r="C6202">
        <v>98.728899999999996</v>
      </c>
      <c r="D6202">
        <v>13.0642</v>
      </c>
      <c r="E6202">
        <v>1205</v>
      </c>
      <c r="F6202">
        <v>102.8199</v>
      </c>
      <c r="G6202">
        <v>282.1028</v>
      </c>
      <c r="H6202">
        <v>14.195455794340599</v>
      </c>
    </row>
    <row r="6203" spans="1:9">
      <c r="A6203" s="1">
        <v>1</v>
      </c>
      <c r="B6203" t="s">
        <v>0</v>
      </c>
      <c r="C6203" t="s">
        <v>1</v>
      </c>
      <c r="D6203">
        <v>20074.885396999998</v>
      </c>
      <c r="E6203">
        <v>1.6999999999999999E-7</v>
      </c>
      <c r="F6203" t="s">
        <v>2</v>
      </c>
      <c r="G6203" t="s">
        <v>2342</v>
      </c>
      <c r="H6203">
        <v>0</v>
      </c>
      <c r="I6203">
        <v>9990</v>
      </c>
    </row>
    <row r="6204" spans="1:9">
      <c r="A6204" s="1">
        <v>2</v>
      </c>
      <c r="B6204">
        <v>37849</v>
      </c>
      <c r="C6204">
        <v>98.728999999999999</v>
      </c>
      <c r="D6204">
        <v>14.116</v>
      </c>
      <c r="E6204">
        <v>1225</v>
      </c>
      <c r="F6204">
        <v>102.273</v>
      </c>
      <c r="G6204">
        <v>333.7688</v>
      </c>
      <c r="H6204">
        <v>14.195456874342099</v>
      </c>
    </row>
    <row r="6205" spans="1:9">
      <c r="A6205" s="1">
        <v>1</v>
      </c>
      <c r="B6205" t="s">
        <v>0</v>
      </c>
      <c r="C6205" t="s">
        <v>1</v>
      </c>
      <c r="D6205">
        <v>20075.792574620002</v>
      </c>
      <c r="E6205">
        <v>1.6999999999999999E-7</v>
      </c>
      <c r="F6205" t="s">
        <v>2</v>
      </c>
      <c r="G6205" t="s">
        <v>2343</v>
      </c>
      <c r="H6205">
        <v>0</v>
      </c>
      <c r="I6205">
        <v>9997</v>
      </c>
    </row>
    <row r="6206" spans="1:9">
      <c r="A6206" s="1">
        <v>2</v>
      </c>
      <c r="B6206">
        <v>37849</v>
      </c>
      <c r="C6206">
        <v>98.728999999999999</v>
      </c>
      <c r="D6206">
        <v>15.0101</v>
      </c>
      <c r="E6206">
        <v>1239</v>
      </c>
      <c r="F6206">
        <v>101.7334</v>
      </c>
      <c r="G6206">
        <v>287.7072</v>
      </c>
      <c r="H6206">
        <v>14.195457724343299</v>
      </c>
    </row>
    <row r="6207" spans="1:9">
      <c r="A6207" s="1">
        <v>1</v>
      </c>
      <c r="B6207" t="s">
        <v>0</v>
      </c>
      <c r="C6207" t="s">
        <v>1</v>
      </c>
      <c r="D6207">
        <v>20076.857054839998</v>
      </c>
      <c r="E6207">
        <v>5.9999999999999995E-8</v>
      </c>
      <c r="F6207" t="s">
        <v>2</v>
      </c>
      <c r="G6207" t="s">
        <v>2344</v>
      </c>
      <c r="H6207">
        <v>0</v>
      </c>
      <c r="I6207">
        <v>9991</v>
      </c>
    </row>
    <row r="6208" spans="1:9">
      <c r="A6208" s="1">
        <v>2</v>
      </c>
      <c r="B6208">
        <v>37849</v>
      </c>
      <c r="C6208">
        <v>98.729100000000003</v>
      </c>
      <c r="D6208">
        <v>16.0593</v>
      </c>
      <c r="E6208">
        <v>1247</v>
      </c>
      <c r="F6208">
        <v>101.6039</v>
      </c>
      <c r="G6208">
        <v>324.65750000000003</v>
      </c>
      <c r="H6208">
        <v>14.1954588243449</v>
      </c>
    </row>
    <row r="6209" spans="1:9">
      <c r="A6209" s="1">
        <v>1</v>
      </c>
      <c r="B6209" t="s">
        <v>0</v>
      </c>
      <c r="C6209" t="s">
        <v>1</v>
      </c>
      <c r="D6209">
        <v>20077.582827049999</v>
      </c>
      <c r="E6209">
        <v>4.0000000000000001E-8</v>
      </c>
      <c r="F6209" t="s">
        <v>2</v>
      </c>
      <c r="G6209" t="s">
        <v>2345</v>
      </c>
      <c r="H6209">
        <v>0</v>
      </c>
      <c r="I6209">
        <v>9992</v>
      </c>
    </row>
    <row r="6210" spans="1:9">
      <c r="A6210" s="1">
        <v>2</v>
      </c>
      <c r="B6210">
        <v>37849</v>
      </c>
      <c r="C6210">
        <v>98.729200000000006</v>
      </c>
      <c r="D6210">
        <v>16.774699999999999</v>
      </c>
      <c r="E6210">
        <v>1256</v>
      </c>
      <c r="F6210">
        <v>101.1992</v>
      </c>
      <c r="G6210">
        <v>71.935699999999997</v>
      </c>
      <c r="H6210">
        <v>14.1954595743459</v>
      </c>
    </row>
    <row r="6211" spans="1:9">
      <c r="A6211" s="1">
        <v>1</v>
      </c>
      <c r="B6211" t="s">
        <v>0</v>
      </c>
      <c r="C6211" t="s">
        <v>1</v>
      </c>
      <c r="D6211">
        <v>20078.763633890001</v>
      </c>
      <c r="E6211">
        <v>-8.9999999999999999E-8</v>
      </c>
      <c r="F6211" t="s">
        <v>2</v>
      </c>
      <c r="G6211" t="s">
        <v>2346</v>
      </c>
      <c r="H6211">
        <v>0</v>
      </c>
      <c r="I6211">
        <v>9999</v>
      </c>
    </row>
    <row r="6212" spans="1:9">
      <c r="A6212" s="1">
        <v>2</v>
      </c>
      <c r="B6212">
        <v>37849</v>
      </c>
      <c r="C6212">
        <v>98.729299999999995</v>
      </c>
      <c r="D6212">
        <v>17.938500000000001</v>
      </c>
      <c r="E6212">
        <v>1277</v>
      </c>
      <c r="F6212">
        <v>100.58280000000001</v>
      </c>
      <c r="G6212">
        <v>343.51010000000002</v>
      </c>
      <c r="H6212">
        <v>14.195460474347501</v>
      </c>
    </row>
    <row r="6213" spans="1:9">
      <c r="A6213" s="1">
        <v>1</v>
      </c>
      <c r="B6213" t="s">
        <v>0</v>
      </c>
      <c r="C6213" t="s">
        <v>1</v>
      </c>
      <c r="D6213">
        <v>20079.814836109999</v>
      </c>
      <c r="E6213">
        <v>-2.9999999999999997E-8</v>
      </c>
      <c r="F6213" t="s">
        <v>2</v>
      </c>
      <c r="G6213" t="s">
        <v>2347</v>
      </c>
      <c r="H6213">
        <v>0</v>
      </c>
      <c r="I6213">
        <v>9996</v>
      </c>
    </row>
    <row r="6214" spans="1:9">
      <c r="A6214" s="1">
        <v>2</v>
      </c>
      <c r="B6214">
        <v>37849</v>
      </c>
      <c r="C6214">
        <v>98.729399999999998</v>
      </c>
      <c r="D6214">
        <v>18.974599999999999</v>
      </c>
      <c r="E6214">
        <v>1302</v>
      </c>
      <c r="F6214">
        <v>100.015</v>
      </c>
      <c r="G6214">
        <v>313.08210000000003</v>
      </c>
      <c r="H6214">
        <v>14.195461494349001</v>
      </c>
    </row>
    <row r="6215" spans="1:9">
      <c r="A6215" s="1">
        <v>1</v>
      </c>
      <c r="B6215" t="s">
        <v>0</v>
      </c>
      <c r="C6215" t="s">
        <v>1</v>
      </c>
      <c r="D6215">
        <v>20081.09889487</v>
      </c>
      <c r="E6215">
        <v>2E-8</v>
      </c>
      <c r="F6215" t="s">
        <v>2</v>
      </c>
      <c r="G6215" t="s">
        <v>2348</v>
      </c>
      <c r="H6215">
        <v>0</v>
      </c>
      <c r="I6215">
        <v>9996</v>
      </c>
    </row>
    <row r="6216" spans="1:9">
      <c r="A6216" s="1">
        <v>2</v>
      </c>
      <c r="B6216">
        <v>37849</v>
      </c>
      <c r="C6216">
        <v>98.729600000000005</v>
      </c>
      <c r="D6216">
        <v>20.240200000000002</v>
      </c>
      <c r="E6216">
        <v>1326</v>
      </c>
      <c r="F6216">
        <v>99.337000000000003</v>
      </c>
      <c r="G6216">
        <v>32.076999999999998</v>
      </c>
      <c r="H6216">
        <v>14.195462514350799</v>
      </c>
    </row>
    <row r="6217" spans="1:9">
      <c r="A6217" s="1">
        <v>1</v>
      </c>
      <c r="B6217" t="s">
        <v>0</v>
      </c>
      <c r="C6217" t="s">
        <v>1</v>
      </c>
      <c r="D6217">
        <v>20081.09889487</v>
      </c>
      <c r="E6217">
        <v>2E-8</v>
      </c>
      <c r="F6217" t="s">
        <v>2</v>
      </c>
      <c r="G6217" t="s">
        <v>2348</v>
      </c>
      <c r="H6217">
        <v>0</v>
      </c>
      <c r="I6217">
        <v>9996</v>
      </c>
    </row>
    <row r="6218" spans="1:9">
      <c r="A6218" s="1">
        <v>2</v>
      </c>
      <c r="B6218">
        <v>37849</v>
      </c>
      <c r="C6218">
        <v>98.729600000000005</v>
      </c>
      <c r="D6218">
        <v>20.240200000000002</v>
      </c>
      <c r="E6218">
        <v>1326</v>
      </c>
      <c r="F6218">
        <v>99.337000000000003</v>
      </c>
      <c r="G6218">
        <v>32.076999999999998</v>
      </c>
      <c r="H6218">
        <v>14.195462514350799</v>
      </c>
    </row>
    <row r="6219" spans="1:9">
      <c r="A6219" s="1">
        <v>1</v>
      </c>
      <c r="B6219" t="s">
        <v>0</v>
      </c>
      <c r="C6219" t="s">
        <v>1</v>
      </c>
      <c r="D6219">
        <v>20082.433493119999</v>
      </c>
      <c r="E6219">
        <v>-1.1999999999999999E-7</v>
      </c>
      <c r="F6219" t="s">
        <v>2</v>
      </c>
      <c r="G6219" t="s">
        <v>345</v>
      </c>
      <c r="H6219">
        <v>0</v>
      </c>
      <c r="I6219">
        <v>9992</v>
      </c>
    </row>
    <row r="6220" spans="1:9">
      <c r="A6220" s="1">
        <v>2</v>
      </c>
      <c r="B6220">
        <v>37849</v>
      </c>
      <c r="C6220">
        <v>98.729799999999997</v>
      </c>
      <c r="D6220">
        <v>21.555700000000002</v>
      </c>
      <c r="E6220">
        <v>1327</v>
      </c>
      <c r="F6220">
        <v>98.986699999999999</v>
      </c>
      <c r="G6220">
        <v>8.875</v>
      </c>
      <c r="H6220">
        <v>14.195463404352701</v>
      </c>
    </row>
    <row r="6221" spans="1:9">
      <c r="A6221" s="1">
        <v>1</v>
      </c>
      <c r="B6221" t="s">
        <v>0</v>
      </c>
      <c r="C6221" t="s">
        <v>1</v>
      </c>
      <c r="D6221">
        <v>20083.833580449998</v>
      </c>
      <c r="E6221">
        <v>-1.3E-7</v>
      </c>
      <c r="F6221" t="s">
        <v>2</v>
      </c>
      <c r="G6221" t="s">
        <v>2349</v>
      </c>
      <c r="H6221">
        <v>0</v>
      </c>
      <c r="I6221">
        <v>9999</v>
      </c>
    </row>
    <row r="6222" spans="1:9">
      <c r="A6222" s="1">
        <v>2</v>
      </c>
      <c r="B6222">
        <v>37849</v>
      </c>
      <c r="C6222">
        <v>98.730099999999993</v>
      </c>
      <c r="D6222">
        <v>22.9358</v>
      </c>
      <c r="E6222">
        <v>1348</v>
      </c>
      <c r="F6222">
        <v>98.212000000000003</v>
      </c>
      <c r="G6222">
        <v>320.58249999999998</v>
      </c>
      <c r="H6222">
        <v>14.195464604354701</v>
      </c>
    </row>
    <row r="6223" spans="1:9">
      <c r="A6223" s="1">
        <v>1</v>
      </c>
      <c r="B6223" t="s">
        <v>0</v>
      </c>
      <c r="C6223" t="s">
        <v>1</v>
      </c>
      <c r="D6223">
        <v>20083.833580449998</v>
      </c>
      <c r="E6223">
        <v>-1.3E-7</v>
      </c>
      <c r="F6223" t="s">
        <v>2</v>
      </c>
      <c r="G6223" t="s">
        <v>2349</v>
      </c>
      <c r="H6223">
        <v>0</v>
      </c>
      <c r="I6223">
        <v>9999</v>
      </c>
    </row>
    <row r="6224" spans="1:9">
      <c r="A6224" s="1">
        <v>2</v>
      </c>
      <c r="B6224">
        <v>37849</v>
      </c>
      <c r="C6224">
        <v>98.730099999999993</v>
      </c>
      <c r="D6224">
        <v>22.9358</v>
      </c>
      <c r="E6224">
        <v>1348</v>
      </c>
      <c r="F6224">
        <v>98.212000000000003</v>
      </c>
      <c r="G6224">
        <v>320.58249999999998</v>
      </c>
      <c r="H6224">
        <v>14.195464604354701</v>
      </c>
    </row>
    <row r="6225" spans="1:9">
      <c r="A6225" s="1">
        <v>1</v>
      </c>
      <c r="B6225" t="s">
        <v>0</v>
      </c>
      <c r="C6225" t="s">
        <v>1</v>
      </c>
      <c r="D6225">
        <v>20084.97480303</v>
      </c>
      <c r="E6225">
        <v>7.0000000000000005E-8</v>
      </c>
      <c r="F6225" t="s">
        <v>2</v>
      </c>
      <c r="G6225" t="s">
        <v>338</v>
      </c>
      <c r="H6225">
        <v>0</v>
      </c>
      <c r="I6225">
        <v>9992</v>
      </c>
    </row>
    <row r="6226" spans="1:9">
      <c r="A6226" s="1">
        <v>2</v>
      </c>
      <c r="B6226">
        <v>37849</v>
      </c>
      <c r="C6226">
        <v>98.7303</v>
      </c>
      <c r="D6226">
        <v>24.0608</v>
      </c>
      <c r="E6226">
        <v>1374</v>
      </c>
      <c r="F6226">
        <v>97.441299999999998</v>
      </c>
      <c r="G6226">
        <v>30.136800000000001</v>
      </c>
      <c r="H6226">
        <v>14.1954659143563</v>
      </c>
    </row>
    <row r="6227" spans="1:9">
      <c r="A6227" s="1">
        <v>1</v>
      </c>
      <c r="B6227" t="s">
        <v>0</v>
      </c>
      <c r="C6227" t="s">
        <v>1</v>
      </c>
      <c r="D6227">
        <v>20086.86600405</v>
      </c>
      <c r="E6227">
        <v>2.9999999999999997E-8</v>
      </c>
      <c r="F6227" t="s">
        <v>2</v>
      </c>
      <c r="G6227" t="s">
        <v>2350</v>
      </c>
      <c r="H6227">
        <v>0</v>
      </c>
      <c r="I6227">
        <v>9994</v>
      </c>
    </row>
    <row r="6228" spans="1:9">
      <c r="A6228" s="1">
        <v>2</v>
      </c>
      <c r="B6228">
        <v>37849</v>
      </c>
      <c r="C6228">
        <v>98.730400000000003</v>
      </c>
      <c r="D6228">
        <v>25.9251</v>
      </c>
      <c r="E6228">
        <v>1391</v>
      </c>
      <c r="F6228">
        <v>96.162099999999995</v>
      </c>
      <c r="G6228">
        <v>330.70859999999999</v>
      </c>
      <c r="H6228">
        <v>14.1954671743591</v>
      </c>
    </row>
    <row r="6229" spans="1:9">
      <c r="A6229" s="1">
        <v>1</v>
      </c>
      <c r="B6229" t="s">
        <v>0</v>
      </c>
      <c r="C6229" t="s">
        <v>1</v>
      </c>
      <c r="D6229">
        <v>20087.591589489999</v>
      </c>
      <c r="E6229">
        <v>8.0000000000000002E-8</v>
      </c>
      <c r="F6229" t="s">
        <v>2</v>
      </c>
      <c r="G6229" t="s">
        <v>2351</v>
      </c>
      <c r="H6229">
        <v>0</v>
      </c>
      <c r="I6229">
        <v>9997</v>
      </c>
    </row>
    <row r="6230" spans="1:9">
      <c r="A6230" s="1">
        <v>2</v>
      </c>
      <c r="B6230">
        <v>37849</v>
      </c>
      <c r="C6230">
        <v>98.730500000000006</v>
      </c>
      <c r="D6230">
        <v>26.6403</v>
      </c>
      <c r="E6230">
        <v>1400</v>
      </c>
      <c r="F6230">
        <v>95.765500000000003</v>
      </c>
      <c r="G6230">
        <v>77.027000000000001</v>
      </c>
      <c r="H6230">
        <v>14.19546785436</v>
      </c>
    </row>
    <row r="6231" spans="1:9">
      <c r="A6231" s="1">
        <v>1</v>
      </c>
      <c r="B6231" t="s">
        <v>0</v>
      </c>
      <c r="C6231" t="s">
        <v>1</v>
      </c>
      <c r="D6231">
        <v>20088.829179200002</v>
      </c>
      <c r="E6231">
        <v>4.9999999999999998E-8</v>
      </c>
      <c r="F6231" t="s">
        <v>2</v>
      </c>
      <c r="G6231" t="s">
        <v>2352</v>
      </c>
      <c r="H6231">
        <v>0</v>
      </c>
      <c r="I6231">
        <v>9995</v>
      </c>
    </row>
    <row r="6232" spans="1:9">
      <c r="A6232" s="1">
        <v>2</v>
      </c>
      <c r="B6232">
        <v>37849</v>
      </c>
      <c r="C6232">
        <v>98.730500000000006</v>
      </c>
      <c r="D6232">
        <v>27.860299999999999</v>
      </c>
      <c r="E6232">
        <v>1408</v>
      </c>
      <c r="F6232">
        <v>95.172499999999999</v>
      </c>
      <c r="G6232">
        <v>278.59980000000002</v>
      </c>
      <c r="H6232">
        <v>14.1954693843618</v>
      </c>
    </row>
    <row r="6233" spans="1:9">
      <c r="A6233" s="1">
        <v>1</v>
      </c>
      <c r="B6233" t="s">
        <v>0</v>
      </c>
      <c r="C6233" t="s">
        <v>1</v>
      </c>
      <c r="D6233">
        <v>20090.09738843</v>
      </c>
      <c r="E6233">
        <v>1.6E-7</v>
      </c>
      <c r="F6233" t="s">
        <v>2</v>
      </c>
      <c r="G6233" t="s">
        <v>2353</v>
      </c>
      <c r="H6233">
        <v>0</v>
      </c>
      <c r="I6233">
        <v>9993</v>
      </c>
    </row>
    <row r="6234" spans="1:9">
      <c r="A6234" s="1">
        <v>2</v>
      </c>
      <c r="B6234">
        <v>37849</v>
      </c>
      <c r="C6234">
        <v>98.730599999999995</v>
      </c>
      <c r="D6234">
        <v>29.110399999999998</v>
      </c>
      <c r="E6234">
        <v>1427</v>
      </c>
      <c r="F6234">
        <v>94.264600000000002</v>
      </c>
      <c r="G6234">
        <v>276.87689999999998</v>
      </c>
      <c r="H6234">
        <v>14.1954708643636</v>
      </c>
    </row>
    <row r="6235" spans="1:9">
      <c r="A6235" s="1">
        <v>1</v>
      </c>
      <c r="B6235" t="s">
        <v>0</v>
      </c>
      <c r="C6235" t="s">
        <v>1</v>
      </c>
      <c r="D6235">
        <v>20090.805376050001</v>
      </c>
      <c r="E6235">
        <v>1.6E-7</v>
      </c>
      <c r="F6235" t="s">
        <v>2</v>
      </c>
      <c r="G6235" t="s">
        <v>2354</v>
      </c>
      <c r="H6235">
        <v>0</v>
      </c>
      <c r="I6235">
        <v>9992</v>
      </c>
    </row>
    <row r="6236" spans="1:9">
      <c r="A6236" s="1">
        <v>2</v>
      </c>
      <c r="B6236">
        <v>37849</v>
      </c>
      <c r="C6236">
        <v>98.730599999999995</v>
      </c>
      <c r="D6236">
        <v>29.808399999999999</v>
      </c>
      <c r="E6236">
        <v>1431</v>
      </c>
      <c r="F6236">
        <v>93.743399999999994</v>
      </c>
      <c r="G6236">
        <v>293.43990000000002</v>
      </c>
      <c r="H6236">
        <v>14.1954715243647</v>
      </c>
    </row>
    <row r="6237" spans="1:9">
      <c r="A6237" s="1">
        <v>1</v>
      </c>
      <c r="B6237" t="s">
        <v>0</v>
      </c>
      <c r="C6237" t="s">
        <v>1</v>
      </c>
      <c r="D6237">
        <v>20092.070821419999</v>
      </c>
      <c r="E6237">
        <v>1.6999999999999999E-7</v>
      </c>
      <c r="F6237" t="s">
        <v>2</v>
      </c>
      <c r="G6237" t="s">
        <v>2355</v>
      </c>
      <c r="H6237">
        <v>0</v>
      </c>
      <c r="I6237">
        <v>9995</v>
      </c>
    </row>
    <row r="6238" spans="1:9">
      <c r="A6238" s="1">
        <v>2</v>
      </c>
      <c r="B6238">
        <v>37849</v>
      </c>
      <c r="C6238">
        <v>98.730699999999999</v>
      </c>
      <c r="D6238">
        <v>31.055800000000001</v>
      </c>
      <c r="E6238">
        <v>1445</v>
      </c>
      <c r="F6238">
        <v>93.029700000000005</v>
      </c>
      <c r="G6238">
        <v>277.40789999999998</v>
      </c>
      <c r="H6238">
        <v>14.195472924366401</v>
      </c>
    </row>
    <row r="6239" spans="1:9">
      <c r="A6239" s="1">
        <v>1</v>
      </c>
      <c r="B6239" t="s">
        <v>0</v>
      </c>
      <c r="C6239" t="s">
        <v>1</v>
      </c>
      <c r="D6239">
        <v>20092.070821419999</v>
      </c>
      <c r="E6239">
        <v>1.6999999999999999E-7</v>
      </c>
      <c r="F6239" t="s">
        <v>2</v>
      </c>
      <c r="G6239" t="s">
        <v>2355</v>
      </c>
      <c r="H6239">
        <v>0</v>
      </c>
      <c r="I6239">
        <v>9995</v>
      </c>
    </row>
    <row r="6240" spans="1:9">
      <c r="A6240" s="1">
        <v>2</v>
      </c>
      <c r="B6240">
        <v>37849</v>
      </c>
      <c r="C6240">
        <v>98.730699999999999</v>
      </c>
      <c r="D6240">
        <v>31.055800000000001</v>
      </c>
      <c r="E6240">
        <v>1445</v>
      </c>
      <c r="F6240">
        <v>93.029700000000005</v>
      </c>
      <c r="G6240">
        <v>277.40789999999998</v>
      </c>
      <c r="H6240">
        <v>14.195472924366401</v>
      </c>
    </row>
    <row r="6241" spans="1:9">
      <c r="A6241" s="1">
        <v>1</v>
      </c>
      <c r="B6241" t="s">
        <v>0</v>
      </c>
      <c r="C6241" t="s">
        <v>1</v>
      </c>
      <c r="D6241">
        <v>20093.909240000001</v>
      </c>
      <c r="E6241">
        <v>2.9999999999999997E-8</v>
      </c>
      <c r="F6241" t="s">
        <v>2</v>
      </c>
      <c r="G6241" t="s">
        <v>2356</v>
      </c>
      <c r="H6241">
        <v>0</v>
      </c>
      <c r="I6241">
        <v>9994</v>
      </c>
    </row>
    <row r="6242" spans="1:9">
      <c r="A6242" s="1">
        <v>2</v>
      </c>
      <c r="B6242">
        <v>37849</v>
      </c>
      <c r="C6242">
        <v>98.730900000000005</v>
      </c>
      <c r="D6242">
        <v>32.868200000000002</v>
      </c>
      <c r="E6242">
        <v>1450</v>
      </c>
      <c r="F6242">
        <v>91.877600000000001</v>
      </c>
      <c r="G6242">
        <v>308.27269999999999</v>
      </c>
      <c r="H6242">
        <v>14.195475074369099</v>
      </c>
    </row>
    <row r="6243" spans="1:9">
      <c r="A6243" s="1">
        <v>1</v>
      </c>
      <c r="B6243" t="s">
        <v>0</v>
      </c>
      <c r="C6243" t="s">
        <v>1</v>
      </c>
      <c r="D6243">
        <v>20094.822382359998</v>
      </c>
      <c r="E6243">
        <v>-2.9999999999999997E-8</v>
      </c>
      <c r="F6243" t="s">
        <v>2</v>
      </c>
      <c r="G6243" t="s">
        <v>2357</v>
      </c>
      <c r="H6243">
        <v>0</v>
      </c>
      <c r="I6243">
        <v>9997</v>
      </c>
    </row>
    <row r="6244" spans="1:9">
      <c r="A6244" s="1">
        <v>2</v>
      </c>
      <c r="B6244">
        <v>37849</v>
      </c>
      <c r="C6244">
        <v>98.730999999999995</v>
      </c>
      <c r="D6244">
        <v>33.7684</v>
      </c>
      <c r="E6244">
        <v>1459</v>
      </c>
      <c r="F6244">
        <v>91.154300000000006</v>
      </c>
      <c r="G6244">
        <v>292.86579999999998</v>
      </c>
      <c r="H6244">
        <v>14.195475884370399</v>
      </c>
    </row>
    <row r="6245" spans="1:9">
      <c r="A6245" s="1">
        <v>1</v>
      </c>
      <c r="B6245" t="s">
        <v>0</v>
      </c>
      <c r="C6245" t="s">
        <v>1</v>
      </c>
      <c r="D6245">
        <v>20095.819699690001</v>
      </c>
      <c r="E6245">
        <v>-2E-8</v>
      </c>
      <c r="F6245" t="s">
        <v>2</v>
      </c>
      <c r="G6245" t="s">
        <v>2358</v>
      </c>
      <c r="H6245">
        <v>0</v>
      </c>
      <c r="I6245">
        <v>9992</v>
      </c>
    </row>
    <row r="6246" spans="1:9">
      <c r="A6246" s="1">
        <v>2</v>
      </c>
      <c r="B6246">
        <v>37849</v>
      </c>
      <c r="C6246">
        <v>98.731099999999998</v>
      </c>
      <c r="D6246">
        <v>34.751600000000003</v>
      </c>
      <c r="E6246">
        <v>1468</v>
      </c>
      <c r="F6246">
        <v>90.334500000000006</v>
      </c>
      <c r="G6246">
        <v>347.4787</v>
      </c>
      <c r="H6246">
        <v>14.1954766943718</v>
      </c>
    </row>
    <row r="6247" spans="1:9">
      <c r="A6247" s="1">
        <v>1</v>
      </c>
      <c r="B6247" t="s">
        <v>0</v>
      </c>
      <c r="C6247" t="s">
        <v>1</v>
      </c>
      <c r="D6247">
        <v>20096.87676463</v>
      </c>
      <c r="E6247">
        <v>-4.0000000000000001E-8</v>
      </c>
      <c r="F6247" t="s">
        <v>2</v>
      </c>
      <c r="G6247" t="s">
        <v>2359</v>
      </c>
      <c r="H6247">
        <v>0</v>
      </c>
      <c r="I6247">
        <v>9997</v>
      </c>
    </row>
    <row r="6248" spans="1:9">
      <c r="A6248" s="1">
        <v>2</v>
      </c>
      <c r="B6248">
        <v>37849</v>
      </c>
      <c r="C6248">
        <v>98.731300000000005</v>
      </c>
      <c r="D6248">
        <v>35.793700000000001</v>
      </c>
      <c r="E6248">
        <v>1472</v>
      </c>
      <c r="F6248">
        <v>89.642799999999994</v>
      </c>
      <c r="G6248">
        <v>347.12450000000001</v>
      </c>
      <c r="H6248">
        <v>14.1954773543732</v>
      </c>
    </row>
    <row r="6249" spans="1:9">
      <c r="A6249" s="1">
        <v>1</v>
      </c>
      <c r="B6249" t="s">
        <v>0</v>
      </c>
      <c r="C6249" t="s">
        <v>1</v>
      </c>
      <c r="D6249">
        <v>20097.861429979999</v>
      </c>
      <c r="E6249">
        <v>-4.9999999999999998E-8</v>
      </c>
      <c r="F6249" t="s">
        <v>2</v>
      </c>
      <c r="G6249" t="s">
        <v>2360</v>
      </c>
      <c r="H6249">
        <v>0</v>
      </c>
      <c r="I6249">
        <v>9996</v>
      </c>
    </row>
    <row r="6250" spans="1:9">
      <c r="A6250" s="1">
        <v>2</v>
      </c>
      <c r="B6250">
        <v>37849</v>
      </c>
      <c r="C6250">
        <v>98.731399999999994</v>
      </c>
      <c r="D6250">
        <v>36.764400000000002</v>
      </c>
      <c r="E6250">
        <v>1479</v>
      </c>
      <c r="F6250">
        <v>89.212999999999994</v>
      </c>
      <c r="G6250">
        <v>336.72840000000002</v>
      </c>
      <c r="H6250">
        <v>14.1954782043747</v>
      </c>
    </row>
    <row r="6251" spans="1:9">
      <c r="A6251" s="1">
        <v>1</v>
      </c>
      <c r="B6251" t="s">
        <v>0</v>
      </c>
      <c r="C6251" t="s">
        <v>1</v>
      </c>
      <c r="D6251">
        <v>20098.847820719999</v>
      </c>
      <c r="E6251">
        <v>-8.9999999999999999E-8</v>
      </c>
      <c r="F6251" t="s">
        <v>2</v>
      </c>
      <c r="G6251" t="s">
        <v>2361</v>
      </c>
      <c r="H6251">
        <v>0</v>
      </c>
      <c r="I6251">
        <v>9994</v>
      </c>
    </row>
    <row r="6252" spans="1:9">
      <c r="A6252" s="1">
        <v>2</v>
      </c>
      <c r="B6252">
        <v>37849</v>
      </c>
      <c r="C6252">
        <v>98.731499999999997</v>
      </c>
      <c r="D6252">
        <v>37.736899999999999</v>
      </c>
      <c r="E6252">
        <v>1477</v>
      </c>
      <c r="F6252">
        <v>88.498500000000007</v>
      </c>
      <c r="G6252">
        <v>335.42959999999999</v>
      </c>
      <c r="H6252">
        <v>14.1954790043761</v>
      </c>
    </row>
    <row r="6253" spans="1:9">
      <c r="A6253" s="1">
        <v>1</v>
      </c>
      <c r="B6253" t="s">
        <v>0</v>
      </c>
      <c r="C6253" t="s">
        <v>1</v>
      </c>
      <c r="D6253">
        <v>20099.833403299999</v>
      </c>
      <c r="E6253">
        <v>-1.4999999999999999E-7</v>
      </c>
      <c r="F6253" t="s">
        <v>2</v>
      </c>
      <c r="G6253" t="s">
        <v>2362</v>
      </c>
      <c r="H6253">
        <v>0</v>
      </c>
      <c r="I6253">
        <v>9999</v>
      </c>
    </row>
    <row r="6254" spans="1:9">
      <c r="A6254" s="1">
        <v>2</v>
      </c>
      <c r="B6254">
        <v>37849</v>
      </c>
      <c r="C6254">
        <v>98.731700000000004</v>
      </c>
      <c r="D6254">
        <v>38.708500000000001</v>
      </c>
      <c r="E6254">
        <v>1478</v>
      </c>
      <c r="F6254">
        <v>87.753699999999995</v>
      </c>
      <c r="G6254">
        <v>330.03339999999997</v>
      </c>
      <c r="H6254">
        <v>14.1954795443775</v>
      </c>
    </row>
    <row r="6255" spans="1:9">
      <c r="A6255" s="1">
        <v>1</v>
      </c>
      <c r="B6255" t="s">
        <v>0</v>
      </c>
      <c r="C6255" t="s">
        <v>1</v>
      </c>
      <c r="D6255">
        <v>20100.819241460002</v>
      </c>
      <c r="E6255">
        <v>8.9999999999999999E-8</v>
      </c>
      <c r="F6255" t="s">
        <v>2</v>
      </c>
      <c r="G6255" t="s">
        <v>2363</v>
      </c>
      <c r="H6255">
        <v>0</v>
      </c>
      <c r="I6255">
        <v>9994</v>
      </c>
    </row>
    <row r="6256" spans="1:9">
      <c r="A6256" s="1">
        <v>2</v>
      </c>
      <c r="B6256">
        <v>37849</v>
      </c>
      <c r="C6256">
        <v>98.731800000000007</v>
      </c>
      <c r="D6256">
        <v>39.680500000000002</v>
      </c>
      <c r="E6256">
        <v>1485</v>
      </c>
      <c r="F6256">
        <v>86.961100000000002</v>
      </c>
      <c r="G6256">
        <v>325.9907</v>
      </c>
      <c r="H6256">
        <v>14.195480994378901</v>
      </c>
    </row>
    <row r="6257" spans="1:9">
      <c r="A6257" s="1">
        <v>1</v>
      </c>
      <c r="B6257" t="s">
        <v>0</v>
      </c>
      <c r="C6257" t="s">
        <v>1</v>
      </c>
      <c r="D6257">
        <v>20101.806014310001</v>
      </c>
      <c r="E6257">
        <v>1.9000000000000001E-7</v>
      </c>
      <c r="F6257" t="s">
        <v>2</v>
      </c>
      <c r="G6257" t="s">
        <v>2364</v>
      </c>
      <c r="H6257">
        <v>0</v>
      </c>
      <c r="I6257">
        <v>9996</v>
      </c>
    </row>
    <row r="6258" spans="1:9">
      <c r="A6258" s="1">
        <v>2</v>
      </c>
      <c r="B6258">
        <v>37849</v>
      </c>
      <c r="C6258">
        <v>98.731899999999996</v>
      </c>
      <c r="D6258">
        <v>40.653399999999998</v>
      </c>
      <c r="E6258">
        <v>1489</v>
      </c>
      <c r="F6258">
        <v>86.270200000000003</v>
      </c>
      <c r="G6258">
        <v>326.62060000000002</v>
      </c>
      <c r="H6258">
        <v>14.1954819243802</v>
      </c>
    </row>
    <row r="6259" spans="1:9">
      <c r="A6259" s="1">
        <v>1</v>
      </c>
      <c r="B6259" t="s">
        <v>0</v>
      </c>
      <c r="C6259" t="s">
        <v>1</v>
      </c>
      <c r="D6259">
        <v>20102.866035939998</v>
      </c>
      <c r="E6259">
        <v>2.6E-7</v>
      </c>
      <c r="F6259" t="s">
        <v>2</v>
      </c>
      <c r="G6259" t="s">
        <v>2365</v>
      </c>
      <c r="H6259">
        <v>0</v>
      </c>
      <c r="I6259">
        <v>9994</v>
      </c>
    </row>
    <row r="6260" spans="1:9">
      <c r="A6260" s="1">
        <v>2</v>
      </c>
      <c r="B6260">
        <v>37849</v>
      </c>
      <c r="C6260">
        <v>98.731899999999996</v>
      </c>
      <c r="D6260">
        <v>41.698500000000003</v>
      </c>
      <c r="E6260">
        <v>1484</v>
      </c>
      <c r="F6260">
        <v>85.553899999999999</v>
      </c>
      <c r="G6260">
        <v>341.39449999999999</v>
      </c>
      <c r="H6260">
        <v>14.195483324381801</v>
      </c>
    </row>
    <row r="6261" spans="1:9">
      <c r="A6261" s="1">
        <v>1</v>
      </c>
      <c r="B6261" t="s">
        <v>0</v>
      </c>
      <c r="C6261" t="s">
        <v>1</v>
      </c>
      <c r="D6261">
        <v>20103.785407430001</v>
      </c>
      <c r="E6261">
        <v>1.1999999999999999E-7</v>
      </c>
      <c r="F6261" t="s">
        <v>2</v>
      </c>
      <c r="G6261" t="s">
        <v>2366</v>
      </c>
      <c r="H6261">
        <v>0</v>
      </c>
      <c r="I6261">
        <v>9991</v>
      </c>
    </row>
    <row r="6262" spans="1:9">
      <c r="A6262" s="1">
        <v>2</v>
      </c>
      <c r="B6262">
        <v>37849</v>
      </c>
      <c r="C6262">
        <v>98.731999999999999</v>
      </c>
      <c r="D6262">
        <v>42.604999999999997</v>
      </c>
      <c r="E6262">
        <v>1481</v>
      </c>
      <c r="F6262">
        <v>85.067800000000005</v>
      </c>
      <c r="G6262">
        <v>357.56849999999997</v>
      </c>
      <c r="H6262">
        <v>14.1954838743831</v>
      </c>
    </row>
    <row r="6263" spans="1:9">
      <c r="A6263" s="1">
        <v>1</v>
      </c>
      <c r="B6263" t="s">
        <v>0</v>
      </c>
      <c r="C6263" t="s">
        <v>1</v>
      </c>
      <c r="D6263">
        <v>20104.8292052</v>
      </c>
      <c r="E6263">
        <v>5.9999999999999995E-8</v>
      </c>
      <c r="F6263" t="s">
        <v>2</v>
      </c>
      <c r="G6263" t="s">
        <v>2367</v>
      </c>
      <c r="H6263">
        <v>0</v>
      </c>
      <c r="I6263">
        <v>9996</v>
      </c>
    </row>
    <row r="6264" spans="1:9">
      <c r="A6264" s="1">
        <v>2</v>
      </c>
      <c r="B6264">
        <v>37849</v>
      </c>
      <c r="C6264">
        <v>98.732100000000003</v>
      </c>
      <c r="D6264">
        <v>43.634099999999997</v>
      </c>
      <c r="E6264">
        <v>1491</v>
      </c>
      <c r="F6264">
        <v>84.299000000000007</v>
      </c>
      <c r="G6264">
        <v>289.5324</v>
      </c>
      <c r="H6264">
        <v>14.1954851043846</v>
      </c>
    </row>
    <row r="6265" spans="1:9">
      <c r="A6265" s="1">
        <v>1</v>
      </c>
      <c r="B6265" t="s">
        <v>0</v>
      </c>
      <c r="C6265" t="s">
        <v>1</v>
      </c>
      <c r="D6265">
        <v>20105.82442913</v>
      </c>
      <c r="E6265">
        <v>9.9999999999999995E-8</v>
      </c>
      <c r="F6265" t="s">
        <v>2</v>
      </c>
      <c r="G6265" t="s">
        <v>2368</v>
      </c>
      <c r="H6265">
        <v>0</v>
      </c>
      <c r="I6265">
        <v>9998</v>
      </c>
    </row>
    <row r="6266" spans="1:9">
      <c r="A6266" s="1">
        <v>2</v>
      </c>
      <c r="B6266">
        <v>37849</v>
      </c>
      <c r="C6266">
        <v>98.732100000000003</v>
      </c>
      <c r="D6266">
        <v>44.615400000000001</v>
      </c>
      <c r="E6266">
        <v>1495</v>
      </c>
      <c r="F6266">
        <v>83.516199999999998</v>
      </c>
      <c r="G6266">
        <v>333.41989999999998</v>
      </c>
      <c r="H6266">
        <v>14.195486394386</v>
      </c>
    </row>
    <row r="6267" spans="1:9">
      <c r="A6267" s="1">
        <v>1</v>
      </c>
      <c r="B6267" t="s">
        <v>0</v>
      </c>
      <c r="C6267" t="s">
        <v>1</v>
      </c>
      <c r="D6267">
        <v>20106.81044008</v>
      </c>
      <c r="E6267">
        <v>1.6999999999999999E-7</v>
      </c>
      <c r="F6267" t="s">
        <v>2</v>
      </c>
      <c r="G6267" t="s">
        <v>2369</v>
      </c>
      <c r="H6267">
        <v>0</v>
      </c>
      <c r="I6267">
        <v>9996</v>
      </c>
    </row>
    <row r="6268" spans="1:9">
      <c r="A6268" s="1">
        <v>2</v>
      </c>
      <c r="B6268">
        <v>37849</v>
      </c>
      <c r="C6268">
        <v>98.732200000000006</v>
      </c>
      <c r="D6268">
        <v>45.587600000000002</v>
      </c>
      <c r="E6268">
        <v>1495</v>
      </c>
      <c r="F6268">
        <v>82.597200000000001</v>
      </c>
      <c r="G6268">
        <v>330.3886</v>
      </c>
      <c r="H6268">
        <v>14.1954875443873</v>
      </c>
    </row>
    <row r="6269" spans="1:9">
      <c r="A6269" s="1">
        <v>1</v>
      </c>
      <c r="B6269" t="s">
        <v>0</v>
      </c>
      <c r="C6269" t="s">
        <v>1</v>
      </c>
      <c r="D6269">
        <v>20107.87224796</v>
      </c>
      <c r="E6269">
        <v>1.4999999999999999E-7</v>
      </c>
      <c r="F6269" t="s">
        <v>2</v>
      </c>
      <c r="G6269" t="s">
        <v>2370</v>
      </c>
      <c r="H6269">
        <v>0</v>
      </c>
      <c r="I6269">
        <v>9996</v>
      </c>
    </row>
    <row r="6270" spans="1:9">
      <c r="A6270" s="1">
        <v>2</v>
      </c>
      <c r="B6270">
        <v>37849</v>
      </c>
      <c r="C6270">
        <v>98.732299999999995</v>
      </c>
      <c r="D6270">
        <v>46.634500000000003</v>
      </c>
      <c r="E6270">
        <v>1489</v>
      </c>
      <c r="F6270">
        <v>81.737099999999998</v>
      </c>
      <c r="G6270">
        <v>354.43189999999998</v>
      </c>
      <c r="H6270">
        <v>14.195488624388901</v>
      </c>
    </row>
    <row r="6271" spans="1:9">
      <c r="A6271" s="1">
        <v>1</v>
      </c>
      <c r="B6271" t="s">
        <v>0</v>
      </c>
      <c r="C6271" t="s">
        <v>1</v>
      </c>
      <c r="D6271">
        <v>20108.71487521</v>
      </c>
      <c r="E6271">
        <v>-4.9999999999999998E-8</v>
      </c>
      <c r="F6271" t="s">
        <v>2</v>
      </c>
      <c r="G6271" t="s">
        <v>2371</v>
      </c>
      <c r="H6271">
        <v>0</v>
      </c>
      <c r="I6271">
        <v>9997</v>
      </c>
    </row>
    <row r="6272" spans="1:9">
      <c r="A6272" s="1">
        <v>2</v>
      </c>
      <c r="B6272">
        <v>37849</v>
      </c>
      <c r="C6272">
        <v>98.732399999999998</v>
      </c>
      <c r="D6272">
        <v>47.465400000000002</v>
      </c>
      <c r="E6272">
        <v>1481</v>
      </c>
      <c r="F6272">
        <v>81.409499999999994</v>
      </c>
      <c r="G6272">
        <v>338.47800000000001</v>
      </c>
      <c r="H6272">
        <v>14.195488784390101</v>
      </c>
    </row>
    <row r="6273" spans="1:9">
      <c r="A6273" s="1">
        <v>1</v>
      </c>
      <c r="B6273" t="s">
        <v>0</v>
      </c>
      <c r="C6273" t="s">
        <v>1</v>
      </c>
      <c r="D6273">
        <v>20109.90925212</v>
      </c>
      <c r="E6273">
        <v>-1.1000000000000001E-7</v>
      </c>
      <c r="F6273" t="s">
        <v>2</v>
      </c>
      <c r="G6273" t="s">
        <v>2372</v>
      </c>
      <c r="H6273">
        <v>0</v>
      </c>
      <c r="I6273">
        <v>9999</v>
      </c>
    </row>
    <row r="6274" spans="1:9">
      <c r="A6274" s="1">
        <v>2</v>
      </c>
      <c r="B6274">
        <v>37849</v>
      </c>
      <c r="C6274">
        <v>98.732600000000005</v>
      </c>
      <c r="D6274">
        <v>48.643099999999997</v>
      </c>
      <c r="E6274">
        <v>1465</v>
      </c>
      <c r="F6274">
        <v>80.596000000000004</v>
      </c>
      <c r="G6274">
        <v>319.57190000000003</v>
      </c>
      <c r="H6274">
        <v>14.1954901043918</v>
      </c>
    </row>
    <row r="6275" spans="1:9">
      <c r="A6275" s="1">
        <v>1</v>
      </c>
      <c r="B6275" t="s">
        <v>0</v>
      </c>
      <c r="C6275" t="s">
        <v>1</v>
      </c>
      <c r="D6275">
        <v>20110.822349530001</v>
      </c>
      <c r="E6275">
        <v>-5.9999999999999995E-8</v>
      </c>
      <c r="F6275" t="s">
        <v>2</v>
      </c>
      <c r="G6275" t="s">
        <v>2373</v>
      </c>
      <c r="H6275">
        <v>0</v>
      </c>
      <c r="I6275">
        <v>9993</v>
      </c>
    </row>
    <row r="6276" spans="1:9">
      <c r="A6276" s="1">
        <v>2</v>
      </c>
      <c r="B6276">
        <v>37849</v>
      </c>
      <c r="C6276">
        <v>98.732799999999997</v>
      </c>
      <c r="D6276">
        <v>49.543399999999998</v>
      </c>
      <c r="E6276">
        <v>1469</v>
      </c>
      <c r="F6276">
        <v>80.097899999999996</v>
      </c>
      <c r="G6276">
        <v>303.71530000000001</v>
      </c>
      <c r="H6276">
        <v>14.195491164393101</v>
      </c>
    </row>
    <row r="6277" spans="1:9">
      <c r="A6277" s="1">
        <v>1</v>
      </c>
      <c r="B6277" t="s">
        <v>0</v>
      </c>
      <c r="C6277" t="s">
        <v>1</v>
      </c>
      <c r="D6277">
        <v>20111.745384310001</v>
      </c>
      <c r="E6277">
        <v>4.0000000000000001E-8</v>
      </c>
      <c r="F6277" t="s">
        <v>2</v>
      </c>
      <c r="G6277" t="s">
        <v>2374</v>
      </c>
      <c r="H6277">
        <v>0</v>
      </c>
      <c r="I6277">
        <v>9997</v>
      </c>
    </row>
    <row r="6278" spans="1:9">
      <c r="A6278" s="1">
        <v>2</v>
      </c>
      <c r="B6278">
        <v>37849</v>
      </c>
      <c r="C6278">
        <v>98.732900000000001</v>
      </c>
      <c r="D6278">
        <v>50.453600000000002</v>
      </c>
      <c r="E6278">
        <v>1472</v>
      </c>
      <c r="F6278">
        <v>79.531099999999995</v>
      </c>
      <c r="G6278">
        <v>338.68270000000001</v>
      </c>
      <c r="H6278">
        <v>14.1954920243943</v>
      </c>
    </row>
    <row r="6279" spans="1:9">
      <c r="A6279" s="1">
        <v>1</v>
      </c>
      <c r="B6279" t="s">
        <v>0</v>
      </c>
      <c r="C6279" t="s">
        <v>1</v>
      </c>
      <c r="D6279">
        <v>20112.875111770001</v>
      </c>
      <c r="E6279">
        <v>4.0000000000000001E-8</v>
      </c>
      <c r="F6279" t="s">
        <v>2</v>
      </c>
      <c r="G6279" t="s">
        <v>2375</v>
      </c>
      <c r="H6279">
        <v>0</v>
      </c>
      <c r="I6279">
        <v>9999</v>
      </c>
    </row>
    <row r="6280" spans="1:9">
      <c r="A6280" s="1">
        <v>2</v>
      </c>
      <c r="B6280">
        <v>37849</v>
      </c>
      <c r="C6280">
        <v>98.733099999999993</v>
      </c>
      <c r="D6280">
        <v>51.567599999999999</v>
      </c>
      <c r="E6280">
        <v>1467</v>
      </c>
      <c r="F6280">
        <v>78.692899999999995</v>
      </c>
      <c r="G6280">
        <v>349.60469999999998</v>
      </c>
      <c r="H6280">
        <v>14.195492804396</v>
      </c>
    </row>
    <row r="6281" spans="1:9">
      <c r="A6281" s="1">
        <v>1</v>
      </c>
      <c r="B6281" t="s">
        <v>0</v>
      </c>
      <c r="C6281" t="s">
        <v>1</v>
      </c>
      <c r="D6281">
        <v>20114.152882440001</v>
      </c>
      <c r="E6281">
        <v>-8.0000000000000002E-8</v>
      </c>
      <c r="F6281" t="s">
        <v>2</v>
      </c>
      <c r="G6281" t="s">
        <v>2376</v>
      </c>
      <c r="H6281">
        <v>0</v>
      </c>
      <c r="I6281">
        <v>9997</v>
      </c>
    </row>
    <row r="6282" spans="1:9">
      <c r="A6282" s="1">
        <v>2</v>
      </c>
      <c r="B6282">
        <v>37849</v>
      </c>
      <c r="C6282">
        <v>98.7333</v>
      </c>
      <c r="D6282">
        <v>52.827599999999997</v>
      </c>
      <c r="E6282">
        <v>1463</v>
      </c>
      <c r="F6282">
        <v>77.991100000000003</v>
      </c>
      <c r="G6282">
        <v>36.521799999999999</v>
      </c>
      <c r="H6282">
        <v>14.1954933143977</v>
      </c>
    </row>
    <row r="6283" spans="1:9">
      <c r="A6283" s="1">
        <v>1</v>
      </c>
      <c r="B6283" t="s">
        <v>0</v>
      </c>
      <c r="C6283" t="s">
        <v>1</v>
      </c>
      <c r="D6283">
        <v>20114.839137530002</v>
      </c>
      <c r="E6283">
        <v>1E-8</v>
      </c>
      <c r="F6283" t="s">
        <v>2</v>
      </c>
      <c r="G6283" t="s">
        <v>2377</v>
      </c>
      <c r="H6283">
        <v>0</v>
      </c>
      <c r="I6283">
        <v>9993</v>
      </c>
    </row>
    <row r="6284" spans="1:9">
      <c r="A6284" s="1">
        <v>2</v>
      </c>
      <c r="B6284">
        <v>37849</v>
      </c>
      <c r="C6284">
        <v>98.7333</v>
      </c>
      <c r="D6284">
        <v>53.504300000000001</v>
      </c>
      <c r="E6284">
        <v>1456</v>
      </c>
      <c r="F6284">
        <v>77.655100000000004</v>
      </c>
      <c r="G6284">
        <v>301.90699999999998</v>
      </c>
      <c r="H6284">
        <v>14.1954945443988</v>
      </c>
    </row>
    <row r="6285" spans="1:9">
      <c r="A6285" s="1">
        <v>1</v>
      </c>
      <c r="B6285" t="s">
        <v>0</v>
      </c>
      <c r="C6285" t="s">
        <v>1</v>
      </c>
      <c r="D6285">
        <v>20115.826568119999</v>
      </c>
      <c r="E6285">
        <v>8.0000000000000002E-8</v>
      </c>
      <c r="F6285" t="s">
        <v>2</v>
      </c>
      <c r="G6285" t="s">
        <v>2378</v>
      </c>
      <c r="H6285">
        <v>0</v>
      </c>
      <c r="I6285">
        <v>9990</v>
      </c>
    </row>
    <row r="6286" spans="1:9">
      <c r="A6286" s="1">
        <v>2</v>
      </c>
      <c r="B6286">
        <v>37849</v>
      </c>
      <c r="C6286">
        <v>98.733400000000003</v>
      </c>
      <c r="D6286">
        <v>54.478099999999998</v>
      </c>
      <c r="E6286">
        <v>1453</v>
      </c>
      <c r="F6286">
        <v>76.826800000000006</v>
      </c>
      <c r="G6286">
        <v>306.03870000000001</v>
      </c>
      <c r="H6286">
        <v>14.1954957244002</v>
      </c>
    </row>
    <row r="6287" spans="1:9">
      <c r="A6287" s="1">
        <v>1</v>
      </c>
      <c r="B6287" t="s">
        <v>0</v>
      </c>
      <c r="C6287" t="s">
        <v>1</v>
      </c>
      <c r="D6287">
        <v>20116.893496910001</v>
      </c>
      <c r="E6287">
        <v>8.0000000000000002E-8</v>
      </c>
      <c r="F6287" t="s">
        <v>2</v>
      </c>
      <c r="G6287" t="s">
        <v>2379</v>
      </c>
      <c r="H6287">
        <v>0</v>
      </c>
      <c r="I6287">
        <v>9996</v>
      </c>
    </row>
    <row r="6288" spans="1:9">
      <c r="A6288" s="1">
        <v>2</v>
      </c>
      <c r="B6288">
        <v>37849</v>
      </c>
      <c r="C6288">
        <v>98.733500000000006</v>
      </c>
      <c r="D6288">
        <v>55.530299999999997</v>
      </c>
      <c r="E6288">
        <v>1448</v>
      </c>
      <c r="F6288">
        <v>76.005899999999997</v>
      </c>
      <c r="G6288">
        <v>356.2004</v>
      </c>
      <c r="H6288">
        <v>14.1954965944017</v>
      </c>
    </row>
    <row r="6289" spans="1:9">
      <c r="A6289" s="1">
        <v>1</v>
      </c>
      <c r="B6289" t="s">
        <v>0</v>
      </c>
      <c r="C6289" t="s">
        <v>1</v>
      </c>
      <c r="D6289">
        <v>20117.74240078</v>
      </c>
      <c r="E6289">
        <v>1.6E-7</v>
      </c>
      <c r="F6289" t="s">
        <v>2</v>
      </c>
      <c r="G6289" t="s">
        <v>2380</v>
      </c>
      <c r="H6289">
        <v>0</v>
      </c>
      <c r="I6289">
        <v>9991</v>
      </c>
    </row>
    <row r="6290" spans="1:9">
      <c r="A6290" s="1">
        <v>2</v>
      </c>
      <c r="B6290">
        <v>37849</v>
      </c>
      <c r="C6290">
        <v>98.733500000000006</v>
      </c>
      <c r="D6290">
        <v>56.367400000000004</v>
      </c>
      <c r="E6290">
        <v>1443</v>
      </c>
      <c r="F6290">
        <v>75.555800000000005</v>
      </c>
      <c r="G6290">
        <v>12.429</v>
      </c>
      <c r="H6290">
        <v>14.1954972944029</v>
      </c>
    </row>
    <row r="6291" spans="1:9">
      <c r="A6291" s="1">
        <v>1</v>
      </c>
      <c r="B6291" t="s">
        <v>0</v>
      </c>
      <c r="C6291" t="s">
        <v>1</v>
      </c>
      <c r="D6291">
        <v>20118.867780619999</v>
      </c>
      <c r="E6291">
        <v>1.9999999999999999E-7</v>
      </c>
      <c r="F6291" t="s">
        <v>2</v>
      </c>
      <c r="G6291" t="s">
        <v>2381</v>
      </c>
      <c r="H6291">
        <v>0</v>
      </c>
      <c r="I6291">
        <v>9999</v>
      </c>
    </row>
    <row r="6292" spans="1:9">
      <c r="A6292" s="1">
        <v>2</v>
      </c>
      <c r="B6292">
        <v>37849</v>
      </c>
      <c r="C6292">
        <v>98.733500000000006</v>
      </c>
      <c r="D6292">
        <v>57.477200000000003</v>
      </c>
      <c r="E6292">
        <v>1431</v>
      </c>
      <c r="F6292">
        <v>75.072299999999998</v>
      </c>
      <c r="G6292">
        <v>0.79349999999999998</v>
      </c>
      <c r="H6292">
        <v>14.1954986444045</v>
      </c>
    </row>
    <row r="6293" spans="1:9">
      <c r="A6293" s="1">
        <v>1</v>
      </c>
      <c r="B6293" t="s">
        <v>0</v>
      </c>
      <c r="C6293" t="s">
        <v>1</v>
      </c>
      <c r="D6293">
        <v>20119.85234632</v>
      </c>
      <c r="E6293">
        <v>1.4999999999999999E-7</v>
      </c>
      <c r="F6293" t="s">
        <v>2</v>
      </c>
      <c r="G6293" t="s">
        <v>2382</v>
      </c>
      <c r="H6293">
        <v>0</v>
      </c>
      <c r="I6293">
        <v>9996</v>
      </c>
    </row>
    <row r="6294" spans="1:9">
      <c r="A6294" s="1">
        <v>2</v>
      </c>
      <c r="B6294">
        <v>37849</v>
      </c>
      <c r="C6294">
        <v>98.733599999999996</v>
      </c>
      <c r="D6294">
        <v>58.448099999999997</v>
      </c>
      <c r="E6294">
        <v>1406</v>
      </c>
      <c r="F6294">
        <v>74.369100000000003</v>
      </c>
      <c r="G6294">
        <v>350.16969999999998</v>
      </c>
      <c r="H6294">
        <v>14.1954998944059</v>
      </c>
    </row>
    <row r="6295" spans="1:9">
      <c r="A6295" s="1">
        <v>1</v>
      </c>
      <c r="B6295" t="s">
        <v>0</v>
      </c>
      <c r="C6295" t="s">
        <v>1</v>
      </c>
      <c r="D6295">
        <v>20121.110515370001</v>
      </c>
      <c r="E6295">
        <v>1E-8</v>
      </c>
      <c r="F6295" t="s">
        <v>2</v>
      </c>
      <c r="G6295" t="s">
        <v>2383</v>
      </c>
      <c r="H6295">
        <v>0</v>
      </c>
      <c r="I6295">
        <v>9995</v>
      </c>
    </row>
    <row r="6296" spans="1:9">
      <c r="A6296" s="1">
        <v>2</v>
      </c>
      <c r="B6296">
        <v>37849</v>
      </c>
      <c r="C6296">
        <v>98.733699999999999</v>
      </c>
      <c r="D6296">
        <v>59.688899999999997</v>
      </c>
      <c r="E6296">
        <v>1401</v>
      </c>
      <c r="F6296">
        <v>73.847300000000004</v>
      </c>
      <c r="G6296">
        <v>296.79489999999998</v>
      </c>
      <c r="H6296">
        <v>14.1955009244076</v>
      </c>
    </row>
    <row r="6297" spans="1:9">
      <c r="A6297" s="1">
        <v>1</v>
      </c>
      <c r="B6297" t="s">
        <v>0</v>
      </c>
      <c r="C6297" t="s">
        <v>1</v>
      </c>
      <c r="D6297">
        <v>20122.11798983</v>
      </c>
      <c r="E6297">
        <v>1.1999999999999999E-7</v>
      </c>
      <c r="F6297" t="s">
        <v>2</v>
      </c>
      <c r="G6297" t="s">
        <v>2384</v>
      </c>
      <c r="H6297">
        <v>0</v>
      </c>
      <c r="I6297">
        <v>9994</v>
      </c>
    </row>
    <row r="6298" spans="1:9">
      <c r="A6298" s="1">
        <v>2</v>
      </c>
      <c r="B6298">
        <v>37849</v>
      </c>
      <c r="C6298">
        <v>98.733800000000002</v>
      </c>
      <c r="D6298">
        <v>60.682400000000001</v>
      </c>
      <c r="E6298">
        <v>1400</v>
      </c>
      <c r="F6298">
        <v>73.263000000000005</v>
      </c>
      <c r="G6298">
        <v>43.059399999999997</v>
      </c>
      <c r="H6298">
        <v>14.195502424409</v>
      </c>
    </row>
    <row r="6299" spans="1:9">
      <c r="A6299" s="1">
        <v>1</v>
      </c>
      <c r="B6299" t="s">
        <v>0</v>
      </c>
      <c r="C6299" t="s">
        <v>1</v>
      </c>
      <c r="D6299">
        <v>20122.8104251</v>
      </c>
      <c r="E6299">
        <v>1.8E-7</v>
      </c>
      <c r="F6299" t="s">
        <v>2</v>
      </c>
      <c r="G6299" t="s">
        <v>2385</v>
      </c>
      <c r="H6299">
        <v>0</v>
      </c>
      <c r="I6299">
        <v>9995</v>
      </c>
    </row>
    <row r="6300" spans="1:9">
      <c r="A6300" s="1">
        <v>2</v>
      </c>
      <c r="B6300">
        <v>37849</v>
      </c>
      <c r="C6300">
        <v>98.733800000000002</v>
      </c>
      <c r="D6300">
        <v>61.365400000000001</v>
      </c>
      <c r="E6300">
        <v>1387</v>
      </c>
      <c r="F6300">
        <v>73.026899999999998</v>
      </c>
      <c r="G6300">
        <v>339.91210000000001</v>
      </c>
      <c r="H6300">
        <v>14.1955033744101</v>
      </c>
    </row>
    <row r="6301" spans="1:9">
      <c r="A6301" s="1">
        <v>1</v>
      </c>
      <c r="B6301" t="s">
        <v>0</v>
      </c>
      <c r="C6301" t="s">
        <v>1</v>
      </c>
      <c r="D6301">
        <v>20123.870498960001</v>
      </c>
      <c r="E6301">
        <v>7.0000000000000005E-8</v>
      </c>
      <c r="F6301" t="s">
        <v>2</v>
      </c>
      <c r="G6301" t="s">
        <v>2386</v>
      </c>
      <c r="H6301">
        <v>0</v>
      </c>
      <c r="I6301">
        <v>9998</v>
      </c>
    </row>
    <row r="6302" spans="1:9">
      <c r="A6302" s="1">
        <v>2</v>
      </c>
      <c r="B6302">
        <v>37849</v>
      </c>
      <c r="C6302">
        <v>98.733900000000006</v>
      </c>
      <c r="D6302">
        <v>62.410800000000002</v>
      </c>
      <c r="E6302">
        <v>1368</v>
      </c>
      <c r="F6302">
        <v>72.044200000000004</v>
      </c>
      <c r="G6302">
        <v>355.2276</v>
      </c>
      <c r="H6302">
        <v>14.195504084411599</v>
      </c>
    </row>
    <row r="6303" spans="1:9">
      <c r="A6303" s="1">
        <v>1</v>
      </c>
      <c r="B6303" t="s">
        <v>0</v>
      </c>
      <c r="C6303" t="s">
        <v>1</v>
      </c>
      <c r="D6303">
        <v>20124.858627689999</v>
      </c>
      <c r="E6303">
        <v>-9.9999999999999995E-8</v>
      </c>
      <c r="F6303" t="s">
        <v>2</v>
      </c>
      <c r="G6303" t="s">
        <v>2387</v>
      </c>
      <c r="H6303">
        <v>0</v>
      </c>
      <c r="I6303">
        <v>9990</v>
      </c>
    </row>
    <row r="6304" spans="1:9">
      <c r="A6304" s="1">
        <v>2</v>
      </c>
      <c r="B6304">
        <v>37849</v>
      </c>
      <c r="C6304">
        <v>98.734099999999998</v>
      </c>
      <c r="D6304">
        <v>63.385399999999997</v>
      </c>
      <c r="E6304">
        <v>1347</v>
      </c>
      <c r="F6304">
        <v>71.763099999999994</v>
      </c>
      <c r="G6304">
        <v>2.3818000000000001</v>
      </c>
      <c r="H6304">
        <v>14.1955046444129</v>
      </c>
    </row>
    <row r="6305" spans="1:9">
      <c r="A6305" s="1">
        <v>1</v>
      </c>
      <c r="B6305" t="s">
        <v>0</v>
      </c>
      <c r="C6305" t="s">
        <v>1</v>
      </c>
      <c r="D6305">
        <v>20126.137362689999</v>
      </c>
      <c r="E6305">
        <v>-1.9000000000000001E-7</v>
      </c>
      <c r="F6305" t="s">
        <v>2</v>
      </c>
      <c r="G6305" t="s">
        <v>2388</v>
      </c>
      <c r="H6305">
        <v>0</v>
      </c>
      <c r="I6305">
        <v>9997</v>
      </c>
    </row>
    <row r="6306" spans="1:9">
      <c r="A6306" s="1">
        <v>2</v>
      </c>
      <c r="B6306">
        <v>37849</v>
      </c>
      <c r="C6306">
        <v>98.734200000000001</v>
      </c>
      <c r="D6306">
        <v>64.646500000000003</v>
      </c>
      <c r="E6306">
        <v>1330</v>
      </c>
      <c r="F6306">
        <v>71.221000000000004</v>
      </c>
      <c r="G6306">
        <v>54.070300000000003</v>
      </c>
      <c r="H6306">
        <v>14.1955055144147</v>
      </c>
    </row>
    <row r="6307" spans="1:9">
      <c r="A6307" s="1">
        <v>1</v>
      </c>
      <c r="B6307" t="s">
        <v>0</v>
      </c>
      <c r="C6307" t="s">
        <v>1</v>
      </c>
      <c r="D6307">
        <v>20126.902292949999</v>
      </c>
      <c r="E6307">
        <v>-1.1000000000000001E-7</v>
      </c>
      <c r="F6307" t="s">
        <v>2</v>
      </c>
      <c r="G6307" t="s">
        <v>2389</v>
      </c>
      <c r="H6307">
        <v>0</v>
      </c>
      <c r="I6307">
        <v>9995</v>
      </c>
    </row>
    <row r="6308" spans="1:9">
      <c r="A6308" s="1">
        <v>2</v>
      </c>
      <c r="B6308">
        <v>37849</v>
      </c>
      <c r="C6308">
        <v>98.734300000000005</v>
      </c>
      <c r="D6308">
        <v>65.400899999999993</v>
      </c>
      <c r="E6308">
        <v>1323</v>
      </c>
      <c r="F6308">
        <v>70.911900000000003</v>
      </c>
      <c r="G6308">
        <v>1.2652000000000001</v>
      </c>
      <c r="H6308">
        <v>14.1955064944159</v>
      </c>
    </row>
    <row r="6309" spans="1:9">
      <c r="A6309" s="1">
        <v>1</v>
      </c>
      <c r="B6309" t="s">
        <v>0</v>
      </c>
      <c r="C6309" t="s">
        <v>1</v>
      </c>
      <c r="D6309">
        <v>20127.745788820001</v>
      </c>
      <c r="E6309">
        <v>-4.0000000000000001E-8</v>
      </c>
      <c r="F6309" t="s">
        <v>2</v>
      </c>
      <c r="G6309" t="s">
        <v>2390</v>
      </c>
      <c r="H6309">
        <v>0</v>
      </c>
      <c r="I6309">
        <v>9994</v>
      </c>
    </row>
    <row r="6310" spans="1:9">
      <c r="A6310" s="1">
        <v>2</v>
      </c>
      <c r="B6310">
        <v>37849</v>
      </c>
      <c r="C6310">
        <v>98.734399999999994</v>
      </c>
      <c r="D6310">
        <v>66.232799999999997</v>
      </c>
      <c r="E6310">
        <v>1313</v>
      </c>
      <c r="F6310">
        <v>70.5077</v>
      </c>
      <c r="G6310">
        <v>349.8297</v>
      </c>
      <c r="H6310">
        <v>14.1955071244171</v>
      </c>
    </row>
    <row r="6311" spans="1:9">
      <c r="A6311" s="1">
        <v>1</v>
      </c>
      <c r="B6311" t="s">
        <v>0</v>
      </c>
      <c r="C6311" t="s">
        <v>1</v>
      </c>
      <c r="D6311">
        <v>20128.871407930001</v>
      </c>
      <c r="E6311">
        <v>2.9999999999999997E-8</v>
      </c>
      <c r="F6311" t="s">
        <v>2</v>
      </c>
      <c r="G6311" t="s">
        <v>2391</v>
      </c>
      <c r="H6311">
        <v>0</v>
      </c>
      <c r="I6311">
        <v>9992</v>
      </c>
    </row>
    <row r="6312" spans="1:9">
      <c r="A6312" s="1">
        <v>2</v>
      </c>
      <c r="B6312">
        <v>37849</v>
      </c>
      <c r="C6312">
        <v>98.734499999999997</v>
      </c>
      <c r="D6312">
        <v>67.343000000000004</v>
      </c>
      <c r="E6312">
        <v>1296</v>
      </c>
      <c r="F6312">
        <v>70.064999999999998</v>
      </c>
      <c r="G6312">
        <v>339.37909999999999</v>
      </c>
      <c r="H6312">
        <v>14.1955080244187</v>
      </c>
    </row>
    <row r="6313" spans="1:9">
      <c r="A6313" s="1">
        <v>1</v>
      </c>
      <c r="B6313" t="s">
        <v>0</v>
      </c>
      <c r="C6313" t="s">
        <v>1</v>
      </c>
      <c r="D6313">
        <v>20129.86309771</v>
      </c>
      <c r="E6313">
        <v>4.0000000000000001E-8</v>
      </c>
      <c r="F6313" t="s">
        <v>2</v>
      </c>
      <c r="G6313" t="s">
        <v>2392</v>
      </c>
      <c r="H6313">
        <v>0</v>
      </c>
      <c r="I6313">
        <v>9998</v>
      </c>
    </row>
    <row r="6314" spans="1:9">
      <c r="A6314" s="1">
        <v>2</v>
      </c>
      <c r="B6314">
        <v>37849</v>
      </c>
      <c r="C6314">
        <v>98.734499999999997</v>
      </c>
      <c r="D6314">
        <v>68.321100000000001</v>
      </c>
      <c r="E6314">
        <v>1273</v>
      </c>
      <c r="F6314">
        <v>69.525700000000001</v>
      </c>
      <c r="G6314">
        <v>4.9808000000000003</v>
      </c>
      <c r="H6314">
        <v>14.195508874420099</v>
      </c>
    </row>
    <row r="6315" spans="1:9">
      <c r="A6315" s="1">
        <v>1</v>
      </c>
      <c r="B6315" t="s">
        <v>0</v>
      </c>
      <c r="C6315" t="s">
        <v>1</v>
      </c>
      <c r="D6315">
        <v>20131.058348070001</v>
      </c>
      <c r="E6315">
        <v>0</v>
      </c>
      <c r="F6315" t="s">
        <v>2</v>
      </c>
      <c r="G6315" t="s">
        <v>2393</v>
      </c>
      <c r="H6315">
        <v>0</v>
      </c>
      <c r="I6315">
        <v>9993</v>
      </c>
    </row>
    <row r="6316" spans="1:9">
      <c r="A6316" s="1">
        <v>2</v>
      </c>
      <c r="B6316">
        <v>37849</v>
      </c>
      <c r="C6316">
        <v>98.7346</v>
      </c>
      <c r="D6316">
        <v>69.499899999999997</v>
      </c>
      <c r="E6316">
        <v>1253</v>
      </c>
      <c r="F6316">
        <v>69.325299999999999</v>
      </c>
      <c r="G6316">
        <v>349.93090000000001</v>
      </c>
      <c r="H6316">
        <v>14.1955098444217</v>
      </c>
    </row>
    <row r="6317" spans="1:9">
      <c r="A6317" s="1">
        <v>1</v>
      </c>
      <c r="B6317" t="s">
        <v>0</v>
      </c>
      <c r="C6317" t="s">
        <v>1</v>
      </c>
      <c r="D6317">
        <v>20132.200908430001</v>
      </c>
      <c r="E6317">
        <v>5.9999999999999995E-8</v>
      </c>
      <c r="F6317" t="s">
        <v>2</v>
      </c>
      <c r="G6317" t="s">
        <v>2394</v>
      </c>
      <c r="H6317">
        <v>0</v>
      </c>
      <c r="I6317">
        <v>9996</v>
      </c>
    </row>
    <row r="6318" spans="1:9">
      <c r="A6318" s="1">
        <v>2</v>
      </c>
      <c r="B6318">
        <v>37849</v>
      </c>
      <c r="C6318">
        <v>98.734700000000004</v>
      </c>
      <c r="D6318">
        <v>70.626900000000006</v>
      </c>
      <c r="E6318">
        <v>1237</v>
      </c>
      <c r="F6318">
        <v>68.974400000000003</v>
      </c>
      <c r="G6318">
        <v>65.917400000000001</v>
      </c>
      <c r="H6318">
        <v>14.195511094423299</v>
      </c>
    </row>
    <row r="6319" spans="1:9">
      <c r="A6319" s="1">
        <v>1</v>
      </c>
      <c r="B6319" t="s">
        <v>0</v>
      </c>
      <c r="C6319" t="s">
        <v>1</v>
      </c>
      <c r="D6319">
        <v>20132.823992140002</v>
      </c>
      <c r="E6319">
        <v>1.4000000000000001E-7</v>
      </c>
      <c r="F6319" t="s">
        <v>2</v>
      </c>
      <c r="G6319" t="s">
        <v>2395</v>
      </c>
      <c r="H6319">
        <v>0</v>
      </c>
      <c r="I6319">
        <v>9993</v>
      </c>
    </row>
    <row r="6320" spans="1:9">
      <c r="A6320" s="1">
        <v>2</v>
      </c>
      <c r="B6320">
        <v>37849</v>
      </c>
      <c r="C6320">
        <v>98.734700000000004</v>
      </c>
      <c r="D6320">
        <v>71.241399999999999</v>
      </c>
      <c r="E6320">
        <v>1227</v>
      </c>
      <c r="F6320">
        <v>68.694100000000006</v>
      </c>
      <c r="G6320">
        <v>8.6024999999999991</v>
      </c>
      <c r="H6320">
        <v>14.1955118544243</v>
      </c>
    </row>
    <row r="6321" spans="1:9">
      <c r="A6321" s="1">
        <v>1</v>
      </c>
      <c r="B6321" t="s">
        <v>0</v>
      </c>
      <c r="C6321" t="s">
        <v>1</v>
      </c>
      <c r="D6321">
        <v>20133.881083429998</v>
      </c>
      <c r="E6321">
        <v>1.9000000000000001E-7</v>
      </c>
      <c r="F6321" t="s">
        <v>2</v>
      </c>
      <c r="G6321" t="s">
        <v>2396</v>
      </c>
      <c r="H6321">
        <v>0</v>
      </c>
      <c r="I6321">
        <v>9993</v>
      </c>
    </row>
    <row r="6322" spans="1:9">
      <c r="A6322" s="1">
        <v>2</v>
      </c>
      <c r="B6322">
        <v>37849</v>
      </c>
      <c r="C6322">
        <v>98.734700000000004</v>
      </c>
      <c r="D6322">
        <v>72.284099999999995</v>
      </c>
      <c r="E6322">
        <v>1211</v>
      </c>
      <c r="F6322">
        <v>68.5441</v>
      </c>
      <c r="G6322">
        <v>7.8548999999999998</v>
      </c>
      <c r="H6322">
        <v>14.1955128744258</v>
      </c>
    </row>
    <row r="6323" spans="1:9">
      <c r="A6323" s="1">
        <v>1</v>
      </c>
      <c r="B6323" t="s">
        <v>0</v>
      </c>
      <c r="C6323" t="s">
        <v>1</v>
      </c>
      <c r="D6323">
        <v>20134.86775781</v>
      </c>
      <c r="E6323">
        <v>1.4000000000000001E-7</v>
      </c>
      <c r="F6323" t="s">
        <v>2</v>
      </c>
      <c r="G6323" t="s">
        <v>2397</v>
      </c>
      <c r="H6323">
        <v>0</v>
      </c>
      <c r="I6323">
        <v>9995</v>
      </c>
    </row>
    <row r="6324" spans="1:9">
      <c r="A6324" s="1">
        <v>2</v>
      </c>
      <c r="B6324">
        <v>37849</v>
      </c>
      <c r="C6324">
        <v>98.734800000000007</v>
      </c>
      <c r="D6324">
        <v>73.257300000000001</v>
      </c>
      <c r="E6324">
        <v>1192</v>
      </c>
      <c r="F6324">
        <v>68.361699999999999</v>
      </c>
      <c r="G6324">
        <v>7.4854000000000003</v>
      </c>
      <c r="H6324">
        <v>14.1955138244272</v>
      </c>
    </row>
    <row r="6325" spans="1:9">
      <c r="A6325" s="1">
        <v>1</v>
      </c>
      <c r="B6325" t="s">
        <v>0</v>
      </c>
      <c r="C6325" t="s">
        <v>1</v>
      </c>
      <c r="D6325">
        <v>20135.924325209999</v>
      </c>
      <c r="E6325">
        <v>2E-8</v>
      </c>
      <c r="F6325" t="s">
        <v>2</v>
      </c>
      <c r="G6325" t="s">
        <v>2398</v>
      </c>
      <c r="H6325">
        <v>0</v>
      </c>
      <c r="I6325">
        <v>9995</v>
      </c>
    </row>
    <row r="6326" spans="1:9">
      <c r="A6326" s="1">
        <v>2</v>
      </c>
      <c r="B6326">
        <v>37849</v>
      </c>
      <c r="C6326">
        <v>98.734800000000007</v>
      </c>
      <c r="D6326">
        <v>74.299400000000006</v>
      </c>
      <c r="E6326">
        <v>1174</v>
      </c>
      <c r="F6326">
        <v>68.107600000000005</v>
      </c>
      <c r="G6326">
        <v>4.1673</v>
      </c>
      <c r="H6326">
        <v>14.1955148144287</v>
      </c>
    </row>
    <row r="6327" spans="1:9">
      <c r="A6327" s="1">
        <v>1</v>
      </c>
      <c r="B6327" t="s">
        <v>0</v>
      </c>
      <c r="C6327" t="s">
        <v>1</v>
      </c>
      <c r="D6327">
        <v>20136.911280140001</v>
      </c>
      <c r="E6327">
        <v>-1.4000000000000001E-7</v>
      </c>
      <c r="F6327" t="s">
        <v>2</v>
      </c>
      <c r="G6327" t="s">
        <v>2399</v>
      </c>
      <c r="H6327">
        <v>0</v>
      </c>
      <c r="I6327">
        <v>9997</v>
      </c>
    </row>
    <row r="6328" spans="1:9">
      <c r="A6328" s="1">
        <v>2</v>
      </c>
      <c r="B6328">
        <v>37849</v>
      </c>
      <c r="C6328">
        <v>98.734899999999996</v>
      </c>
      <c r="D6328">
        <v>75.272800000000004</v>
      </c>
      <c r="E6328">
        <v>1156</v>
      </c>
      <c r="F6328">
        <v>67.624899999999997</v>
      </c>
      <c r="G6328">
        <v>5.5316000000000001</v>
      </c>
      <c r="H6328">
        <v>14.1955154444301</v>
      </c>
    </row>
    <row r="6329" spans="1:9">
      <c r="A6329" s="1">
        <v>1</v>
      </c>
      <c r="B6329" t="s">
        <v>0</v>
      </c>
      <c r="C6329" t="s">
        <v>1</v>
      </c>
      <c r="D6329">
        <v>20137.81810144</v>
      </c>
      <c r="E6329">
        <v>-7.0000000000000005E-8</v>
      </c>
      <c r="F6329" t="s">
        <v>2</v>
      </c>
      <c r="G6329" t="s">
        <v>2400</v>
      </c>
      <c r="H6329">
        <v>0</v>
      </c>
      <c r="I6329">
        <v>9995</v>
      </c>
    </row>
    <row r="6330" spans="1:9">
      <c r="A6330" s="1">
        <v>2</v>
      </c>
      <c r="B6330">
        <v>37849</v>
      </c>
      <c r="C6330">
        <v>98.734999999999999</v>
      </c>
      <c r="D6330">
        <v>76.167299999999997</v>
      </c>
      <c r="E6330">
        <v>1144</v>
      </c>
      <c r="F6330">
        <v>67.509600000000006</v>
      </c>
      <c r="G6330">
        <v>317.24549999999999</v>
      </c>
      <c r="H6330">
        <v>14.195516484431399</v>
      </c>
    </row>
    <row r="6331" spans="1:9">
      <c r="A6331" s="1">
        <v>1</v>
      </c>
      <c r="B6331" t="s">
        <v>0</v>
      </c>
      <c r="C6331" t="s">
        <v>1</v>
      </c>
      <c r="D6331">
        <v>20138.622583119999</v>
      </c>
      <c r="E6331">
        <v>1E-8</v>
      </c>
      <c r="F6331" t="s">
        <v>2</v>
      </c>
      <c r="G6331" t="s">
        <v>937</v>
      </c>
      <c r="H6331">
        <v>0</v>
      </c>
      <c r="I6331">
        <v>9995</v>
      </c>
    </row>
    <row r="6332" spans="1:9">
      <c r="A6332" s="1">
        <v>2</v>
      </c>
      <c r="B6332">
        <v>37849</v>
      </c>
      <c r="C6332">
        <v>98.735100000000003</v>
      </c>
      <c r="D6332">
        <v>76.960800000000006</v>
      </c>
      <c r="E6332">
        <v>1133</v>
      </c>
      <c r="F6332">
        <v>67.153999999999996</v>
      </c>
      <c r="G6332">
        <v>106.4991</v>
      </c>
      <c r="H6332">
        <v>14.1955171544324</v>
      </c>
    </row>
    <row r="6333" spans="1:9">
      <c r="A6333" s="1">
        <v>1</v>
      </c>
      <c r="B6333" t="s">
        <v>0</v>
      </c>
      <c r="C6333" t="s">
        <v>1</v>
      </c>
      <c r="D6333">
        <v>20139.872077190001</v>
      </c>
      <c r="E6333">
        <v>-2.9999999999999997E-8</v>
      </c>
      <c r="F6333" t="s">
        <v>2</v>
      </c>
      <c r="G6333" t="s">
        <v>2401</v>
      </c>
      <c r="H6333">
        <v>0</v>
      </c>
      <c r="I6333">
        <v>9998</v>
      </c>
    </row>
    <row r="6334" spans="1:9">
      <c r="A6334" s="1">
        <v>2</v>
      </c>
      <c r="B6334">
        <v>37849</v>
      </c>
      <c r="C6334">
        <v>98.735299999999995</v>
      </c>
      <c r="D6334">
        <v>78.193299999999994</v>
      </c>
      <c r="E6334">
        <v>1108</v>
      </c>
      <c r="F6334">
        <v>67.1494</v>
      </c>
      <c r="G6334">
        <v>8.3076000000000008</v>
      </c>
      <c r="H6334">
        <v>14.195518084434299</v>
      </c>
    </row>
    <row r="6335" spans="1:9">
      <c r="A6335" s="1">
        <v>1</v>
      </c>
      <c r="B6335" t="s">
        <v>0</v>
      </c>
      <c r="C6335" t="s">
        <v>1</v>
      </c>
      <c r="D6335">
        <v>20141.08056934</v>
      </c>
      <c r="E6335">
        <v>-1.4000000000000001E-7</v>
      </c>
      <c r="F6335" t="s">
        <v>2</v>
      </c>
      <c r="G6335" t="s">
        <v>2402</v>
      </c>
      <c r="H6335">
        <v>0</v>
      </c>
      <c r="I6335">
        <v>9999</v>
      </c>
    </row>
    <row r="6336" spans="1:9">
      <c r="A6336" s="1">
        <v>2</v>
      </c>
      <c r="B6336">
        <v>37849</v>
      </c>
      <c r="C6336">
        <v>98.735399999999998</v>
      </c>
      <c r="D6336">
        <v>79.385400000000004</v>
      </c>
      <c r="E6336">
        <v>1081</v>
      </c>
      <c r="F6336">
        <v>67.304299999999998</v>
      </c>
      <c r="G6336">
        <v>60.539499999999997</v>
      </c>
      <c r="H6336">
        <v>14.1955187744359</v>
      </c>
    </row>
    <row r="6337" spans="1:9">
      <c r="A6337" s="1">
        <v>1</v>
      </c>
      <c r="B6337" t="s">
        <v>0</v>
      </c>
      <c r="C6337" t="s">
        <v>1</v>
      </c>
      <c r="D6337">
        <v>20141.909219689998</v>
      </c>
      <c r="E6337">
        <v>-1.4000000000000001E-7</v>
      </c>
      <c r="F6337" t="s">
        <v>2</v>
      </c>
      <c r="G6337" t="s">
        <v>2403</v>
      </c>
      <c r="H6337">
        <v>0</v>
      </c>
      <c r="I6337">
        <v>9997</v>
      </c>
    </row>
    <row r="6338" spans="1:9">
      <c r="A6338" s="1">
        <v>2</v>
      </c>
      <c r="B6338">
        <v>37849</v>
      </c>
      <c r="C6338">
        <v>98.735500000000002</v>
      </c>
      <c r="D6338">
        <v>80.202799999999996</v>
      </c>
      <c r="E6338">
        <v>1062</v>
      </c>
      <c r="F6338">
        <v>67.229699999999994</v>
      </c>
      <c r="G6338">
        <v>332.9547</v>
      </c>
      <c r="H6338">
        <v>14.195519614437201</v>
      </c>
    </row>
    <row r="6339" spans="1:9">
      <c r="A6339" s="1">
        <v>1</v>
      </c>
      <c r="B6339" t="s">
        <v>0</v>
      </c>
      <c r="C6339" t="s">
        <v>1</v>
      </c>
      <c r="D6339">
        <v>20142.902041640002</v>
      </c>
      <c r="E6339">
        <v>-1.3E-7</v>
      </c>
      <c r="F6339" t="s">
        <v>2</v>
      </c>
      <c r="G6339" t="s">
        <v>2404</v>
      </c>
      <c r="H6339">
        <v>0</v>
      </c>
      <c r="I6339">
        <v>9999</v>
      </c>
    </row>
    <row r="6340" spans="1:9">
      <c r="A6340" s="1">
        <v>2</v>
      </c>
      <c r="B6340">
        <v>37849</v>
      </c>
      <c r="C6340">
        <v>98.735600000000005</v>
      </c>
      <c r="D6340">
        <v>81.182199999999995</v>
      </c>
      <c r="E6340">
        <v>1051</v>
      </c>
      <c r="F6340">
        <v>67.368799999999993</v>
      </c>
      <c r="G6340">
        <v>3.6646000000000001</v>
      </c>
      <c r="H6340">
        <v>14.195520284438601</v>
      </c>
    </row>
    <row r="6341" spans="1:9">
      <c r="A6341" s="1">
        <v>1</v>
      </c>
      <c r="B6341" t="s">
        <v>0</v>
      </c>
      <c r="C6341" t="s">
        <v>1</v>
      </c>
      <c r="D6341">
        <v>20143.682099860001</v>
      </c>
      <c r="E6341">
        <v>-2.9999999999999997E-8</v>
      </c>
      <c r="F6341" t="s">
        <v>2</v>
      </c>
      <c r="G6341" t="s">
        <v>2405</v>
      </c>
      <c r="H6341">
        <v>0</v>
      </c>
      <c r="I6341">
        <v>9995</v>
      </c>
    </row>
    <row r="6342" spans="1:9">
      <c r="A6342" s="1">
        <v>2</v>
      </c>
      <c r="B6342">
        <v>37849</v>
      </c>
      <c r="C6342">
        <v>98.735699999999994</v>
      </c>
      <c r="D6342">
        <v>81.951700000000002</v>
      </c>
      <c r="E6342">
        <v>1042</v>
      </c>
      <c r="F6342">
        <v>67.698899999999995</v>
      </c>
      <c r="G6342">
        <v>27.490400000000001</v>
      </c>
      <c r="H6342">
        <v>14.1955208744396</v>
      </c>
    </row>
    <row r="6343" spans="1:9">
      <c r="A6343" s="1">
        <v>1</v>
      </c>
      <c r="B6343" t="s">
        <v>0</v>
      </c>
      <c r="C6343" t="s">
        <v>1</v>
      </c>
      <c r="D6343">
        <v>20144.02612984</v>
      </c>
      <c r="E6343">
        <v>5.9999999999999995E-8</v>
      </c>
      <c r="F6343" t="s">
        <v>2</v>
      </c>
      <c r="G6343" t="s">
        <v>2406</v>
      </c>
      <c r="H6343">
        <v>0</v>
      </c>
      <c r="I6343">
        <v>9991</v>
      </c>
    </row>
    <row r="6344" spans="1:9">
      <c r="A6344" s="1">
        <v>2</v>
      </c>
      <c r="B6344">
        <v>37849</v>
      </c>
      <c r="C6344">
        <v>98.735699999999994</v>
      </c>
      <c r="D6344">
        <v>82.290999999999997</v>
      </c>
      <c r="E6344">
        <v>1038</v>
      </c>
      <c r="F6344">
        <v>67.801699999999997</v>
      </c>
      <c r="G6344">
        <v>344.5247</v>
      </c>
      <c r="H6344">
        <v>14.1955214744402</v>
      </c>
    </row>
    <row r="6345" spans="1:9">
      <c r="A6345" s="1">
        <v>1</v>
      </c>
      <c r="B6345" t="s">
        <v>0</v>
      </c>
      <c r="C6345" t="s">
        <v>1</v>
      </c>
      <c r="D6345">
        <v>20145.719288429998</v>
      </c>
      <c r="E6345">
        <v>5.9999999999999995E-8</v>
      </c>
      <c r="F6345" t="s">
        <v>2</v>
      </c>
      <c r="G6345" t="s">
        <v>2407</v>
      </c>
      <c r="H6345">
        <v>0</v>
      </c>
      <c r="I6345">
        <v>9990</v>
      </c>
    </row>
    <row r="6346" spans="1:9">
      <c r="A6346" s="1">
        <v>2</v>
      </c>
      <c r="B6346">
        <v>37849</v>
      </c>
      <c r="C6346">
        <v>98.735699999999994</v>
      </c>
      <c r="D6346">
        <v>83.961200000000005</v>
      </c>
      <c r="E6346">
        <v>1000</v>
      </c>
      <c r="F6346">
        <v>68.078400000000002</v>
      </c>
      <c r="G6346">
        <v>352.0752</v>
      </c>
      <c r="H6346">
        <v>14.195522554442601</v>
      </c>
    </row>
    <row r="6347" spans="1:9">
      <c r="A6347" s="1">
        <v>1</v>
      </c>
      <c r="B6347" t="s">
        <v>0</v>
      </c>
      <c r="C6347" t="s">
        <v>1</v>
      </c>
      <c r="D6347">
        <v>20146.84775153</v>
      </c>
      <c r="E6347">
        <v>8.9999999999999999E-8</v>
      </c>
      <c r="F6347" t="s">
        <v>2</v>
      </c>
      <c r="G6347" t="s">
        <v>1467</v>
      </c>
      <c r="H6347">
        <v>0</v>
      </c>
      <c r="I6347">
        <v>9999</v>
      </c>
    </row>
    <row r="6348" spans="1:9">
      <c r="A6348" s="1">
        <v>2</v>
      </c>
      <c r="B6348">
        <v>37849</v>
      </c>
      <c r="C6348">
        <v>98.735699999999994</v>
      </c>
      <c r="D6348">
        <v>85.074399999999997</v>
      </c>
      <c r="E6348">
        <v>978</v>
      </c>
      <c r="F6348">
        <v>68.8964</v>
      </c>
      <c r="G6348">
        <v>354.8965</v>
      </c>
      <c r="H6348">
        <v>14.1955239544442</v>
      </c>
    </row>
    <row r="6349" spans="1:9">
      <c r="A6349" s="1">
        <v>1</v>
      </c>
      <c r="B6349" t="s">
        <v>0</v>
      </c>
      <c r="C6349" t="s">
        <v>1</v>
      </c>
      <c r="D6349">
        <v>20147.82652472</v>
      </c>
      <c r="E6349">
        <v>-1E-8</v>
      </c>
      <c r="F6349" t="s">
        <v>2</v>
      </c>
      <c r="G6349" t="s">
        <v>2408</v>
      </c>
      <c r="H6349">
        <v>0</v>
      </c>
      <c r="I6349">
        <v>9995</v>
      </c>
    </row>
    <row r="6350" spans="1:9">
      <c r="A6350" s="1">
        <v>2</v>
      </c>
      <c r="B6350">
        <v>37849</v>
      </c>
      <c r="C6350">
        <v>98.735799999999998</v>
      </c>
      <c r="D6350">
        <v>86.039900000000003</v>
      </c>
      <c r="E6350">
        <v>966</v>
      </c>
      <c r="F6350">
        <v>69.155600000000007</v>
      </c>
      <c r="G6350">
        <v>313.73360000000002</v>
      </c>
      <c r="H6350">
        <v>14.1955246844456</v>
      </c>
    </row>
    <row r="6351" spans="1:9">
      <c r="A6351" s="1">
        <v>1</v>
      </c>
      <c r="B6351" t="s">
        <v>0</v>
      </c>
      <c r="C6351" t="s">
        <v>1</v>
      </c>
      <c r="D6351">
        <v>20148.549737959998</v>
      </c>
      <c r="E6351">
        <v>5.9999999999999995E-8</v>
      </c>
      <c r="F6351" t="s">
        <v>2</v>
      </c>
      <c r="G6351" t="s">
        <v>2409</v>
      </c>
      <c r="H6351">
        <v>0</v>
      </c>
      <c r="I6351">
        <v>9996</v>
      </c>
    </row>
    <row r="6352" spans="1:9">
      <c r="A6352" s="1">
        <v>2</v>
      </c>
      <c r="B6352">
        <v>37849</v>
      </c>
      <c r="C6352">
        <v>98.735799999999998</v>
      </c>
      <c r="D6352">
        <v>86.753299999999996</v>
      </c>
      <c r="E6352">
        <v>960</v>
      </c>
      <c r="F6352">
        <v>69.320099999999996</v>
      </c>
      <c r="G6352">
        <v>47.389899999999997</v>
      </c>
      <c r="H6352">
        <v>14.195525364446601</v>
      </c>
    </row>
    <row r="6353" spans="1:9">
      <c r="A6353" s="1">
        <v>1</v>
      </c>
      <c r="B6353" t="s">
        <v>0</v>
      </c>
      <c r="C6353" t="s">
        <v>1</v>
      </c>
      <c r="D6353">
        <v>20149.80597112</v>
      </c>
      <c r="E6353">
        <v>1.9000000000000001E-7</v>
      </c>
      <c r="F6353" t="s">
        <v>2</v>
      </c>
      <c r="G6353" t="s">
        <v>1256</v>
      </c>
      <c r="H6353">
        <v>0</v>
      </c>
      <c r="I6353">
        <v>9996</v>
      </c>
    </row>
    <row r="6354" spans="1:9">
      <c r="A6354" s="1">
        <v>2</v>
      </c>
      <c r="B6354">
        <v>37849</v>
      </c>
      <c r="C6354">
        <v>98.735799999999998</v>
      </c>
      <c r="D6354">
        <v>87.992599999999996</v>
      </c>
      <c r="E6354">
        <v>940</v>
      </c>
      <c r="F6354">
        <v>69.474900000000005</v>
      </c>
      <c r="G6354">
        <v>343.46260000000001</v>
      </c>
      <c r="H6354">
        <v>14.195526934448401</v>
      </c>
    </row>
    <row r="6355" spans="1:9">
      <c r="A6355" s="1">
        <v>1</v>
      </c>
      <c r="B6355" t="s">
        <v>0</v>
      </c>
      <c r="C6355" t="s">
        <v>1</v>
      </c>
      <c r="D6355">
        <v>20150.788198620001</v>
      </c>
      <c r="E6355">
        <v>1.8E-7</v>
      </c>
      <c r="F6355" t="s">
        <v>2</v>
      </c>
      <c r="G6355" t="s">
        <v>2410</v>
      </c>
      <c r="H6355">
        <v>0</v>
      </c>
      <c r="I6355">
        <v>9990</v>
      </c>
    </row>
    <row r="6356" spans="1:9">
      <c r="A6356" s="1">
        <v>2</v>
      </c>
      <c r="B6356">
        <v>37849</v>
      </c>
      <c r="C6356">
        <v>98.735900000000001</v>
      </c>
      <c r="D6356">
        <v>88.961600000000004</v>
      </c>
      <c r="E6356">
        <v>923</v>
      </c>
      <c r="F6356">
        <v>70.356800000000007</v>
      </c>
      <c r="G6356">
        <v>319.32139999999998</v>
      </c>
      <c r="H6356">
        <v>14.195528004449701</v>
      </c>
    </row>
    <row r="6357" spans="1:9">
      <c r="A6357" s="1">
        <v>1</v>
      </c>
      <c r="B6357" t="s">
        <v>0</v>
      </c>
      <c r="C6357" t="s">
        <v>1</v>
      </c>
      <c r="D6357">
        <v>20151.780534220001</v>
      </c>
      <c r="E6357">
        <v>0</v>
      </c>
      <c r="F6357" t="s">
        <v>2</v>
      </c>
      <c r="G6357" t="s">
        <v>2411</v>
      </c>
      <c r="H6357">
        <v>0</v>
      </c>
      <c r="I6357">
        <v>9993</v>
      </c>
    </row>
    <row r="6358" spans="1:9">
      <c r="A6358" s="1">
        <v>2</v>
      </c>
      <c r="B6358">
        <v>37849</v>
      </c>
      <c r="C6358">
        <v>98.736000000000004</v>
      </c>
      <c r="D6358">
        <v>89.9405</v>
      </c>
      <c r="E6358">
        <v>903</v>
      </c>
      <c r="F6358">
        <v>70.941299999999998</v>
      </c>
      <c r="G6358">
        <v>347.10550000000001</v>
      </c>
      <c r="H6358">
        <v>14.1955287144512</v>
      </c>
    </row>
    <row r="6359" spans="1:9">
      <c r="A6359" s="1">
        <v>1</v>
      </c>
      <c r="B6359" t="s">
        <v>0</v>
      </c>
      <c r="C6359" t="s">
        <v>1</v>
      </c>
      <c r="D6359">
        <v>20152.218848230001</v>
      </c>
      <c r="E6359">
        <v>-8.0000000000000002E-8</v>
      </c>
      <c r="F6359" t="s">
        <v>2</v>
      </c>
      <c r="G6359" t="s">
        <v>2119</v>
      </c>
      <c r="H6359">
        <v>0</v>
      </c>
      <c r="I6359">
        <v>9997</v>
      </c>
    </row>
    <row r="6360" spans="1:9">
      <c r="A6360" s="1">
        <v>2</v>
      </c>
      <c r="B6360">
        <v>37849</v>
      </c>
      <c r="C6360">
        <v>98.736000000000004</v>
      </c>
      <c r="D6360">
        <v>90.372900000000001</v>
      </c>
      <c r="E6360">
        <v>899</v>
      </c>
      <c r="F6360">
        <v>71.247200000000007</v>
      </c>
      <c r="G6360">
        <v>65.494699999999995</v>
      </c>
      <c r="H6360">
        <v>14.1955290344518</v>
      </c>
    </row>
    <row r="6361" spans="1:9">
      <c r="A6361" s="1">
        <v>1</v>
      </c>
      <c r="B6361" t="s">
        <v>0</v>
      </c>
      <c r="C6361" t="s">
        <v>1</v>
      </c>
      <c r="D6361">
        <v>20153.891716869999</v>
      </c>
      <c r="E6361">
        <v>-1.1999999999999999E-7</v>
      </c>
      <c r="F6361" t="s">
        <v>2</v>
      </c>
      <c r="G6361" t="s">
        <v>2005</v>
      </c>
      <c r="H6361">
        <v>0</v>
      </c>
      <c r="I6361">
        <v>9993</v>
      </c>
    </row>
    <row r="6362" spans="1:9">
      <c r="A6362" s="1">
        <v>2</v>
      </c>
      <c r="B6362">
        <v>37849</v>
      </c>
      <c r="C6362">
        <v>98.736199999999997</v>
      </c>
      <c r="D6362">
        <v>92.023200000000003</v>
      </c>
      <c r="E6362">
        <v>879</v>
      </c>
      <c r="F6362">
        <v>72.510000000000005</v>
      </c>
      <c r="G6362">
        <v>328.4332</v>
      </c>
      <c r="H6362">
        <v>14.195530444454199</v>
      </c>
    </row>
    <row r="6363" spans="1:9">
      <c r="A6363" s="1">
        <v>1</v>
      </c>
      <c r="B6363" t="s">
        <v>0</v>
      </c>
      <c r="C6363" t="s">
        <v>1</v>
      </c>
      <c r="D6363">
        <v>20154.815353369999</v>
      </c>
      <c r="E6363">
        <v>-4.9999999999999998E-8</v>
      </c>
      <c r="F6363" t="s">
        <v>2</v>
      </c>
      <c r="G6363" t="s">
        <v>2412</v>
      </c>
      <c r="H6363">
        <v>0</v>
      </c>
      <c r="I6363">
        <v>9992</v>
      </c>
    </row>
    <row r="6364" spans="1:9">
      <c r="A6364" s="1">
        <v>2</v>
      </c>
      <c r="B6364">
        <v>37849</v>
      </c>
      <c r="C6364">
        <v>98.736199999999997</v>
      </c>
      <c r="D6364">
        <v>92.934399999999997</v>
      </c>
      <c r="E6364">
        <v>870</v>
      </c>
      <c r="F6364">
        <v>73.1995</v>
      </c>
      <c r="G6364">
        <v>5.2309999999999999</v>
      </c>
      <c r="H6364">
        <v>14.195531254455499</v>
      </c>
    </row>
    <row r="6365" spans="1:9">
      <c r="A6365" s="1">
        <v>1</v>
      </c>
      <c r="B6365" t="s">
        <v>0</v>
      </c>
      <c r="C6365" t="s">
        <v>1</v>
      </c>
      <c r="D6365">
        <v>20155.797060069999</v>
      </c>
      <c r="E6365">
        <v>-4.9999999999999998E-8</v>
      </c>
      <c r="F6365" t="s">
        <v>2</v>
      </c>
      <c r="G6365" t="s">
        <v>2413</v>
      </c>
      <c r="H6365">
        <v>0</v>
      </c>
      <c r="I6365">
        <v>9999</v>
      </c>
    </row>
    <row r="6366" spans="1:9">
      <c r="A6366" s="1">
        <v>2</v>
      </c>
      <c r="B6366">
        <v>37849</v>
      </c>
      <c r="C6366">
        <v>98.7363</v>
      </c>
      <c r="D6366">
        <v>93.902900000000002</v>
      </c>
      <c r="E6366">
        <v>858</v>
      </c>
      <c r="F6366">
        <v>73.973299999999995</v>
      </c>
      <c r="G6366">
        <v>338.53919999999999</v>
      </c>
      <c r="H6366">
        <v>14.195531954456801</v>
      </c>
    </row>
    <row r="6367" spans="1:9">
      <c r="A6367" s="1">
        <v>1</v>
      </c>
      <c r="B6367" t="s">
        <v>0</v>
      </c>
      <c r="C6367" t="s">
        <v>1</v>
      </c>
      <c r="D6367">
        <v>20156.8570851</v>
      </c>
      <c r="E6367">
        <v>-1.4000000000000001E-7</v>
      </c>
      <c r="F6367" t="s">
        <v>2</v>
      </c>
      <c r="G6367" t="s">
        <v>2414</v>
      </c>
      <c r="H6367">
        <v>0</v>
      </c>
      <c r="I6367">
        <v>9991</v>
      </c>
    </row>
    <row r="6368" spans="1:9">
      <c r="A6368" s="1">
        <v>2</v>
      </c>
      <c r="B6368">
        <v>37849</v>
      </c>
      <c r="C6368">
        <v>98.7363</v>
      </c>
      <c r="D6368">
        <v>94.948700000000002</v>
      </c>
      <c r="E6368">
        <v>838</v>
      </c>
      <c r="F6368">
        <v>74.883200000000002</v>
      </c>
      <c r="G6368">
        <v>351.72390000000001</v>
      </c>
      <c r="H6368">
        <v>14.1955325744583</v>
      </c>
    </row>
    <row r="6369" spans="1:9">
      <c r="A6369" s="1">
        <v>1</v>
      </c>
      <c r="B6369" t="s">
        <v>0</v>
      </c>
      <c r="C6369" t="s">
        <v>1</v>
      </c>
      <c r="D6369">
        <v>20157.76616834</v>
      </c>
      <c r="E6369">
        <v>-1.1999999999999999E-7</v>
      </c>
      <c r="F6369" t="s">
        <v>2</v>
      </c>
      <c r="G6369" t="s">
        <v>2415</v>
      </c>
      <c r="H6369">
        <v>0</v>
      </c>
      <c r="I6369">
        <v>9999</v>
      </c>
    </row>
    <row r="6370" spans="1:9">
      <c r="A6370" s="1">
        <v>2</v>
      </c>
      <c r="B6370">
        <v>37849</v>
      </c>
      <c r="C6370">
        <v>98.736400000000003</v>
      </c>
      <c r="D6370">
        <v>95.845500000000001</v>
      </c>
      <c r="E6370">
        <v>828</v>
      </c>
      <c r="F6370">
        <v>76.128799999999998</v>
      </c>
      <c r="G6370">
        <v>313.63549999999998</v>
      </c>
      <c r="H6370">
        <v>14.1955334144597</v>
      </c>
    </row>
    <row r="6371" spans="1:9">
      <c r="A6371" s="1">
        <v>1</v>
      </c>
      <c r="B6371" t="s">
        <v>0</v>
      </c>
      <c r="C6371" t="s">
        <v>1</v>
      </c>
      <c r="D6371">
        <v>20158.758147339999</v>
      </c>
      <c r="E6371">
        <v>-1.4999999999999999E-7</v>
      </c>
      <c r="F6371" t="s">
        <v>2</v>
      </c>
      <c r="G6371" t="s">
        <v>2416</v>
      </c>
      <c r="H6371">
        <v>0</v>
      </c>
      <c r="I6371">
        <v>9996</v>
      </c>
    </row>
    <row r="6372" spans="1:9">
      <c r="A6372" s="1">
        <v>2</v>
      </c>
      <c r="B6372">
        <v>37849</v>
      </c>
      <c r="C6372">
        <v>98.736400000000003</v>
      </c>
      <c r="D6372">
        <v>96.824200000000005</v>
      </c>
      <c r="E6372">
        <v>825</v>
      </c>
      <c r="F6372">
        <v>77.272800000000004</v>
      </c>
      <c r="G6372">
        <v>339.03980000000001</v>
      </c>
      <c r="H6372">
        <v>14.195533894461001</v>
      </c>
    </row>
    <row r="6373" spans="1:9">
      <c r="A6373" s="1">
        <v>1</v>
      </c>
      <c r="B6373" t="s">
        <v>0</v>
      </c>
      <c r="C6373" t="s">
        <v>1</v>
      </c>
      <c r="D6373">
        <v>20159.957992290001</v>
      </c>
      <c r="E6373">
        <v>2E-8</v>
      </c>
      <c r="F6373" t="s">
        <v>2</v>
      </c>
      <c r="G6373" t="s">
        <v>2417</v>
      </c>
      <c r="H6373">
        <v>0</v>
      </c>
      <c r="I6373">
        <v>9999</v>
      </c>
    </row>
    <row r="6374" spans="1:9">
      <c r="A6374" s="1">
        <v>2</v>
      </c>
      <c r="B6374">
        <v>37849</v>
      </c>
      <c r="C6374">
        <v>98.736400000000003</v>
      </c>
      <c r="D6374">
        <v>98.007900000000006</v>
      </c>
      <c r="E6374">
        <v>822</v>
      </c>
      <c r="F6374">
        <v>78.613</v>
      </c>
      <c r="G6374">
        <v>345.92700000000002</v>
      </c>
      <c r="H6374">
        <v>14.195534994462699</v>
      </c>
    </row>
    <row r="6375" spans="1:9">
      <c r="A6375" s="1">
        <v>1</v>
      </c>
      <c r="B6375" t="s">
        <v>0</v>
      </c>
      <c r="C6375" t="s">
        <v>1</v>
      </c>
      <c r="D6375">
        <v>20161.098623450001</v>
      </c>
      <c r="E6375">
        <v>1.8E-7</v>
      </c>
      <c r="F6375" t="s">
        <v>2</v>
      </c>
      <c r="G6375" t="s">
        <v>2418</v>
      </c>
      <c r="H6375">
        <v>0</v>
      </c>
      <c r="I6375">
        <v>9990</v>
      </c>
    </row>
    <row r="6376" spans="1:9">
      <c r="A6376" s="1">
        <v>2</v>
      </c>
      <c r="B6376">
        <v>37849</v>
      </c>
      <c r="C6376">
        <v>98.736400000000003</v>
      </c>
      <c r="D6376">
        <v>99.133200000000002</v>
      </c>
      <c r="E6376">
        <v>815</v>
      </c>
      <c r="F6376">
        <v>79.684899999999999</v>
      </c>
      <c r="G6376">
        <v>50.6477</v>
      </c>
      <c r="H6376">
        <v>14.1955362444643</v>
      </c>
    </row>
    <row r="6377" spans="1:9">
      <c r="A6377" s="1">
        <v>1</v>
      </c>
      <c r="B6377" t="s">
        <v>0</v>
      </c>
      <c r="C6377" t="s">
        <v>1</v>
      </c>
      <c r="D6377">
        <v>20161.863035310002</v>
      </c>
      <c r="E6377">
        <v>5.9999999999999995E-8</v>
      </c>
      <c r="F6377" t="s">
        <v>2</v>
      </c>
      <c r="G6377" t="s">
        <v>2419</v>
      </c>
      <c r="H6377">
        <v>0</v>
      </c>
      <c r="I6377">
        <v>9993</v>
      </c>
    </row>
    <row r="6378" spans="1:9">
      <c r="A6378" s="1">
        <v>2</v>
      </c>
      <c r="B6378">
        <v>37849</v>
      </c>
      <c r="C6378">
        <v>98.736400000000003</v>
      </c>
      <c r="D6378">
        <v>99.887299999999996</v>
      </c>
      <c r="E6378">
        <v>802</v>
      </c>
      <c r="F6378">
        <v>80.701800000000006</v>
      </c>
      <c r="G6378">
        <v>353.8775</v>
      </c>
      <c r="H6378">
        <v>14.195536674465499</v>
      </c>
    </row>
    <row r="6379" spans="1:9">
      <c r="A6379" s="1">
        <v>1</v>
      </c>
      <c r="B6379" t="s">
        <v>0</v>
      </c>
      <c r="C6379" t="s">
        <v>1</v>
      </c>
      <c r="D6379">
        <v>20162.83905757</v>
      </c>
      <c r="E6379">
        <v>2.9999999999999997E-8</v>
      </c>
      <c r="F6379" t="s">
        <v>2</v>
      </c>
      <c r="G6379" t="s">
        <v>2420</v>
      </c>
      <c r="H6379">
        <v>0</v>
      </c>
      <c r="I6379">
        <v>9997</v>
      </c>
    </row>
    <row r="6380" spans="1:9">
      <c r="A6380" s="1">
        <v>2</v>
      </c>
      <c r="B6380">
        <v>37849</v>
      </c>
      <c r="C6380">
        <v>98.736400000000003</v>
      </c>
      <c r="D6380">
        <v>100.8502</v>
      </c>
      <c r="E6380">
        <v>796</v>
      </c>
      <c r="F6380">
        <v>82.312299999999993</v>
      </c>
      <c r="G6380">
        <v>297.31779999999998</v>
      </c>
      <c r="H6380">
        <v>14.1955377344669</v>
      </c>
    </row>
    <row r="6381" spans="1:9">
      <c r="A6381" s="1">
        <v>1</v>
      </c>
      <c r="B6381" t="s">
        <v>0</v>
      </c>
      <c r="C6381" t="s">
        <v>1</v>
      </c>
      <c r="D6381">
        <v>20163.359804700001</v>
      </c>
      <c r="E6381">
        <v>-4.9999999999999998E-8</v>
      </c>
      <c r="F6381" t="s">
        <v>2</v>
      </c>
      <c r="G6381" t="s">
        <v>2421</v>
      </c>
      <c r="H6381">
        <v>0</v>
      </c>
      <c r="I6381">
        <v>9991</v>
      </c>
    </row>
    <row r="6382" spans="1:9">
      <c r="A6382" s="1">
        <v>2</v>
      </c>
      <c r="B6382">
        <v>37849</v>
      </c>
      <c r="C6382">
        <v>98.736400000000003</v>
      </c>
      <c r="D6382">
        <v>101.364</v>
      </c>
      <c r="E6382">
        <v>797</v>
      </c>
      <c r="F6382">
        <v>82.844899999999996</v>
      </c>
      <c r="G6382">
        <v>76.510400000000004</v>
      </c>
      <c r="H6382">
        <v>14.195538084467501</v>
      </c>
    </row>
    <row r="6383" spans="1:9">
      <c r="A6383" s="1">
        <v>1</v>
      </c>
      <c r="B6383" t="s">
        <v>0</v>
      </c>
      <c r="C6383" t="s">
        <v>1</v>
      </c>
      <c r="D6383">
        <v>20164.813808809999</v>
      </c>
      <c r="E6383">
        <v>0</v>
      </c>
      <c r="F6383" t="s">
        <v>2</v>
      </c>
      <c r="G6383" t="s">
        <v>2422</v>
      </c>
      <c r="H6383">
        <v>0</v>
      </c>
      <c r="I6383">
        <v>9991</v>
      </c>
    </row>
    <row r="6384" spans="1:9">
      <c r="A6384" s="1">
        <v>2</v>
      </c>
      <c r="B6384">
        <v>37849</v>
      </c>
      <c r="C6384">
        <v>98.736400000000003</v>
      </c>
      <c r="D6384">
        <v>102.7985</v>
      </c>
      <c r="E6384">
        <v>795</v>
      </c>
      <c r="F6384">
        <v>84.2684</v>
      </c>
      <c r="G6384">
        <v>301.43889999999999</v>
      </c>
      <c r="H6384">
        <v>14.195539494469701</v>
      </c>
    </row>
    <row r="6385" spans="1:9">
      <c r="A6385" s="1">
        <v>1</v>
      </c>
      <c r="B6385" t="s">
        <v>0</v>
      </c>
      <c r="C6385" t="s">
        <v>1</v>
      </c>
      <c r="D6385">
        <v>20165.811020220001</v>
      </c>
      <c r="E6385">
        <v>7.0000000000000005E-8</v>
      </c>
      <c r="F6385" t="s">
        <v>2</v>
      </c>
      <c r="G6385" t="s">
        <v>2423</v>
      </c>
      <c r="H6385">
        <v>0</v>
      </c>
      <c r="I6385">
        <v>9992</v>
      </c>
    </row>
    <row r="6386" spans="1:9">
      <c r="A6386" s="1">
        <v>2</v>
      </c>
      <c r="B6386">
        <v>37849</v>
      </c>
      <c r="C6386">
        <v>98.736500000000007</v>
      </c>
      <c r="D6386">
        <v>103.78230000000001</v>
      </c>
      <c r="E6386">
        <v>797</v>
      </c>
      <c r="F6386">
        <v>85.377799999999993</v>
      </c>
      <c r="G6386">
        <v>353.60520000000002</v>
      </c>
      <c r="H6386">
        <v>14.1955405344711</v>
      </c>
    </row>
    <row r="6387" spans="1:9">
      <c r="A6387" s="1">
        <v>1</v>
      </c>
      <c r="B6387" t="s">
        <v>0</v>
      </c>
      <c r="C6387" t="s">
        <v>1</v>
      </c>
      <c r="D6387">
        <v>20166.867685289999</v>
      </c>
      <c r="E6387">
        <v>-2.9999999999999997E-8</v>
      </c>
      <c r="F6387" t="s">
        <v>2</v>
      </c>
      <c r="G6387" t="s">
        <v>2424</v>
      </c>
      <c r="H6387">
        <v>0</v>
      </c>
      <c r="I6387">
        <v>9991</v>
      </c>
    </row>
    <row r="6388" spans="1:9">
      <c r="A6388" s="1">
        <v>2</v>
      </c>
      <c r="B6388">
        <v>37849</v>
      </c>
      <c r="C6388">
        <v>98.736500000000007</v>
      </c>
      <c r="D6388">
        <v>104.8248</v>
      </c>
      <c r="E6388">
        <v>797</v>
      </c>
      <c r="F6388">
        <v>87.123599999999996</v>
      </c>
      <c r="G6388">
        <v>348.7962</v>
      </c>
      <c r="H6388">
        <v>14.195541264472601</v>
      </c>
    </row>
    <row r="6389" spans="1:9">
      <c r="A6389" s="1">
        <v>1</v>
      </c>
      <c r="B6389" t="s">
        <v>0</v>
      </c>
      <c r="C6389" t="s">
        <v>1</v>
      </c>
      <c r="D6389">
        <v>20167.852694040001</v>
      </c>
      <c r="E6389">
        <v>-1.4999999999999999E-7</v>
      </c>
      <c r="F6389" t="s">
        <v>2</v>
      </c>
      <c r="G6389" t="s">
        <v>2425</v>
      </c>
      <c r="H6389">
        <v>0</v>
      </c>
      <c r="I6389">
        <v>9996</v>
      </c>
    </row>
    <row r="6390" spans="1:9">
      <c r="A6390" s="1">
        <v>2</v>
      </c>
      <c r="B6390">
        <v>37849</v>
      </c>
      <c r="C6390">
        <v>98.736599999999996</v>
      </c>
      <c r="D6390">
        <v>105.7966</v>
      </c>
      <c r="E6390">
        <v>800</v>
      </c>
      <c r="F6390">
        <v>88.917500000000004</v>
      </c>
      <c r="G6390">
        <v>337.95359999999999</v>
      </c>
      <c r="H6390">
        <v>14.195541984474</v>
      </c>
    </row>
    <row r="6391" spans="1:9">
      <c r="A6391" s="1">
        <v>1</v>
      </c>
      <c r="B6391" t="s">
        <v>0</v>
      </c>
      <c r="C6391" t="s">
        <v>1</v>
      </c>
      <c r="D6391">
        <v>20168.911176680002</v>
      </c>
      <c r="E6391">
        <v>-2.1E-7</v>
      </c>
      <c r="F6391" t="s">
        <v>2</v>
      </c>
      <c r="G6391" t="s">
        <v>2426</v>
      </c>
      <c r="H6391">
        <v>0</v>
      </c>
      <c r="I6391">
        <v>9997</v>
      </c>
    </row>
    <row r="6392" spans="1:9">
      <c r="A6392" s="1">
        <v>2</v>
      </c>
      <c r="B6392">
        <v>37849</v>
      </c>
      <c r="C6392">
        <v>98.736699999999999</v>
      </c>
      <c r="D6392">
        <v>106.8409</v>
      </c>
      <c r="E6392">
        <v>803</v>
      </c>
      <c r="F6392">
        <v>90.131500000000003</v>
      </c>
      <c r="G6392">
        <v>342.96010000000001</v>
      </c>
      <c r="H6392">
        <v>14.195542674475501</v>
      </c>
    </row>
    <row r="6393" spans="1:9">
      <c r="A6393" s="1">
        <v>1</v>
      </c>
      <c r="B6393" t="s">
        <v>0</v>
      </c>
      <c r="C6393" t="s">
        <v>1</v>
      </c>
      <c r="D6393">
        <v>20169.82428185</v>
      </c>
      <c r="E6393">
        <v>-1.9999999999999999E-7</v>
      </c>
      <c r="F6393" t="s">
        <v>2</v>
      </c>
      <c r="G6393" t="s">
        <v>2427</v>
      </c>
      <c r="H6393">
        <v>0</v>
      </c>
      <c r="I6393">
        <v>9992</v>
      </c>
    </row>
    <row r="6394" spans="1:9">
      <c r="A6394" s="1">
        <v>2</v>
      </c>
      <c r="B6394">
        <v>37849</v>
      </c>
      <c r="C6394">
        <v>98.736800000000002</v>
      </c>
      <c r="D6394">
        <v>107.7418</v>
      </c>
      <c r="E6394">
        <v>810</v>
      </c>
      <c r="F6394">
        <v>90.848799999999997</v>
      </c>
      <c r="G6394">
        <v>325.9452</v>
      </c>
      <c r="H6394">
        <v>14.1955432144767</v>
      </c>
    </row>
    <row r="6395" spans="1:9">
      <c r="A6395" s="1">
        <v>1</v>
      </c>
      <c r="B6395" t="s">
        <v>0</v>
      </c>
      <c r="C6395" t="s">
        <v>1</v>
      </c>
      <c r="D6395">
        <v>20171.105555980001</v>
      </c>
      <c r="E6395">
        <v>-7.0000000000000005E-8</v>
      </c>
      <c r="F6395" t="s">
        <v>2</v>
      </c>
      <c r="G6395" t="s">
        <v>2428</v>
      </c>
      <c r="H6395">
        <v>0</v>
      </c>
      <c r="I6395">
        <v>9999</v>
      </c>
    </row>
    <row r="6396" spans="1:9">
      <c r="A6396" s="1">
        <v>2</v>
      </c>
      <c r="B6396">
        <v>37849</v>
      </c>
      <c r="C6396">
        <v>98.736900000000006</v>
      </c>
      <c r="D6396">
        <v>109.006</v>
      </c>
      <c r="E6396">
        <v>824</v>
      </c>
      <c r="F6396">
        <v>92.389099999999999</v>
      </c>
      <c r="G6396">
        <v>28.537600000000001</v>
      </c>
      <c r="H6396">
        <v>14.195544024478499</v>
      </c>
    </row>
    <row r="6397" spans="1:9">
      <c r="A6397" s="1">
        <v>1</v>
      </c>
      <c r="B6397" t="s">
        <v>0</v>
      </c>
      <c r="C6397" t="s">
        <v>1</v>
      </c>
      <c r="D6397">
        <v>20171.871983680001</v>
      </c>
      <c r="E6397">
        <v>-9.9999999999999995E-8</v>
      </c>
      <c r="F6397" t="s">
        <v>2</v>
      </c>
      <c r="G6397" t="s">
        <v>2429</v>
      </c>
      <c r="H6397">
        <v>0</v>
      </c>
      <c r="I6397">
        <v>9995</v>
      </c>
    </row>
    <row r="6398" spans="1:9">
      <c r="A6398" s="1">
        <v>2</v>
      </c>
      <c r="B6398">
        <v>37849</v>
      </c>
      <c r="C6398">
        <v>98.736900000000006</v>
      </c>
      <c r="D6398">
        <v>109.76220000000001</v>
      </c>
      <c r="E6398">
        <v>823</v>
      </c>
      <c r="F6398">
        <v>93.238</v>
      </c>
      <c r="G6398">
        <v>342.23349999999999</v>
      </c>
      <c r="H6398">
        <v>14.1955445144797</v>
      </c>
    </row>
    <row r="6399" spans="1:9">
      <c r="A6399" s="1">
        <v>1</v>
      </c>
      <c r="B6399" t="s">
        <v>0</v>
      </c>
      <c r="C6399" t="s">
        <v>1</v>
      </c>
      <c r="D6399">
        <v>20172.85850604</v>
      </c>
      <c r="E6399">
        <v>-1.3E-7</v>
      </c>
      <c r="F6399" t="s">
        <v>2</v>
      </c>
      <c r="G6399" t="s">
        <v>2430</v>
      </c>
      <c r="H6399">
        <v>0</v>
      </c>
      <c r="I6399">
        <v>9994</v>
      </c>
    </row>
    <row r="6400" spans="1:9">
      <c r="A6400" s="1">
        <v>2</v>
      </c>
      <c r="B6400">
        <v>37849</v>
      </c>
      <c r="C6400">
        <v>98.736900000000006</v>
      </c>
      <c r="D6400">
        <v>110.7355</v>
      </c>
      <c r="E6400">
        <v>829</v>
      </c>
      <c r="F6400">
        <v>94.6601</v>
      </c>
      <c r="G6400">
        <v>339.49430000000001</v>
      </c>
      <c r="H6400">
        <v>14.195545094481099</v>
      </c>
    </row>
    <row r="6401" spans="1:9">
      <c r="A6401" s="1">
        <v>1</v>
      </c>
      <c r="B6401" t="s">
        <v>0</v>
      </c>
      <c r="C6401" t="s">
        <v>1</v>
      </c>
      <c r="D6401">
        <v>20173.909107259999</v>
      </c>
      <c r="E6401">
        <v>-1.9000000000000001E-7</v>
      </c>
      <c r="F6401" t="s">
        <v>2</v>
      </c>
      <c r="G6401" t="s">
        <v>2431</v>
      </c>
      <c r="H6401">
        <v>0</v>
      </c>
      <c r="I6401">
        <v>9996</v>
      </c>
    </row>
    <row r="6402" spans="1:9">
      <c r="A6402" s="1">
        <v>2</v>
      </c>
      <c r="B6402">
        <v>37849</v>
      </c>
      <c r="C6402">
        <v>98.736900000000006</v>
      </c>
      <c r="D6402">
        <v>111.77200000000001</v>
      </c>
      <c r="E6402">
        <v>839</v>
      </c>
      <c r="F6402">
        <v>95.938400000000001</v>
      </c>
      <c r="G6402">
        <v>304.18310000000002</v>
      </c>
      <c r="H6402">
        <v>14.195545744482599</v>
      </c>
    </row>
    <row r="6403" spans="1:9">
      <c r="A6403" s="1">
        <v>1</v>
      </c>
      <c r="B6403" t="s">
        <v>0</v>
      </c>
      <c r="C6403" t="s">
        <v>1</v>
      </c>
      <c r="D6403">
        <v>20174.82223337</v>
      </c>
      <c r="E6403">
        <v>-1.8E-7</v>
      </c>
      <c r="F6403" t="s">
        <v>2</v>
      </c>
      <c r="G6403" t="s">
        <v>2432</v>
      </c>
      <c r="H6403">
        <v>0</v>
      </c>
      <c r="I6403">
        <v>9991</v>
      </c>
    </row>
    <row r="6404" spans="1:9">
      <c r="A6404" s="1">
        <v>2</v>
      </c>
      <c r="B6404">
        <v>37849</v>
      </c>
      <c r="C6404">
        <v>98.736900000000006</v>
      </c>
      <c r="D6404">
        <v>112.673</v>
      </c>
      <c r="E6404">
        <v>852</v>
      </c>
      <c r="F6404">
        <v>96.482900000000001</v>
      </c>
      <c r="G6404">
        <v>287.44869999999997</v>
      </c>
      <c r="H6404">
        <v>14.1955463044839</v>
      </c>
    </row>
    <row r="6405" spans="1:9">
      <c r="A6405" s="1">
        <v>1</v>
      </c>
      <c r="B6405" t="s">
        <v>0</v>
      </c>
      <c r="C6405" t="s">
        <v>1</v>
      </c>
      <c r="D6405">
        <v>20175.68200062</v>
      </c>
      <c r="E6405">
        <v>1E-8</v>
      </c>
      <c r="F6405" t="s">
        <v>2</v>
      </c>
      <c r="G6405" t="s">
        <v>2433</v>
      </c>
      <c r="H6405">
        <v>0</v>
      </c>
      <c r="I6405">
        <v>9994</v>
      </c>
    </row>
    <row r="6406" spans="1:9">
      <c r="A6406" s="1">
        <v>2</v>
      </c>
      <c r="B6406">
        <v>37849</v>
      </c>
      <c r="C6406">
        <v>98.736900000000006</v>
      </c>
      <c r="D6406">
        <v>113.52119999999999</v>
      </c>
      <c r="E6406">
        <v>869</v>
      </c>
      <c r="F6406">
        <v>96.936700000000002</v>
      </c>
      <c r="G6406">
        <v>358.27390000000003</v>
      </c>
      <c r="H6406">
        <v>14.195547164484999</v>
      </c>
    </row>
    <row r="6407" spans="1:9">
      <c r="A6407" s="1">
        <v>1</v>
      </c>
      <c r="B6407" t="s">
        <v>0</v>
      </c>
      <c r="C6407" t="s">
        <v>1</v>
      </c>
      <c r="D6407">
        <v>20177.165651470001</v>
      </c>
      <c r="E6407">
        <v>4.0000000000000001E-8</v>
      </c>
      <c r="F6407" t="s">
        <v>2</v>
      </c>
      <c r="G6407" t="s">
        <v>2434</v>
      </c>
      <c r="H6407">
        <v>0</v>
      </c>
      <c r="I6407">
        <v>9992</v>
      </c>
    </row>
    <row r="6408" spans="1:9">
      <c r="A6408" s="1">
        <v>2</v>
      </c>
      <c r="B6408">
        <v>37849</v>
      </c>
      <c r="C6408">
        <v>98.736900000000006</v>
      </c>
      <c r="D6408">
        <v>114.98520000000001</v>
      </c>
      <c r="E6408">
        <v>846</v>
      </c>
      <c r="F6408">
        <v>102.3416</v>
      </c>
      <c r="G6408">
        <v>10.6181</v>
      </c>
      <c r="H6408">
        <v>14.1953764744871</v>
      </c>
    </row>
    <row r="6409" spans="1:9">
      <c r="A6409" s="1">
        <v>1</v>
      </c>
      <c r="B6409" t="s">
        <v>0</v>
      </c>
      <c r="C6409" t="s">
        <v>1</v>
      </c>
      <c r="D6409">
        <v>20333.50514116</v>
      </c>
      <c r="E6409">
        <v>8.9999999999999999E-8</v>
      </c>
      <c r="F6409" t="s">
        <v>2</v>
      </c>
      <c r="G6409" t="s">
        <v>2287</v>
      </c>
      <c r="H6409">
        <v>0</v>
      </c>
      <c r="I6409">
        <v>9994</v>
      </c>
    </row>
    <row r="6410" spans="1:9">
      <c r="A6410" s="1">
        <v>2</v>
      </c>
      <c r="B6410">
        <v>37849</v>
      </c>
      <c r="C6410">
        <v>98.717100000000002</v>
      </c>
      <c r="D6410">
        <v>269.0675</v>
      </c>
      <c r="E6410">
        <v>1368</v>
      </c>
      <c r="F6410">
        <v>102.88</v>
      </c>
      <c r="G6410">
        <v>33.506500000000003</v>
      </c>
      <c r="H6410">
        <v>14.195618664708901</v>
      </c>
    </row>
    <row r="6411" spans="1:9">
      <c r="A6411" s="1">
        <v>1</v>
      </c>
      <c r="B6411" t="s">
        <v>0</v>
      </c>
      <c r="C6411" t="s">
        <v>1</v>
      </c>
      <c r="D6411">
        <v>20333.50514116</v>
      </c>
      <c r="E6411">
        <v>8.9999999999999999E-8</v>
      </c>
      <c r="F6411" t="s">
        <v>2</v>
      </c>
      <c r="G6411" t="s">
        <v>2287</v>
      </c>
      <c r="H6411">
        <v>0</v>
      </c>
      <c r="I6411">
        <v>9994</v>
      </c>
    </row>
    <row r="6412" spans="1:9">
      <c r="A6412" s="1">
        <v>2</v>
      </c>
      <c r="B6412">
        <v>37849</v>
      </c>
      <c r="C6412">
        <v>98.717100000000002</v>
      </c>
      <c r="D6412">
        <v>269.0675</v>
      </c>
      <c r="E6412">
        <v>1368</v>
      </c>
      <c r="F6412">
        <v>102.88</v>
      </c>
      <c r="G6412">
        <v>33.506500000000003</v>
      </c>
      <c r="H6412">
        <v>14.195618664708901</v>
      </c>
    </row>
    <row r="6413" spans="1:9">
      <c r="A6413" s="1">
        <v>1</v>
      </c>
      <c r="B6413" t="s">
        <v>0</v>
      </c>
      <c r="C6413" t="s">
        <v>1</v>
      </c>
      <c r="D6413">
        <v>20333.997600350001</v>
      </c>
      <c r="E6413">
        <v>4.0000000000000001E-8</v>
      </c>
      <c r="F6413" t="s">
        <v>2</v>
      </c>
      <c r="G6413" t="s">
        <v>2435</v>
      </c>
      <c r="H6413">
        <v>0</v>
      </c>
      <c r="I6413">
        <v>9995</v>
      </c>
    </row>
    <row r="6414" spans="1:9">
      <c r="A6414" s="1">
        <v>2</v>
      </c>
      <c r="B6414">
        <v>37849</v>
      </c>
      <c r="C6414">
        <v>98.717200000000005</v>
      </c>
      <c r="D6414">
        <v>269.5523</v>
      </c>
      <c r="E6414">
        <v>1381</v>
      </c>
      <c r="F6414">
        <v>102.4431</v>
      </c>
      <c r="G6414">
        <v>29.200900000000001</v>
      </c>
      <c r="H6414">
        <v>14.195619184709599</v>
      </c>
    </row>
    <row r="6415" spans="1:9">
      <c r="A6415" s="1">
        <v>1</v>
      </c>
      <c r="B6415" t="s">
        <v>0</v>
      </c>
      <c r="C6415" t="s">
        <v>1</v>
      </c>
      <c r="D6415">
        <v>20335.10165257</v>
      </c>
      <c r="E6415">
        <v>8.0000000000000002E-8</v>
      </c>
      <c r="F6415" t="s">
        <v>2</v>
      </c>
      <c r="G6415" t="s">
        <v>2436</v>
      </c>
      <c r="H6415">
        <v>0</v>
      </c>
      <c r="I6415">
        <v>9991</v>
      </c>
    </row>
    <row r="6416" spans="1:9">
      <c r="A6416" s="1">
        <v>2</v>
      </c>
      <c r="B6416">
        <v>37849</v>
      </c>
      <c r="C6416">
        <v>98.717500000000001</v>
      </c>
      <c r="D6416">
        <v>270.63909999999998</v>
      </c>
      <c r="E6416">
        <v>1400</v>
      </c>
      <c r="F6416">
        <v>101.4641</v>
      </c>
      <c r="G6416">
        <v>269.17680000000001</v>
      </c>
      <c r="H6416">
        <v>14.1956205347112</v>
      </c>
    </row>
    <row r="6417" spans="1:9">
      <c r="A6417" s="1">
        <v>1</v>
      </c>
      <c r="B6417" t="s">
        <v>0</v>
      </c>
      <c r="C6417" t="s">
        <v>1</v>
      </c>
      <c r="D6417">
        <v>20336.088458170001</v>
      </c>
      <c r="E6417">
        <v>2.2000000000000001E-7</v>
      </c>
      <c r="F6417" t="s">
        <v>2</v>
      </c>
      <c r="G6417" t="s">
        <v>2437</v>
      </c>
      <c r="H6417">
        <v>0</v>
      </c>
      <c r="I6417">
        <v>9990</v>
      </c>
    </row>
    <row r="6418" spans="1:9">
      <c r="A6418" s="1">
        <v>2</v>
      </c>
      <c r="B6418">
        <v>37849</v>
      </c>
      <c r="C6418">
        <v>98.717699999999994</v>
      </c>
      <c r="D6418">
        <v>271.6105</v>
      </c>
      <c r="E6418">
        <v>1418</v>
      </c>
      <c r="F6418">
        <v>100.4926</v>
      </c>
      <c r="G6418">
        <v>270.303</v>
      </c>
      <c r="H6418">
        <v>14.1956218747126</v>
      </c>
    </row>
    <row r="6419" spans="1:9">
      <c r="A6419" s="1">
        <v>1</v>
      </c>
      <c r="B6419" t="s">
        <v>0</v>
      </c>
      <c r="C6419" t="s">
        <v>1</v>
      </c>
      <c r="D6419">
        <v>20336.876709489999</v>
      </c>
      <c r="E6419">
        <v>3.4999999999999998E-7</v>
      </c>
      <c r="F6419" t="s">
        <v>2</v>
      </c>
      <c r="G6419" t="s">
        <v>2438</v>
      </c>
      <c r="H6419">
        <v>0</v>
      </c>
      <c r="I6419">
        <v>9999</v>
      </c>
    </row>
    <row r="6420" spans="1:9">
      <c r="A6420" s="1">
        <v>2</v>
      </c>
      <c r="B6420">
        <v>37849</v>
      </c>
      <c r="C6420">
        <v>98.717799999999997</v>
      </c>
      <c r="D6420">
        <v>272.38650000000001</v>
      </c>
      <c r="E6420">
        <v>1426</v>
      </c>
      <c r="F6420">
        <v>99.951400000000007</v>
      </c>
      <c r="G6420">
        <v>336.87430000000001</v>
      </c>
      <c r="H6420">
        <v>14.1956232347138</v>
      </c>
    </row>
    <row r="6421" spans="1:9">
      <c r="A6421" s="1">
        <v>1</v>
      </c>
      <c r="B6421" t="s">
        <v>0</v>
      </c>
      <c r="C6421" t="s">
        <v>1</v>
      </c>
      <c r="D6421">
        <v>20338.152802709999</v>
      </c>
      <c r="E6421">
        <v>2.6E-7</v>
      </c>
      <c r="F6421" t="s">
        <v>2</v>
      </c>
      <c r="G6421" t="s">
        <v>2439</v>
      </c>
      <c r="H6421">
        <v>0</v>
      </c>
      <c r="I6421">
        <v>9996</v>
      </c>
    </row>
    <row r="6422" spans="1:9">
      <c r="A6422" s="1">
        <v>2</v>
      </c>
      <c r="B6422">
        <v>37849</v>
      </c>
      <c r="C6422">
        <v>98.718100000000007</v>
      </c>
      <c r="D6422">
        <v>273.64280000000002</v>
      </c>
      <c r="E6422">
        <v>1447</v>
      </c>
      <c r="F6422">
        <v>99.034099999999995</v>
      </c>
      <c r="G6422">
        <v>15.4977</v>
      </c>
      <c r="H6422">
        <v>14.1956245947155</v>
      </c>
    </row>
    <row r="6423" spans="1:9">
      <c r="A6423" s="1">
        <v>1</v>
      </c>
      <c r="B6423" t="s">
        <v>0</v>
      </c>
      <c r="C6423" t="s">
        <v>1</v>
      </c>
      <c r="D6423">
        <v>20339.119310670001</v>
      </c>
      <c r="E6423">
        <v>2.6E-7</v>
      </c>
      <c r="F6423" t="s">
        <v>2</v>
      </c>
      <c r="G6423" t="s">
        <v>2440</v>
      </c>
      <c r="H6423">
        <v>0</v>
      </c>
      <c r="I6423">
        <v>9998</v>
      </c>
    </row>
    <row r="6424" spans="1:9">
      <c r="A6424" s="1">
        <v>2</v>
      </c>
      <c r="B6424">
        <v>37849</v>
      </c>
      <c r="C6424">
        <v>98.718199999999996</v>
      </c>
      <c r="D6424">
        <v>274.59429999999998</v>
      </c>
      <c r="E6424">
        <v>1450</v>
      </c>
      <c r="F6424">
        <v>98.358500000000006</v>
      </c>
      <c r="G6424">
        <v>272.65870000000001</v>
      </c>
      <c r="H6424">
        <v>14.195626064716899</v>
      </c>
    </row>
    <row r="6425" spans="1:9">
      <c r="A6425" s="1">
        <v>1</v>
      </c>
      <c r="B6425" t="s">
        <v>0</v>
      </c>
      <c r="C6425" t="s">
        <v>1</v>
      </c>
      <c r="D6425">
        <v>20340.126552289999</v>
      </c>
      <c r="E6425">
        <v>2.7000000000000001E-7</v>
      </c>
      <c r="F6425" t="s">
        <v>2</v>
      </c>
      <c r="G6425" t="s">
        <v>2441</v>
      </c>
      <c r="H6425">
        <v>0</v>
      </c>
      <c r="I6425">
        <v>9993</v>
      </c>
    </row>
    <row r="6426" spans="1:9">
      <c r="A6426" s="1">
        <v>2</v>
      </c>
      <c r="B6426">
        <v>37849</v>
      </c>
      <c r="C6426">
        <v>98.718400000000003</v>
      </c>
      <c r="D6426">
        <v>275.58589999999998</v>
      </c>
      <c r="E6426">
        <v>1460</v>
      </c>
      <c r="F6426">
        <v>97.451400000000007</v>
      </c>
      <c r="G6426">
        <v>18.1004</v>
      </c>
      <c r="H6426">
        <v>14.195627464718299</v>
      </c>
    </row>
    <row r="6427" spans="1:9">
      <c r="A6427" s="1">
        <v>1</v>
      </c>
      <c r="B6427" t="s">
        <v>0</v>
      </c>
      <c r="C6427" t="s">
        <v>1</v>
      </c>
      <c r="D6427">
        <v>20341.09276811</v>
      </c>
      <c r="E6427">
        <v>3.9999999999999998E-7</v>
      </c>
      <c r="F6427" t="s">
        <v>2</v>
      </c>
      <c r="G6427" t="s">
        <v>2442</v>
      </c>
      <c r="H6427">
        <v>0</v>
      </c>
      <c r="I6427">
        <v>9992</v>
      </c>
    </row>
    <row r="6428" spans="1:9">
      <c r="A6428" s="1">
        <v>2</v>
      </c>
      <c r="B6428">
        <v>37849</v>
      </c>
      <c r="C6428">
        <v>98.718500000000006</v>
      </c>
      <c r="D6428">
        <v>276.53710000000001</v>
      </c>
      <c r="E6428">
        <v>1478</v>
      </c>
      <c r="F6428">
        <v>96.522099999999995</v>
      </c>
      <c r="G6428">
        <v>274.02379999999999</v>
      </c>
      <c r="H6428">
        <v>14.1956291547197</v>
      </c>
    </row>
    <row r="6429" spans="1:9">
      <c r="A6429" s="1">
        <v>1</v>
      </c>
      <c r="B6429" t="s">
        <v>0</v>
      </c>
      <c r="C6429" t="s">
        <v>1</v>
      </c>
      <c r="D6429">
        <v>20342.16995118</v>
      </c>
      <c r="E6429">
        <v>4.3000000000000001E-7</v>
      </c>
      <c r="F6429" t="s">
        <v>2</v>
      </c>
      <c r="G6429" t="s">
        <v>2443</v>
      </c>
      <c r="H6429">
        <v>0</v>
      </c>
      <c r="I6429">
        <v>9993</v>
      </c>
    </row>
    <row r="6430" spans="1:9">
      <c r="A6430" s="1">
        <v>2</v>
      </c>
      <c r="B6430">
        <v>37849</v>
      </c>
      <c r="C6430">
        <v>98.718699999999998</v>
      </c>
      <c r="D6430">
        <v>277.59769999999997</v>
      </c>
      <c r="E6430">
        <v>1494</v>
      </c>
      <c r="F6430">
        <v>95.596599999999995</v>
      </c>
      <c r="G6430">
        <v>16.714700000000001</v>
      </c>
      <c r="H6430">
        <v>14.195630604721201</v>
      </c>
    </row>
    <row r="6431" spans="1:9">
      <c r="A6431" s="1">
        <v>1</v>
      </c>
      <c r="B6431" t="s">
        <v>0</v>
      </c>
      <c r="C6431" t="s">
        <v>1</v>
      </c>
      <c r="D6431">
        <v>20343.15704726</v>
      </c>
      <c r="E6431">
        <v>2.7000000000000001E-7</v>
      </c>
      <c r="F6431" t="s">
        <v>2</v>
      </c>
      <c r="G6431" t="s">
        <v>2444</v>
      </c>
      <c r="H6431">
        <v>0</v>
      </c>
      <c r="I6431">
        <v>9993</v>
      </c>
    </row>
    <row r="6432" spans="1:9">
      <c r="A6432" s="1">
        <v>2</v>
      </c>
      <c r="B6432">
        <v>37849</v>
      </c>
      <c r="C6432">
        <v>98.718800000000002</v>
      </c>
      <c r="D6432">
        <v>278.56950000000001</v>
      </c>
      <c r="E6432">
        <v>1502</v>
      </c>
      <c r="F6432">
        <v>94.941000000000003</v>
      </c>
      <c r="G6432">
        <v>19.012599999999999</v>
      </c>
      <c r="H6432">
        <v>14.195631444722601</v>
      </c>
    </row>
    <row r="6433" spans="1:9">
      <c r="A6433" s="1">
        <v>1</v>
      </c>
      <c r="B6433" t="s">
        <v>0</v>
      </c>
      <c r="C6433" t="s">
        <v>1</v>
      </c>
      <c r="D6433">
        <v>20343.637943279999</v>
      </c>
      <c r="E6433">
        <v>2.8000000000000002E-7</v>
      </c>
      <c r="F6433" t="s">
        <v>2</v>
      </c>
      <c r="G6433" t="s">
        <v>2445</v>
      </c>
      <c r="H6433">
        <v>0</v>
      </c>
      <c r="I6433">
        <v>9994</v>
      </c>
    </row>
    <row r="6434" spans="1:9">
      <c r="A6434" s="1">
        <v>2</v>
      </c>
      <c r="B6434">
        <v>37849</v>
      </c>
      <c r="C6434">
        <v>98.718900000000005</v>
      </c>
      <c r="D6434">
        <v>279.04289999999997</v>
      </c>
      <c r="E6434">
        <v>1499</v>
      </c>
      <c r="F6434">
        <v>94.670199999999994</v>
      </c>
      <c r="G6434">
        <v>315.48410000000001</v>
      </c>
      <c r="H6434">
        <v>14.195632314723399</v>
      </c>
    </row>
    <row r="6435" spans="1:9">
      <c r="A6435" s="1">
        <v>1</v>
      </c>
      <c r="B6435" t="s">
        <v>0</v>
      </c>
      <c r="C6435" t="s">
        <v>1</v>
      </c>
      <c r="D6435">
        <v>20345.13117615</v>
      </c>
      <c r="E6435">
        <v>1.9000000000000001E-7</v>
      </c>
      <c r="F6435" t="s">
        <v>2</v>
      </c>
      <c r="G6435" t="s">
        <v>2446</v>
      </c>
      <c r="H6435">
        <v>0</v>
      </c>
      <c r="I6435">
        <v>9992</v>
      </c>
    </row>
    <row r="6436" spans="1:9">
      <c r="A6436" s="1">
        <v>2</v>
      </c>
      <c r="B6436">
        <v>37849</v>
      </c>
      <c r="C6436">
        <v>98.719099999999997</v>
      </c>
      <c r="D6436">
        <v>280.51310000000001</v>
      </c>
      <c r="E6436">
        <v>1515</v>
      </c>
      <c r="F6436">
        <v>93.349199999999996</v>
      </c>
      <c r="G6436">
        <v>23.567399999999999</v>
      </c>
      <c r="H6436">
        <v>14.195634414725401</v>
      </c>
    </row>
    <row r="6437" spans="1:9">
      <c r="A6437" s="1">
        <v>1</v>
      </c>
      <c r="B6437" t="s">
        <v>0</v>
      </c>
      <c r="C6437" t="s">
        <v>1</v>
      </c>
      <c r="D6437">
        <v>20345.824363579999</v>
      </c>
      <c r="E6437">
        <v>1.3E-7</v>
      </c>
      <c r="F6437" t="s">
        <v>2</v>
      </c>
      <c r="G6437" t="s">
        <v>1589</v>
      </c>
      <c r="H6437">
        <v>0</v>
      </c>
      <c r="I6437">
        <v>9994</v>
      </c>
    </row>
    <row r="6438" spans="1:9">
      <c r="A6438" s="1">
        <v>2</v>
      </c>
      <c r="B6438">
        <v>37849</v>
      </c>
      <c r="C6438">
        <v>98.719200000000001</v>
      </c>
      <c r="D6438">
        <v>281.19560000000001</v>
      </c>
      <c r="E6438">
        <v>1521</v>
      </c>
      <c r="F6438">
        <v>92.773099999999999</v>
      </c>
      <c r="G6438">
        <v>324.6336</v>
      </c>
      <c r="H6438">
        <v>14.1956351947264</v>
      </c>
    </row>
    <row r="6439" spans="1:9">
      <c r="A6439" s="1">
        <v>1</v>
      </c>
      <c r="B6439" t="s">
        <v>0</v>
      </c>
      <c r="C6439" t="s">
        <v>1</v>
      </c>
      <c r="D6439">
        <v>20347.174201850001</v>
      </c>
      <c r="E6439">
        <v>1.1000000000000001E-7</v>
      </c>
      <c r="F6439" t="s">
        <v>2</v>
      </c>
      <c r="G6439" t="s">
        <v>2447</v>
      </c>
      <c r="H6439">
        <v>0</v>
      </c>
      <c r="I6439">
        <v>9994</v>
      </c>
    </row>
    <row r="6440" spans="1:9">
      <c r="A6440" s="1">
        <v>2</v>
      </c>
      <c r="B6440">
        <v>37849</v>
      </c>
      <c r="C6440">
        <v>98.719399999999993</v>
      </c>
      <c r="D6440">
        <v>282.5247</v>
      </c>
      <c r="E6440">
        <v>1542</v>
      </c>
      <c r="F6440">
        <v>94.773799999999994</v>
      </c>
      <c r="G6440">
        <v>16.8994</v>
      </c>
      <c r="H6440">
        <v>14.1954433247283</v>
      </c>
    </row>
    <row r="6441" spans="1:9">
      <c r="A6441" s="1">
        <v>1</v>
      </c>
      <c r="B6441" t="s">
        <v>0</v>
      </c>
      <c r="C6441" t="s">
        <v>1</v>
      </c>
      <c r="D6441">
        <v>20348.161340319999</v>
      </c>
      <c r="E6441">
        <v>-7.0000000000000005E-8</v>
      </c>
      <c r="F6441" t="s">
        <v>2</v>
      </c>
      <c r="G6441" t="s">
        <v>2448</v>
      </c>
      <c r="H6441">
        <v>0</v>
      </c>
      <c r="I6441">
        <v>9997</v>
      </c>
    </row>
    <row r="6442" spans="1:9">
      <c r="A6442" s="1">
        <v>2</v>
      </c>
      <c r="B6442">
        <v>37849</v>
      </c>
      <c r="C6442">
        <v>98.719499999999996</v>
      </c>
      <c r="D6442">
        <v>283.4966</v>
      </c>
      <c r="E6442">
        <v>1547</v>
      </c>
      <c r="F6442">
        <v>94.003799999999998</v>
      </c>
      <c r="G6442">
        <v>19.461600000000001</v>
      </c>
      <c r="H6442">
        <v>14.1954437347297</v>
      </c>
    </row>
    <row r="6443" spans="1:9">
      <c r="A6443" s="1">
        <v>1</v>
      </c>
      <c r="B6443" t="s">
        <v>0</v>
      </c>
      <c r="C6443" t="s">
        <v>1</v>
      </c>
      <c r="D6443">
        <v>20349.148433760001</v>
      </c>
      <c r="E6443">
        <v>-4.9999999999999998E-8</v>
      </c>
      <c r="F6443" t="s">
        <v>2</v>
      </c>
      <c r="G6443" t="s">
        <v>2449</v>
      </c>
      <c r="H6443">
        <v>0</v>
      </c>
      <c r="I6443">
        <v>9999</v>
      </c>
    </row>
    <row r="6444" spans="1:9">
      <c r="A6444" s="1">
        <v>2</v>
      </c>
      <c r="B6444">
        <v>37849</v>
      </c>
      <c r="C6444">
        <v>98.719700000000003</v>
      </c>
      <c r="D6444">
        <v>284.46850000000001</v>
      </c>
      <c r="E6444">
        <v>1559</v>
      </c>
      <c r="F6444">
        <v>93.129400000000004</v>
      </c>
      <c r="G6444">
        <v>21.898700000000002</v>
      </c>
      <c r="H6444">
        <v>14.1954446747311</v>
      </c>
    </row>
    <row r="6445" spans="1:9">
      <c r="A6445" s="1">
        <v>1</v>
      </c>
      <c r="B6445" t="s">
        <v>0</v>
      </c>
      <c r="C6445" t="s">
        <v>1</v>
      </c>
      <c r="D6445">
        <v>20350.114964169999</v>
      </c>
      <c r="E6445">
        <v>7.0000000000000005E-8</v>
      </c>
      <c r="F6445" t="s">
        <v>2</v>
      </c>
      <c r="G6445" t="s">
        <v>2450</v>
      </c>
      <c r="H6445">
        <v>0</v>
      </c>
      <c r="I6445">
        <v>9997</v>
      </c>
    </row>
    <row r="6446" spans="1:9">
      <c r="A6446" s="1">
        <v>2</v>
      </c>
      <c r="B6446">
        <v>37849</v>
      </c>
      <c r="C6446">
        <v>98.719899999999996</v>
      </c>
      <c r="D6446">
        <v>285.42020000000002</v>
      </c>
      <c r="E6446">
        <v>1567</v>
      </c>
      <c r="F6446">
        <v>92.288700000000006</v>
      </c>
      <c r="G6446">
        <v>279.27719999999999</v>
      </c>
      <c r="H6446">
        <v>14.1954461847325</v>
      </c>
    </row>
    <row r="6447" spans="1:9">
      <c r="A6447" s="1">
        <v>1</v>
      </c>
      <c r="B6447" t="s">
        <v>0</v>
      </c>
      <c r="C6447" t="s">
        <v>1</v>
      </c>
      <c r="D6447">
        <v>20351.122190620001</v>
      </c>
      <c r="E6447">
        <v>1.1999999999999999E-7</v>
      </c>
      <c r="F6447" t="s">
        <v>2</v>
      </c>
      <c r="G6447" t="s">
        <v>2451</v>
      </c>
      <c r="H6447">
        <v>0</v>
      </c>
      <c r="I6447">
        <v>9990</v>
      </c>
    </row>
    <row r="6448" spans="1:9">
      <c r="A6448" s="1">
        <v>2</v>
      </c>
      <c r="B6448">
        <v>37849</v>
      </c>
      <c r="C6448">
        <v>98.720100000000002</v>
      </c>
      <c r="D6448">
        <v>286.4119</v>
      </c>
      <c r="E6448">
        <v>1578</v>
      </c>
      <c r="F6448">
        <v>91.146900000000002</v>
      </c>
      <c r="G6448">
        <v>24.811</v>
      </c>
      <c r="H6448">
        <v>14.1954472347339</v>
      </c>
    </row>
    <row r="6449" spans="1:9">
      <c r="A6449" s="1">
        <v>1</v>
      </c>
      <c r="B6449" t="s">
        <v>0</v>
      </c>
      <c r="C6449" t="s">
        <v>1</v>
      </c>
      <c r="D6449">
        <v>20352.10989792</v>
      </c>
      <c r="E6449">
        <v>1.9000000000000001E-7</v>
      </c>
      <c r="F6449" t="s">
        <v>2</v>
      </c>
      <c r="G6449" t="s">
        <v>2452</v>
      </c>
      <c r="H6449">
        <v>0</v>
      </c>
      <c r="I6449">
        <v>9993</v>
      </c>
    </row>
    <row r="6450" spans="1:9">
      <c r="A6450" s="1">
        <v>2</v>
      </c>
      <c r="B6450">
        <v>37849</v>
      </c>
      <c r="C6450">
        <v>98.720299999999995</v>
      </c>
      <c r="D6450">
        <v>287.3845</v>
      </c>
      <c r="E6450">
        <v>1575</v>
      </c>
      <c r="F6450">
        <v>90.186599999999999</v>
      </c>
      <c r="G6450">
        <v>30.469799999999999</v>
      </c>
      <c r="H6450">
        <v>14.195448154735301</v>
      </c>
    </row>
    <row r="6451" spans="1:9">
      <c r="A6451" s="1">
        <v>1</v>
      </c>
      <c r="B6451" t="s">
        <v>0</v>
      </c>
      <c r="C6451" t="s">
        <v>1</v>
      </c>
      <c r="D6451">
        <v>20353.014579179999</v>
      </c>
      <c r="E6451">
        <v>2.6E-7</v>
      </c>
      <c r="F6451" t="s">
        <v>2</v>
      </c>
      <c r="G6451" t="s">
        <v>2453</v>
      </c>
      <c r="H6451">
        <v>0</v>
      </c>
      <c r="I6451">
        <v>9991</v>
      </c>
    </row>
    <row r="6452" spans="1:9">
      <c r="A6452" s="1">
        <v>2</v>
      </c>
      <c r="B6452">
        <v>37849</v>
      </c>
      <c r="C6452">
        <v>98.720399999999998</v>
      </c>
      <c r="D6452">
        <v>288.27530000000002</v>
      </c>
      <c r="E6452">
        <v>1581</v>
      </c>
      <c r="F6452">
        <v>89.473299999999995</v>
      </c>
      <c r="G6452">
        <v>331.82819999999998</v>
      </c>
      <c r="H6452">
        <v>14.195449114736601</v>
      </c>
    </row>
    <row r="6453" spans="1:9">
      <c r="A6453" s="1">
        <v>1</v>
      </c>
      <c r="B6453" t="s">
        <v>0</v>
      </c>
      <c r="C6453" t="s">
        <v>1</v>
      </c>
      <c r="D6453">
        <v>20354.084930569999</v>
      </c>
      <c r="E6453">
        <v>2.4999999999999999E-7</v>
      </c>
      <c r="F6453" t="s">
        <v>2</v>
      </c>
      <c r="G6453" t="s">
        <v>2454</v>
      </c>
      <c r="H6453">
        <v>0</v>
      </c>
      <c r="I6453">
        <v>9994</v>
      </c>
    </row>
    <row r="6454" spans="1:9">
      <c r="A6454" s="1">
        <v>2</v>
      </c>
      <c r="B6454">
        <v>37849</v>
      </c>
      <c r="C6454">
        <v>98.720600000000005</v>
      </c>
      <c r="D6454">
        <v>289.32929999999999</v>
      </c>
      <c r="E6454">
        <v>1585</v>
      </c>
      <c r="F6454">
        <v>88.57</v>
      </c>
      <c r="G6454">
        <v>39.534500000000001</v>
      </c>
      <c r="H6454">
        <v>14.1954502147381</v>
      </c>
    </row>
    <row r="6455" spans="1:9">
      <c r="A6455" s="1">
        <v>1</v>
      </c>
      <c r="B6455" t="s">
        <v>0</v>
      </c>
      <c r="C6455" t="s">
        <v>1</v>
      </c>
      <c r="D6455">
        <v>20355.119267450002</v>
      </c>
      <c r="E6455">
        <v>2.8000000000000002E-7</v>
      </c>
      <c r="F6455" t="s">
        <v>2</v>
      </c>
      <c r="G6455" t="s">
        <v>2455</v>
      </c>
      <c r="H6455">
        <v>0</v>
      </c>
      <c r="I6455">
        <v>9991</v>
      </c>
    </row>
    <row r="6456" spans="1:9">
      <c r="A6456" s="1">
        <v>2</v>
      </c>
      <c r="B6456">
        <v>37849</v>
      </c>
      <c r="C6456">
        <v>98.720699999999994</v>
      </c>
      <c r="D6456">
        <v>290.34780000000001</v>
      </c>
      <c r="E6456">
        <v>1585</v>
      </c>
      <c r="F6456">
        <v>87.673199999999994</v>
      </c>
      <c r="G6456">
        <v>283.29149999999998</v>
      </c>
      <c r="H6456">
        <v>14.195451794739601</v>
      </c>
    </row>
    <row r="6457" spans="1:9">
      <c r="A6457" s="1">
        <v>1</v>
      </c>
      <c r="B6457" t="s">
        <v>0</v>
      </c>
      <c r="C6457" t="s">
        <v>1</v>
      </c>
      <c r="D6457">
        <v>20356.105968060001</v>
      </c>
      <c r="E6457">
        <v>1.9000000000000001E-7</v>
      </c>
      <c r="F6457" t="s">
        <v>2</v>
      </c>
      <c r="G6457" t="s">
        <v>2456</v>
      </c>
      <c r="H6457">
        <v>0</v>
      </c>
      <c r="I6457">
        <v>9994</v>
      </c>
    </row>
    <row r="6458" spans="1:9">
      <c r="A6458" s="1">
        <v>2</v>
      </c>
      <c r="B6458">
        <v>37849</v>
      </c>
      <c r="C6458">
        <v>98.720799999999997</v>
      </c>
      <c r="D6458">
        <v>291.31939999999997</v>
      </c>
      <c r="E6458">
        <v>1588</v>
      </c>
      <c r="F6458">
        <v>86.697100000000006</v>
      </c>
      <c r="G6458">
        <v>283.82639999999998</v>
      </c>
      <c r="H6458">
        <v>14.195452794741</v>
      </c>
    </row>
    <row r="6459" spans="1:9">
      <c r="A6459" s="1">
        <v>1</v>
      </c>
      <c r="B6459" t="s">
        <v>0</v>
      </c>
      <c r="C6459" t="s">
        <v>1</v>
      </c>
      <c r="D6459">
        <v>20357.11527885</v>
      </c>
      <c r="E6459">
        <v>8.9999999999999999E-8</v>
      </c>
      <c r="F6459" t="s">
        <v>2</v>
      </c>
      <c r="G6459" t="s">
        <v>2457</v>
      </c>
      <c r="H6459">
        <v>0</v>
      </c>
      <c r="I6459">
        <v>9993</v>
      </c>
    </row>
    <row r="6460" spans="1:9">
      <c r="A6460" s="1">
        <v>2</v>
      </c>
      <c r="B6460">
        <v>37849</v>
      </c>
      <c r="C6460">
        <v>98.7209</v>
      </c>
      <c r="D6460">
        <v>292.31330000000003</v>
      </c>
      <c r="E6460">
        <v>1592</v>
      </c>
      <c r="F6460">
        <v>85.760900000000007</v>
      </c>
      <c r="G6460">
        <v>39.802799999999998</v>
      </c>
      <c r="H6460">
        <v>14.1954533147424</v>
      </c>
    </row>
    <row r="6461" spans="1:9">
      <c r="A6461" s="1">
        <v>1</v>
      </c>
      <c r="B6461" t="s">
        <v>0</v>
      </c>
      <c r="C6461" t="s">
        <v>1</v>
      </c>
      <c r="D6461">
        <v>20358.1699434</v>
      </c>
      <c r="E6461">
        <v>1.9999999999999999E-7</v>
      </c>
      <c r="F6461" t="s">
        <v>2</v>
      </c>
      <c r="G6461" t="s">
        <v>2458</v>
      </c>
      <c r="H6461">
        <v>0</v>
      </c>
      <c r="I6461">
        <v>9990</v>
      </c>
    </row>
    <row r="6462" spans="1:9">
      <c r="A6462" s="1">
        <v>2</v>
      </c>
      <c r="B6462">
        <v>37849</v>
      </c>
      <c r="C6462">
        <v>98.721000000000004</v>
      </c>
      <c r="D6462">
        <v>293.3519</v>
      </c>
      <c r="E6462">
        <v>1593</v>
      </c>
      <c r="F6462">
        <v>84.842500000000001</v>
      </c>
      <c r="G6462">
        <v>27.405899999999999</v>
      </c>
      <c r="H6462">
        <v>14.195454604743899</v>
      </c>
    </row>
    <row r="6463" spans="1:9">
      <c r="A6463" s="1">
        <v>1</v>
      </c>
      <c r="B6463" t="s">
        <v>0</v>
      </c>
      <c r="C6463" t="s">
        <v>1</v>
      </c>
      <c r="D6463">
        <v>20359.157071680002</v>
      </c>
      <c r="E6463">
        <v>2.6E-7</v>
      </c>
      <c r="F6463" t="s">
        <v>2</v>
      </c>
      <c r="G6463" t="s">
        <v>2459</v>
      </c>
      <c r="H6463">
        <v>0</v>
      </c>
      <c r="I6463">
        <v>9991</v>
      </c>
    </row>
    <row r="6464" spans="1:9">
      <c r="A6464" s="1">
        <v>2</v>
      </c>
      <c r="B6464">
        <v>37849</v>
      </c>
      <c r="C6464">
        <v>98.721100000000007</v>
      </c>
      <c r="D6464">
        <v>294.32400000000001</v>
      </c>
      <c r="E6464">
        <v>1588</v>
      </c>
      <c r="F6464">
        <v>84.014399999999995</v>
      </c>
      <c r="G6464">
        <v>29.978899999999999</v>
      </c>
      <c r="H6464">
        <v>14.1954563147453</v>
      </c>
    </row>
    <row r="6465" spans="1:9">
      <c r="A6465" s="1">
        <v>1</v>
      </c>
      <c r="B6465" t="s">
        <v>0</v>
      </c>
      <c r="C6465" t="s">
        <v>1</v>
      </c>
      <c r="D6465">
        <v>20360.12373924</v>
      </c>
      <c r="E6465">
        <v>1.4000000000000001E-7</v>
      </c>
      <c r="F6465" t="s">
        <v>2</v>
      </c>
      <c r="G6465" t="s">
        <v>2460</v>
      </c>
      <c r="H6465">
        <v>0</v>
      </c>
      <c r="I6465">
        <v>9990</v>
      </c>
    </row>
    <row r="6466" spans="1:9">
      <c r="A6466" s="1">
        <v>2</v>
      </c>
      <c r="B6466">
        <v>37849</v>
      </c>
      <c r="C6466">
        <v>98.721199999999996</v>
      </c>
      <c r="D6466">
        <v>295.27589999999998</v>
      </c>
      <c r="E6466">
        <v>1588</v>
      </c>
      <c r="F6466">
        <v>83.179500000000004</v>
      </c>
      <c r="G6466">
        <v>288.05619999999999</v>
      </c>
      <c r="H6466">
        <v>14.1954574147467</v>
      </c>
    </row>
    <row r="6467" spans="1:9">
      <c r="A6467" s="1">
        <v>1</v>
      </c>
      <c r="B6467" t="s">
        <v>0</v>
      </c>
      <c r="C6467" t="s">
        <v>1</v>
      </c>
      <c r="D6467">
        <v>20361.131217819999</v>
      </c>
      <c r="E6467">
        <v>-4.0000000000000001E-8</v>
      </c>
      <c r="F6467" t="s">
        <v>2</v>
      </c>
      <c r="G6467" t="s">
        <v>2461</v>
      </c>
      <c r="H6467">
        <v>0</v>
      </c>
      <c r="I6467">
        <v>9996</v>
      </c>
    </row>
    <row r="6468" spans="1:9">
      <c r="A6468" s="1">
        <v>2</v>
      </c>
      <c r="B6468">
        <v>37849</v>
      </c>
      <c r="C6468">
        <v>98.721299999999999</v>
      </c>
      <c r="D6468">
        <v>296.26799999999997</v>
      </c>
      <c r="E6468">
        <v>1588</v>
      </c>
      <c r="F6468">
        <v>82.189499999999995</v>
      </c>
      <c r="G6468">
        <v>34.730499999999999</v>
      </c>
      <c r="H6468">
        <v>14.1954580847481</v>
      </c>
    </row>
    <row r="6469" spans="1:9">
      <c r="A6469" s="1">
        <v>1</v>
      </c>
      <c r="B6469" t="s">
        <v>0</v>
      </c>
      <c r="C6469" t="s">
        <v>1</v>
      </c>
      <c r="D6469">
        <v>20362.09721367</v>
      </c>
      <c r="E6469">
        <v>-8.0000000000000002E-8</v>
      </c>
      <c r="F6469" t="s">
        <v>2</v>
      </c>
      <c r="G6469" t="s">
        <v>2462</v>
      </c>
      <c r="H6469">
        <v>0</v>
      </c>
      <c r="I6469">
        <v>9994</v>
      </c>
    </row>
    <row r="6470" spans="1:9">
      <c r="A6470" s="1">
        <v>2</v>
      </c>
      <c r="B6470">
        <v>37849</v>
      </c>
      <c r="C6470">
        <v>98.721500000000006</v>
      </c>
      <c r="D6470">
        <v>297.21929999999998</v>
      </c>
      <c r="E6470">
        <v>1590</v>
      </c>
      <c r="F6470">
        <v>81.248599999999996</v>
      </c>
      <c r="G6470">
        <v>289.48320000000001</v>
      </c>
      <c r="H6470">
        <v>14.195458714749501</v>
      </c>
    </row>
    <row r="6471" spans="1:9">
      <c r="A6471" s="1">
        <v>1</v>
      </c>
      <c r="B6471" t="s">
        <v>0</v>
      </c>
      <c r="C6471" t="s">
        <v>1</v>
      </c>
      <c r="D6471">
        <v>20363.105573590001</v>
      </c>
      <c r="E6471">
        <v>0</v>
      </c>
      <c r="F6471" t="s">
        <v>2</v>
      </c>
      <c r="G6471" t="s">
        <v>2463</v>
      </c>
      <c r="H6471">
        <v>0</v>
      </c>
      <c r="I6471">
        <v>9991</v>
      </c>
    </row>
    <row r="6472" spans="1:9">
      <c r="A6472" s="1">
        <v>2</v>
      </c>
      <c r="B6472">
        <v>37849</v>
      </c>
      <c r="C6472">
        <v>98.721699999999998</v>
      </c>
      <c r="D6472">
        <v>298.21230000000003</v>
      </c>
      <c r="E6472">
        <v>1585</v>
      </c>
      <c r="F6472">
        <v>80.316500000000005</v>
      </c>
      <c r="G6472">
        <v>40.601399999999998</v>
      </c>
      <c r="H6472">
        <v>14.195459424750901</v>
      </c>
    </row>
    <row r="6473" spans="1:9">
      <c r="A6473" s="1">
        <v>1</v>
      </c>
      <c r="B6473" t="s">
        <v>0</v>
      </c>
      <c r="C6473" t="s">
        <v>1</v>
      </c>
      <c r="D6473">
        <v>20364.094092349998</v>
      </c>
      <c r="E6473">
        <v>9.9999999999999995E-8</v>
      </c>
      <c r="F6473" t="s">
        <v>2</v>
      </c>
      <c r="G6473" t="s">
        <v>2464</v>
      </c>
      <c r="H6473">
        <v>0</v>
      </c>
      <c r="I6473">
        <v>9998</v>
      </c>
    </row>
    <row r="6474" spans="1:9">
      <c r="A6474" s="1">
        <v>2</v>
      </c>
      <c r="B6474">
        <v>37849</v>
      </c>
      <c r="C6474">
        <v>98.721800000000002</v>
      </c>
      <c r="D6474">
        <v>299.1859</v>
      </c>
      <c r="E6474">
        <v>1575</v>
      </c>
      <c r="F6474">
        <v>79.519199999999998</v>
      </c>
      <c r="G6474">
        <v>50.247100000000003</v>
      </c>
      <c r="H6474">
        <v>14.195460734752301</v>
      </c>
    </row>
    <row r="6475" spans="1:9">
      <c r="A6475" s="1">
        <v>1</v>
      </c>
      <c r="B6475" t="s">
        <v>0</v>
      </c>
      <c r="C6475" t="s">
        <v>1</v>
      </c>
      <c r="D6475">
        <v>20365.148481910001</v>
      </c>
      <c r="E6475">
        <v>9.9999999999999995E-8</v>
      </c>
      <c r="F6475" t="s">
        <v>2</v>
      </c>
      <c r="G6475" t="s">
        <v>2465</v>
      </c>
      <c r="H6475">
        <v>0</v>
      </c>
      <c r="I6475">
        <v>9997</v>
      </c>
    </row>
    <row r="6476" spans="1:9">
      <c r="A6476" s="1">
        <v>2</v>
      </c>
      <c r="B6476">
        <v>37849</v>
      </c>
      <c r="C6476">
        <v>98.721999999999994</v>
      </c>
      <c r="D6476">
        <v>300.22430000000003</v>
      </c>
      <c r="E6476">
        <v>1565</v>
      </c>
      <c r="F6476">
        <v>78.578000000000003</v>
      </c>
      <c r="G6476">
        <v>36.471299999999999</v>
      </c>
      <c r="H6476">
        <v>14.1954620047538</v>
      </c>
    </row>
    <row r="6477" spans="1:9">
      <c r="A6477" s="1">
        <v>1</v>
      </c>
      <c r="B6477" t="s">
        <v>0</v>
      </c>
      <c r="C6477" t="s">
        <v>1</v>
      </c>
      <c r="D6477">
        <v>20366.115027600001</v>
      </c>
      <c r="E6477">
        <v>4.9999999999999998E-8</v>
      </c>
      <c r="F6477" t="s">
        <v>2</v>
      </c>
      <c r="G6477" t="s">
        <v>2466</v>
      </c>
      <c r="H6477">
        <v>0</v>
      </c>
      <c r="I6477">
        <v>9992</v>
      </c>
    </row>
    <row r="6478" spans="1:9">
      <c r="A6478" s="1">
        <v>2</v>
      </c>
      <c r="B6478">
        <v>37849</v>
      </c>
      <c r="C6478">
        <v>98.722200000000001</v>
      </c>
      <c r="D6478">
        <v>301.17619999999999</v>
      </c>
      <c r="E6478">
        <v>1561</v>
      </c>
      <c r="F6478">
        <v>77.696399999999997</v>
      </c>
      <c r="G6478">
        <v>293.97449999999998</v>
      </c>
      <c r="H6478">
        <v>14.1954628847552</v>
      </c>
    </row>
    <row r="6479" spans="1:9">
      <c r="A6479" s="1">
        <v>1</v>
      </c>
      <c r="B6479" t="s">
        <v>0</v>
      </c>
      <c r="C6479" t="s">
        <v>1</v>
      </c>
      <c r="D6479">
        <v>21001.196398259999</v>
      </c>
      <c r="E6479">
        <v>4.0000000000000001E-8</v>
      </c>
      <c r="F6479" t="s">
        <v>2</v>
      </c>
      <c r="G6479" t="s">
        <v>2467</v>
      </c>
      <c r="H6479">
        <v>0</v>
      </c>
      <c r="I6479">
        <v>9990</v>
      </c>
    </row>
    <row r="6480" spans="1:9">
      <c r="A6480" s="1">
        <v>2</v>
      </c>
      <c r="B6480">
        <v>37849</v>
      </c>
      <c r="C6480">
        <v>98.722300000000004</v>
      </c>
      <c r="D6480">
        <v>302.24119999999999</v>
      </c>
      <c r="E6480">
        <v>1557</v>
      </c>
      <c r="F6480">
        <v>76.635800000000003</v>
      </c>
      <c r="G6480">
        <v>58.124200000000002</v>
      </c>
      <c r="H6480">
        <v>14.195463854756699</v>
      </c>
    </row>
    <row r="6481" spans="1:9">
      <c r="A6481" s="1">
        <v>1</v>
      </c>
      <c r="B6481" t="s">
        <v>0</v>
      </c>
      <c r="C6481" t="s">
        <v>1</v>
      </c>
      <c r="D6481">
        <v>21002.183974510001</v>
      </c>
      <c r="E6481">
        <v>9.9999999999999995E-8</v>
      </c>
      <c r="F6481" t="s">
        <v>2</v>
      </c>
      <c r="G6481" t="s">
        <v>2468</v>
      </c>
      <c r="H6481">
        <v>0</v>
      </c>
      <c r="I6481">
        <v>9995</v>
      </c>
    </row>
    <row r="6482" spans="1:9">
      <c r="A6482" s="1">
        <v>2</v>
      </c>
      <c r="B6482">
        <v>37849</v>
      </c>
      <c r="C6482">
        <v>98.722499999999997</v>
      </c>
      <c r="D6482">
        <v>303.21379999999999</v>
      </c>
      <c r="E6482">
        <v>1547</v>
      </c>
      <c r="F6482">
        <v>75.649100000000004</v>
      </c>
      <c r="G6482">
        <v>63.1464</v>
      </c>
      <c r="H6482">
        <v>14.195464564758099</v>
      </c>
    </row>
    <row r="6483" spans="1:9">
      <c r="A6483" s="1">
        <v>1</v>
      </c>
      <c r="B6483" t="s">
        <v>0</v>
      </c>
      <c r="C6483" t="s">
        <v>1</v>
      </c>
      <c r="D6483">
        <v>21003.165720950001</v>
      </c>
      <c r="E6483">
        <v>1.9999999999999999E-7</v>
      </c>
      <c r="F6483" t="s">
        <v>2</v>
      </c>
      <c r="G6483" t="s">
        <v>896</v>
      </c>
      <c r="H6483">
        <v>0</v>
      </c>
      <c r="I6483">
        <v>9998</v>
      </c>
    </row>
    <row r="6484" spans="1:9">
      <c r="A6484" s="1">
        <v>2</v>
      </c>
      <c r="B6484">
        <v>37849</v>
      </c>
      <c r="C6484">
        <v>98.7226</v>
      </c>
      <c r="D6484">
        <v>304.18079999999998</v>
      </c>
      <c r="E6484">
        <v>1537</v>
      </c>
      <c r="F6484">
        <v>74.862300000000005</v>
      </c>
      <c r="G6484">
        <v>38.193399999999997</v>
      </c>
      <c r="H6484">
        <v>14.195465554759499</v>
      </c>
    </row>
    <row r="6485" spans="1:9">
      <c r="A6485" s="1">
        <v>1</v>
      </c>
      <c r="B6485" t="s">
        <v>0</v>
      </c>
      <c r="C6485" t="s">
        <v>1</v>
      </c>
      <c r="D6485">
        <v>21004.15278715</v>
      </c>
      <c r="E6485">
        <v>2.3999999999999998E-7</v>
      </c>
      <c r="F6485" t="s">
        <v>2</v>
      </c>
      <c r="G6485" t="s">
        <v>2469</v>
      </c>
      <c r="H6485">
        <v>0</v>
      </c>
      <c r="I6485">
        <v>9992</v>
      </c>
    </row>
    <row r="6486" spans="1:9">
      <c r="A6486" s="1">
        <v>2</v>
      </c>
      <c r="B6486">
        <v>37849</v>
      </c>
      <c r="C6486">
        <v>98.722700000000003</v>
      </c>
      <c r="D6486">
        <v>305.15289999999999</v>
      </c>
      <c r="E6486">
        <v>1528</v>
      </c>
      <c r="F6486">
        <v>74.055099999999996</v>
      </c>
      <c r="G6486">
        <v>40.432299999999998</v>
      </c>
      <c r="H6486">
        <v>14.195466974760899</v>
      </c>
    </row>
    <row r="6487" spans="1:9">
      <c r="A6487" s="1">
        <v>1</v>
      </c>
      <c r="B6487" t="s">
        <v>0</v>
      </c>
      <c r="C6487" t="s">
        <v>1</v>
      </c>
      <c r="D6487">
        <v>21005.119276820002</v>
      </c>
      <c r="E6487">
        <v>2.6E-7</v>
      </c>
      <c r="F6487" t="s">
        <v>2</v>
      </c>
      <c r="G6487" t="s">
        <v>2470</v>
      </c>
      <c r="H6487">
        <v>0</v>
      </c>
      <c r="I6487">
        <v>9999</v>
      </c>
    </row>
    <row r="6488" spans="1:9">
      <c r="A6488" s="1">
        <v>2</v>
      </c>
      <c r="B6488">
        <v>37849</v>
      </c>
      <c r="C6488">
        <v>98.722800000000007</v>
      </c>
      <c r="D6488">
        <v>306.10480000000001</v>
      </c>
      <c r="E6488">
        <v>1512</v>
      </c>
      <c r="F6488">
        <v>73.236999999999995</v>
      </c>
      <c r="G6488">
        <v>297.58789999999999</v>
      </c>
      <c r="H6488">
        <v>14.195468454762301</v>
      </c>
    </row>
    <row r="6489" spans="1:9">
      <c r="A6489" s="1">
        <v>1</v>
      </c>
      <c r="B6489" t="s">
        <v>0</v>
      </c>
      <c r="C6489" t="s">
        <v>1</v>
      </c>
      <c r="D6489">
        <v>21006.126565840001</v>
      </c>
      <c r="E6489">
        <v>2.1E-7</v>
      </c>
      <c r="F6489" t="s">
        <v>2</v>
      </c>
      <c r="G6489" t="s">
        <v>2471</v>
      </c>
      <c r="H6489">
        <v>0</v>
      </c>
      <c r="I6489">
        <v>9995</v>
      </c>
    </row>
    <row r="6490" spans="1:9">
      <c r="A6490" s="1">
        <v>2</v>
      </c>
      <c r="B6490">
        <v>37849</v>
      </c>
      <c r="C6490">
        <v>98.722899999999996</v>
      </c>
      <c r="D6490">
        <v>307.09690000000001</v>
      </c>
      <c r="E6490">
        <v>1499</v>
      </c>
      <c r="F6490">
        <v>72.337500000000006</v>
      </c>
      <c r="G6490">
        <v>43.207900000000002</v>
      </c>
      <c r="H6490">
        <v>14.195469894763701</v>
      </c>
    </row>
    <row r="6491" spans="1:9">
      <c r="A6491" s="1">
        <v>1</v>
      </c>
      <c r="B6491" t="s">
        <v>0</v>
      </c>
      <c r="C6491" t="s">
        <v>1</v>
      </c>
      <c r="D6491">
        <v>21007.115317569998</v>
      </c>
      <c r="E6491">
        <v>1.1999999999999999E-7</v>
      </c>
      <c r="F6491" t="s">
        <v>2</v>
      </c>
      <c r="G6491" t="s">
        <v>2472</v>
      </c>
      <c r="H6491">
        <v>0</v>
      </c>
      <c r="I6491">
        <v>9997</v>
      </c>
    </row>
    <row r="6492" spans="1:9">
      <c r="A6492" s="1">
        <v>2</v>
      </c>
      <c r="B6492">
        <v>37849</v>
      </c>
      <c r="C6492">
        <v>98.722899999999996</v>
      </c>
      <c r="D6492">
        <v>308.07080000000002</v>
      </c>
      <c r="E6492">
        <v>1492</v>
      </c>
      <c r="F6492">
        <v>71.480500000000006</v>
      </c>
      <c r="G6492">
        <v>54.106299999999997</v>
      </c>
      <c r="H6492">
        <v>14.195470564765101</v>
      </c>
    </row>
    <row r="6493" spans="1:9">
      <c r="A6493" s="1">
        <v>1</v>
      </c>
      <c r="B6493" t="s">
        <v>0</v>
      </c>
      <c r="C6493" t="s">
        <v>1</v>
      </c>
      <c r="D6493">
        <v>21008.101290490002</v>
      </c>
      <c r="E6493">
        <v>0</v>
      </c>
      <c r="F6493" t="s">
        <v>2</v>
      </c>
      <c r="G6493" t="s">
        <v>2473</v>
      </c>
      <c r="H6493">
        <v>0</v>
      </c>
      <c r="I6493">
        <v>9997</v>
      </c>
    </row>
    <row r="6494" spans="1:9">
      <c r="A6494" s="1">
        <v>2</v>
      </c>
      <c r="B6494">
        <v>37849</v>
      </c>
      <c r="C6494">
        <v>98.722999999999999</v>
      </c>
      <c r="D6494">
        <v>309.0419</v>
      </c>
      <c r="E6494">
        <v>1480</v>
      </c>
      <c r="F6494">
        <v>70.626999999999995</v>
      </c>
      <c r="G6494">
        <v>50.808900000000001</v>
      </c>
      <c r="H6494">
        <v>14.1954707347665</v>
      </c>
    </row>
    <row r="6495" spans="1:9">
      <c r="A6495" s="1">
        <v>1</v>
      </c>
      <c r="B6495" t="s">
        <v>0</v>
      </c>
      <c r="C6495" t="s">
        <v>1</v>
      </c>
      <c r="D6495">
        <v>21009.15712697</v>
      </c>
      <c r="E6495">
        <v>2E-8</v>
      </c>
      <c r="F6495" t="s">
        <v>2</v>
      </c>
      <c r="G6495" t="s">
        <v>1974</v>
      </c>
      <c r="H6495">
        <v>0</v>
      </c>
      <c r="I6495">
        <v>9991</v>
      </c>
    </row>
    <row r="6496" spans="1:9">
      <c r="A6496" s="1">
        <v>2</v>
      </c>
      <c r="B6496">
        <v>37849</v>
      </c>
      <c r="C6496">
        <v>98.723100000000002</v>
      </c>
      <c r="D6496">
        <v>310.08190000000002</v>
      </c>
      <c r="E6496">
        <v>1466</v>
      </c>
      <c r="F6496">
        <v>69.778499999999994</v>
      </c>
      <c r="G6496">
        <v>44.334800000000001</v>
      </c>
      <c r="H6496">
        <v>14.195471944768</v>
      </c>
    </row>
    <row r="6497" spans="1:9">
      <c r="A6497" s="1">
        <v>1</v>
      </c>
      <c r="B6497" t="s">
        <v>0</v>
      </c>
      <c r="C6497" t="s">
        <v>1</v>
      </c>
      <c r="D6497">
        <v>21010.12373721</v>
      </c>
      <c r="E6497">
        <v>0</v>
      </c>
      <c r="F6497" t="s">
        <v>2</v>
      </c>
      <c r="G6497" t="s">
        <v>2474</v>
      </c>
      <c r="H6497">
        <v>0</v>
      </c>
      <c r="I6497">
        <v>9997</v>
      </c>
    </row>
    <row r="6498" spans="1:9">
      <c r="A6498" s="1">
        <v>2</v>
      </c>
      <c r="B6498">
        <v>37849</v>
      </c>
      <c r="C6498">
        <v>98.723200000000006</v>
      </c>
      <c r="D6498">
        <v>311.03390000000002</v>
      </c>
      <c r="E6498">
        <v>1449</v>
      </c>
      <c r="F6498">
        <v>69.042299999999997</v>
      </c>
      <c r="G6498">
        <v>302.02640000000002</v>
      </c>
      <c r="H6498">
        <v>14.195473094769399</v>
      </c>
    </row>
    <row r="6499" spans="1:9">
      <c r="A6499" s="1">
        <v>1</v>
      </c>
      <c r="B6499" t="s">
        <v>0</v>
      </c>
      <c r="C6499" t="s">
        <v>1</v>
      </c>
      <c r="D6499">
        <v>21011.110474370002</v>
      </c>
      <c r="E6499">
        <v>2.9999999999999997E-8</v>
      </c>
      <c r="F6499" t="s">
        <v>2</v>
      </c>
      <c r="G6499" t="s">
        <v>2475</v>
      </c>
      <c r="H6499">
        <v>0</v>
      </c>
      <c r="I6499">
        <v>9996</v>
      </c>
    </row>
    <row r="6500" spans="1:9">
      <c r="A6500" s="1">
        <v>2</v>
      </c>
      <c r="B6500">
        <v>37849</v>
      </c>
      <c r="C6500">
        <v>98.723399999999998</v>
      </c>
      <c r="D6500">
        <v>312.0059</v>
      </c>
      <c r="E6500">
        <v>1430</v>
      </c>
      <c r="F6500">
        <v>68.226600000000005</v>
      </c>
      <c r="G6500">
        <v>302.59570000000002</v>
      </c>
      <c r="H6500">
        <v>14.195474424770801</v>
      </c>
    </row>
    <row r="6501" spans="1:9">
      <c r="A6501" s="1">
        <v>1</v>
      </c>
      <c r="B6501" t="s">
        <v>0</v>
      </c>
      <c r="C6501" t="s">
        <v>1</v>
      </c>
      <c r="D6501">
        <v>21012.097368089999</v>
      </c>
      <c r="E6501">
        <v>7.0000000000000005E-8</v>
      </c>
      <c r="F6501" t="s">
        <v>2</v>
      </c>
      <c r="G6501" t="s">
        <v>2476</v>
      </c>
      <c r="H6501">
        <v>0</v>
      </c>
      <c r="I6501">
        <v>9991</v>
      </c>
    </row>
    <row r="6502" spans="1:9">
      <c r="A6502" s="1">
        <v>2</v>
      </c>
      <c r="B6502">
        <v>37849</v>
      </c>
      <c r="C6502">
        <v>98.723500000000001</v>
      </c>
      <c r="D6502">
        <v>312.97800000000001</v>
      </c>
      <c r="E6502">
        <v>1415</v>
      </c>
      <c r="F6502">
        <v>67.312100000000001</v>
      </c>
      <c r="G6502">
        <v>304.06360000000001</v>
      </c>
      <c r="H6502">
        <v>14.195475484772199</v>
      </c>
    </row>
    <row r="6503" spans="1:9">
      <c r="A6503" s="1">
        <v>1</v>
      </c>
      <c r="B6503" t="s">
        <v>0</v>
      </c>
      <c r="C6503" t="s">
        <v>1</v>
      </c>
      <c r="D6503">
        <v>21012.539645379999</v>
      </c>
      <c r="E6503">
        <v>7.0000000000000005E-8</v>
      </c>
      <c r="F6503" t="s">
        <v>2</v>
      </c>
      <c r="G6503" t="s">
        <v>2477</v>
      </c>
      <c r="H6503">
        <v>0</v>
      </c>
      <c r="I6503">
        <v>9994</v>
      </c>
    </row>
    <row r="6504" spans="1:9">
      <c r="A6504" s="1">
        <v>2</v>
      </c>
      <c r="B6504">
        <v>37849</v>
      </c>
      <c r="C6504">
        <v>98.723600000000005</v>
      </c>
      <c r="D6504">
        <v>313.41359999999997</v>
      </c>
      <c r="E6504">
        <v>1408</v>
      </c>
      <c r="F6504">
        <v>66.911799999999999</v>
      </c>
      <c r="G6504">
        <v>43.392400000000002</v>
      </c>
      <c r="H6504">
        <v>14.195475774772801</v>
      </c>
    </row>
    <row r="6505" spans="1:9">
      <c r="A6505" s="1">
        <v>1</v>
      </c>
      <c r="B6505" t="s">
        <v>0</v>
      </c>
      <c r="C6505" t="s">
        <v>1</v>
      </c>
      <c r="D6505">
        <v>21012.539645379999</v>
      </c>
      <c r="E6505">
        <v>7.0000000000000005E-8</v>
      </c>
      <c r="F6505" t="s">
        <v>2</v>
      </c>
      <c r="G6505" t="s">
        <v>2477</v>
      </c>
      <c r="H6505">
        <v>0</v>
      </c>
      <c r="I6505">
        <v>9994</v>
      </c>
    </row>
    <row r="6506" spans="1:9">
      <c r="A6506" s="1">
        <v>2</v>
      </c>
      <c r="B6506">
        <v>37849</v>
      </c>
      <c r="C6506">
        <v>98.723600000000005</v>
      </c>
      <c r="D6506">
        <v>313.41359999999997</v>
      </c>
      <c r="E6506">
        <v>1408</v>
      </c>
      <c r="F6506">
        <v>66.911799999999999</v>
      </c>
      <c r="G6506">
        <v>43.392400000000002</v>
      </c>
      <c r="H6506">
        <v>14.195475774772801</v>
      </c>
    </row>
    <row r="6507" spans="1:9">
      <c r="A6507" s="1">
        <v>1</v>
      </c>
      <c r="B6507" t="s">
        <v>0</v>
      </c>
      <c r="C6507" t="s">
        <v>1</v>
      </c>
      <c r="D6507">
        <v>21012.539645379999</v>
      </c>
      <c r="E6507">
        <v>7.0000000000000005E-8</v>
      </c>
      <c r="F6507" t="s">
        <v>2</v>
      </c>
      <c r="G6507" t="s">
        <v>2477</v>
      </c>
      <c r="H6507">
        <v>0</v>
      </c>
      <c r="I6507">
        <v>9994</v>
      </c>
    </row>
    <row r="6508" spans="1:9">
      <c r="A6508" s="1">
        <v>2</v>
      </c>
      <c r="B6508">
        <v>37849</v>
      </c>
      <c r="C6508">
        <v>98.723600000000005</v>
      </c>
      <c r="D6508">
        <v>313.41359999999997</v>
      </c>
      <c r="E6508">
        <v>1408</v>
      </c>
      <c r="F6508">
        <v>66.911799999999999</v>
      </c>
      <c r="G6508">
        <v>43.392400000000002</v>
      </c>
      <c r="H6508">
        <v>14.1954757747729</v>
      </c>
    </row>
    <row r="6509" spans="1:9">
      <c r="A6509" s="1">
        <v>1</v>
      </c>
      <c r="B6509" t="s">
        <v>0</v>
      </c>
      <c r="C6509" t="s">
        <v>1</v>
      </c>
      <c r="D6509">
        <v>21012.539645379999</v>
      </c>
      <c r="E6509">
        <v>7.0000000000000005E-8</v>
      </c>
      <c r="F6509" t="s">
        <v>2</v>
      </c>
      <c r="G6509" t="s">
        <v>2477</v>
      </c>
      <c r="H6509">
        <v>0</v>
      </c>
      <c r="I6509">
        <v>9994</v>
      </c>
    </row>
    <row r="6510" spans="1:9">
      <c r="A6510" s="1">
        <v>2</v>
      </c>
      <c r="B6510">
        <v>37849</v>
      </c>
      <c r="C6510">
        <v>98.723600000000005</v>
      </c>
      <c r="D6510">
        <v>313.41359999999997</v>
      </c>
      <c r="E6510">
        <v>1408</v>
      </c>
      <c r="F6510">
        <v>66.911799999999999</v>
      </c>
      <c r="G6510">
        <v>43.392400000000002</v>
      </c>
      <c r="H6510">
        <v>14.1954757747729</v>
      </c>
    </row>
    <row r="6511" spans="1:9">
      <c r="A6511" s="1">
        <v>1</v>
      </c>
      <c r="B6511" t="s">
        <v>0</v>
      </c>
      <c r="C6511" t="s">
        <v>1</v>
      </c>
      <c r="D6511">
        <v>21012.539645379999</v>
      </c>
      <c r="E6511">
        <v>7.0000000000000005E-8</v>
      </c>
      <c r="F6511" t="s">
        <v>2</v>
      </c>
      <c r="G6511" t="s">
        <v>2477</v>
      </c>
      <c r="H6511">
        <v>0</v>
      </c>
      <c r="I6511">
        <v>9994</v>
      </c>
    </row>
    <row r="6512" spans="1:9">
      <c r="A6512" s="1">
        <v>2</v>
      </c>
      <c r="B6512">
        <v>37849</v>
      </c>
      <c r="C6512">
        <v>98.723600000000005</v>
      </c>
      <c r="D6512">
        <v>313.41359999999997</v>
      </c>
      <c r="E6512">
        <v>1408</v>
      </c>
      <c r="F6512">
        <v>66.911799999999999</v>
      </c>
      <c r="G6512">
        <v>43.392400000000002</v>
      </c>
      <c r="H6512">
        <v>14.1954757747729</v>
      </c>
    </row>
    <row r="6513" spans="1:9">
      <c r="A6513" s="1">
        <v>1</v>
      </c>
      <c r="B6513" t="s">
        <v>0</v>
      </c>
      <c r="C6513" t="s">
        <v>1</v>
      </c>
      <c r="D6513">
        <v>21013.174274479999</v>
      </c>
      <c r="E6513">
        <v>2E-8</v>
      </c>
      <c r="F6513" t="s">
        <v>2</v>
      </c>
      <c r="G6513" t="s">
        <v>2033</v>
      </c>
      <c r="H6513">
        <v>0</v>
      </c>
      <c r="I6513">
        <v>9993</v>
      </c>
    </row>
    <row r="6514" spans="1:9">
      <c r="A6514" s="1">
        <v>2</v>
      </c>
      <c r="B6514">
        <v>37849</v>
      </c>
      <c r="C6514">
        <v>98.723699999999994</v>
      </c>
      <c r="D6514">
        <v>314.03870000000001</v>
      </c>
      <c r="E6514">
        <v>1404</v>
      </c>
      <c r="F6514">
        <v>66.493399999999994</v>
      </c>
      <c r="G6514">
        <v>45.174799999999998</v>
      </c>
      <c r="H6514">
        <v>14.1954757347737</v>
      </c>
    </row>
    <row r="6515" spans="1:9">
      <c r="A6515" s="1">
        <v>1</v>
      </c>
      <c r="B6515" t="s">
        <v>0</v>
      </c>
      <c r="C6515" t="s">
        <v>1</v>
      </c>
      <c r="D6515">
        <v>21014.161397209999</v>
      </c>
      <c r="E6515">
        <v>-4.0000000000000001E-8</v>
      </c>
      <c r="F6515" t="s">
        <v>2</v>
      </c>
      <c r="G6515" t="s">
        <v>2478</v>
      </c>
      <c r="H6515">
        <v>0</v>
      </c>
      <c r="I6515">
        <v>9995</v>
      </c>
    </row>
    <row r="6516" spans="1:9">
      <c r="A6516" s="1">
        <v>2</v>
      </c>
      <c r="B6516">
        <v>37849</v>
      </c>
      <c r="C6516">
        <v>98.723799999999997</v>
      </c>
      <c r="D6516">
        <v>315.0111</v>
      </c>
      <c r="E6516">
        <v>1388</v>
      </c>
      <c r="F6516">
        <v>65.856800000000007</v>
      </c>
      <c r="G6516">
        <v>47.534700000000001</v>
      </c>
      <c r="H6516">
        <v>14.195475904775099</v>
      </c>
    </row>
    <row r="6517" spans="1:9">
      <c r="A6517" s="1">
        <v>1</v>
      </c>
      <c r="B6517" t="s">
        <v>0</v>
      </c>
      <c r="C6517" t="s">
        <v>1</v>
      </c>
      <c r="D6517">
        <v>21015.148506770001</v>
      </c>
      <c r="E6517">
        <v>4.9999999999999998E-8</v>
      </c>
      <c r="F6517" t="s">
        <v>2</v>
      </c>
      <c r="G6517" t="s">
        <v>2479</v>
      </c>
      <c r="H6517">
        <v>0</v>
      </c>
      <c r="I6517">
        <v>9995</v>
      </c>
    </row>
    <row r="6518" spans="1:9">
      <c r="A6518" s="1">
        <v>2</v>
      </c>
      <c r="B6518">
        <v>37849</v>
      </c>
      <c r="C6518">
        <v>98.7239</v>
      </c>
      <c r="D6518">
        <v>315.98340000000002</v>
      </c>
      <c r="E6518">
        <v>1370</v>
      </c>
      <c r="F6518">
        <v>65.064099999999996</v>
      </c>
      <c r="G6518">
        <v>49.984000000000002</v>
      </c>
      <c r="H6518">
        <v>14.1954770347765</v>
      </c>
    </row>
    <row r="6519" spans="1:9">
      <c r="A6519" s="1">
        <v>1</v>
      </c>
      <c r="B6519" t="s">
        <v>0</v>
      </c>
      <c r="C6519" t="s">
        <v>1</v>
      </c>
      <c r="D6519">
        <v>21016.137299980001</v>
      </c>
      <c r="E6519">
        <v>1.8E-7</v>
      </c>
      <c r="F6519" t="s">
        <v>2</v>
      </c>
      <c r="G6519" t="s">
        <v>2480</v>
      </c>
      <c r="H6519">
        <v>0</v>
      </c>
      <c r="I6519">
        <v>9996</v>
      </c>
    </row>
    <row r="6520" spans="1:9">
      <c r="A6520" s="1">
        <v>2</v>
      </c>
      <c r="B6520">
        <v>37849</v>
      </c>
      <c r="C6520">
        <v>98.724100000000007</v>
      </c>
      <c r="D6520">
        <v>316.95740000000001</v>
      </c>
      <c r="E6520">
        <v>1350</v>
      </c>
      <c r="F6520">
        <v>64.278300000000002</v>
      </c>
      <c r="G6520">
        <v>61.026000000000003</v>
      </c>
      <c r="H6520">
        <v>14.195478504777901</v>
      </c>
    </row>
    <row r="6521" spans="1:9">
      <c r="A6521" s="1">
        <v>1</v>
      </c>
      <c r="B6521" t="s">
        <v>0</v>
      </c>
      <c r="C6521" t="s">
        <v>1</v>
      </c>
      <c r="D6521">
        <v>21017.19101432</v>
      </c>
      <c r="E6521">
        <v>3.5999999999999999E-7</v>
      </c>
      <c r="F6521" t="s">
        <v>2</v>
      </c>
      <c r="G6521" t="s">
        <v>2481</v>
      </c>
      <c r="H6521">
        <v>0</v>
      </c>
      <c r="I6521">
        <v>9995</v>
      </c>
    </row>
    <row r="6522" spans="1:9">
      <c r="A6522" s="1">
        <v>2</v>
      </c>
      <c r="B6522">
        <v>37849</v>
      </c>
      <c r="C6522">
        <v>98.724199999999996</v>
      </c>
      <c r="D6522">
        <v>317.99540000000002</v>
      </c>
      <c r="E6522">
        <v>1329</v>
      </c>
      <c r="F6522">
        <v>63.607700000000001</v>
      </c>
      <c r="G6522">
        <v>43.537399999999998</v>
      </c>
      <c r="H6522">
        <v>14.1954802447794</v>
      </c>
    </row>
    <row r="6523" spans="1:9">
      <c r="A6523" s="1">
        <v>1</v>
      </c>
      <c r="B6523" t="s">
        <v>0</v>
      </c>
      <c r="C6523" t="s">
        <v>1</v>
      </c>
      <c r="D6523">
        <v>21017.958008580001</v>
      </c>
      <c r="E6523">
        <v>3.3999999999999997E-7</v>
      </c>
      <c r="F6523" t="s">
        <v>2</v>
      </c>
      <c r="G6523" t="s">
        <v>2482</v>
      </c>
      <c r="H6523">
        <v>0</v>
      </c>
      <c r="I6523">
        <v>9994</v>
      </c>
    </row>
    <row r="6524" spans="1:9">
      <c r="A6524" s="1">
        <v>2</v>
      </c>
      <c r="B6524">
        <v>37849</v>
      </c>
      <c r="C6524">
        <v>98.724299999999999</v>
      </c>
      <c r="D6524">
        <v>318.7509</v>
      </c>
      <c r="E6524">
        <v>1321</v>
      </c>
      <c r="F6524">
        <v>63.1464</v>
      </c>
      <c r="G6524">
        <v>1.4181999999999999</v>
      </c>
      <c r="H6524">
        <v>14.195480904780499</v>
      </c>
    </row>
    <row r="6525" spans="1:9">
      <c r="A6525" s="1">
        <v>1</v>
      </c>
      <c r="B6525" t="s">
        <v>0</v>
      </c>
      <c r="C6525" t="s">
        <v>1</v>
      </c>
      <c r="D6525">
        <v>21019.09848081</v>
      </c>
      <c r="E6525">
        <v>2.8000000000000002E-7</v>
      </c>
      <c r="F6525" t="s">
        <v>2</v>
      </c>
      <c r="G6525" t="s">
        <v>2483</v>
      </c>
      <c r="H6525">
        <v>0</v>
      </c>
      <c r="I6525">
        <v>9993</v>
      </c>
    </row>
    <row r="6526" spans="1:9">
      <c r="A6526" s="1">
        <v>2</v>
      </c>
      <c r="B6526">
        <v>37849</v>
      </c>
      <c r="C6526">
        <v>98.724299999999999</v>
      </c>
      <c r="D6526">
        <v>319.87430000000001</v>
      </c>
      <c r="E6526">
        <v>1297</v>
      </c>
      <c r="F6526">
        <v>62.431399999999996</v>
      </c>
      <c r="G6526">
        <v>67.091499999999996</v>
      </c>
      <c r="H6526">
        <v>14.195483024782099</v>
      </c>
    </row>
    <row r="6527" spans="1:9">
      <c r="A6527" s="1">
        <v>1</v>
      </c>
      <c r="B6527" t="s">
        <v>0</v>
      </c>
      <c r="C6527" t="s">
        <v>1</v>
      </c>
      <c r="D6527">
        <v>21020.15281657</v>
      </c>
      <c r="E6527">
        <v>1.3E-7</v>
      </c>
      <c r="F6527" t="s">
        <v>2</v>
      </c>
      <c r="G6527" t="s">
        <v>2484</v>
      </c>
      <c r="H6527">
        <v>0</v>
      </c>
      <c r="I6527">
        <v>9994</v>
      </c>
    </row>
    <row r="6528" spans="1:9">
      <c r="A6528" s="1">
        <v>2</v>
      </c>
      <c r="B6528">
        <v>37849</v>
      </c>
      <c r="C6528">
        <v>98.724400000000003</v>
      </c>
      <c r="D6528">
        <v>320.91300000000001</v>
      </c>
      <c r="E6528">
        <v>1275</v>
      </c>
      <c r="F6528">
        <v>61.778700000000001</v>
      </c>
      <c r="G6528">
        <v>52.759</v>
      </c>
      <c r="H6528">
        <v>14.195482084783601</v>
      </c>
    </row>
    <row r="6529" spans="1:9">
      <c r="A6529" s="1">
        <v>1</v>
      </c>
      <c r="B6529" t="s">
        <v>0</v>
      </c>
      <c r="C6529" t="s">
        <v>1</v>
      </c>
      <c r="D6529">
        <v>21021.119251349999</v>
      </c>
      <c r="E6529">
        <v>2.4999999999999999E-7</v>
      </c>
      <c r="F6529" t="s">
        <v>2</v>
      </c>
      <c r="G6529" t="s">
        <v>2485</v>
      </c>
      <c r="H6529">
        <v>0</v>
      </c>
      <c r="I6529">
        <v>9992</v>
      </c>
    </row>
    <row r="6530" spans="1:9">
      <c r="A6530" s="1">
        <v>2</v>
      </c>
      <c r="B6530">
        <v>37849</v>
      </c>
      <c r="C6530">
        <v>98.724400000000003</v>
      </c>
      <c r="D6530">
        <v>321.86500000000001</v>
      </c>
      <c r="E6530">
        <v>1241</v>
      </c>
      <c r="F6530">
        <v>60.981000000000002</v>
      </c>
      <c r="G6530">
        <v>309.61970000000002</v>
      </c>
      <c r="H6530">
        <v>14.195484134785</v>
      </c>
    </row>
    <row r="6531" spans="1:9">
      <c r="A6531" s="1">
        <v>1</v>
      </c>
      <c r="B6531" t="s">
        <v>0</v>
      </c>
      <c r="C6531" t="s">
        <v>1</v>
      </c>
      <c r="D6531">
        <v>21022.106134320002</v>
      </c>
      <c r="E6531">
        <v>2.7000000000000001E-7</v>
      </c>
      <c r="F6531" t="s">
        <v>2</v>
      </c>
      <c r="G6531" t="s">
        <v>2486</v>
      </c>
      <c r="H6531">
        <v>0</v>
      </c>
      <c r="I6531">
        <v>9992</v>
      </c>
    </row>
    <row r="6532" spans="1:9">
      <c r="A6532" s="1">
        <v>2</v>
      </c>
      <c r="B6532">
        <v>37849</v>
      </c>
      <c r="C6532">
        <v>98.724500000000006</v>
      </c>
      <c r="D6532">
        <v>322.8372</v>
      </c>
      <c r="E6532">
        <v>1220</v>
      </c>
      <c r="F6532">
        <v>60.401200000000003</v>
      </c>
      <c r="G6532">
        <v>310.70139999999998</v>
      </c>
      <c r="H6532">
        <v>14.195485394786401</v>
      </c>
    </row>
    <row r="6533" spans="1:9">
      <c r="A6533" s="1">
        <v>1</v>
      </c>
      <c r="B6533" t="s">
        <v>0</v>
      </c>
      <c r="C6533" t="s">
        <v>1</v>
      </c>
      <c r="D6533">
        <v>21023.181446350001</v>
      </c>
      <c r="E6533">
        <v>1.8E-7</v>
      </c>
      <c r="F6533" t="s">
        <v>2</v>
      </c>
      <c r="G6533" t="s">
        <v>2487</v>
      </c>
      <c r="H6533">
        <v>0</v>
      </c>
      <c r="I6533">
        <v>9998</v>
      </c>
    </row>
    <row r="6534" spans="1:9">
      <c r="A6534" s="1">
        <v>2</v>
      </c>
      <c r="B6534">
        <v>37849</v>
      </c>
      <c r="C6534">
        <v>98.724599999999995</v>
      </c>
      <c r="D6534">
        <v>323.8965</v>
      </c>
      <c r="E6534">
        <v>1198</v>
      </c>
      <c r="F6534">
        <v>59.823500000000003</v>
      </c>
      <c r="G6534">
        <v>43.432400000000001</v>
      </c>
      <c r="H6534">
        <v>14.1954858947879</v>
      </c>
    </row>
    <row r="6535" spans="1:9">
      <c r="A6535" s="1">
        <v>1</v>
      </c>
      <c r="B6535" t="s">
        <v>0</v>
      </c>
      <c r="C6535" t="s">
        <v>1</v>
      </c>
      <c r="D6535">
        <v>21024.17001785</v>
      </c>
      <c r="E6535">
        <v>1.6E-7</v>
      </c>
      <c r="F6535" t="s">
        <v>2</v>
      </c>
      <c r="G6535" t="s">
        <v>2488</v>
      </c>
      <c r="H6535">
        <v>0</v>
      </c>
      <c r="I6535">
        <v>9992</v>
      </c>
    </row>
    <row r="6536" spans="1:9">
      <c r="A6536" s="1">
        <v>2</v>
      </c>
      <c r="B6536">
        <v>37849</v>
      </c>
      <c r="C6536">
        <v>98.724699999999999</v>
      </c>
      <c r="D6536">
        <v>324.87029999999999</v>
      </c>
      <c r="E6536">
        <v>1176</v>
      </c>
      <c r="F6536">
        <v>59.385599999999997</v>
      </c>
      <c r="G6536">
        <v>52.997100000000003</v>
      </c>
      <c r="H6536">
        <v>14.195486674789301</v>
      </c>
    </row>
    <row r="6537" spans="1:9">
      <c r="A6537" s="1">
        <v>1</v>
      </c>
      <c r="B6537" t="s">
        <v>0</v>
      </c>
      <c r="C6537" t="s">
        <v>1</v>
      </c>
      <c r="D6537">
        <v>21025.066502630001</v>
      </c>
      <c r="E6537">
        <v>4.9999999999999998E-8</v>
      </c>
      <c r="F6537" t="s">
        <v>2</v>
      </c>
      <c r="G6537" t="s">
        <v>2489</v>
      </c>
      <c r="H6537">
        <v>0</v>
      </c>
      <c r="I6537">
        <v>9990</v>
      </c>
    </row>
    <row r="6538" spans="1:9">
      <c r="A6538" s="1">
        <v>2</v>
      </c>
      <c r="B6538">
        <v>37849</v>
      </c>
      <c r="C6538">
        <v>98.724800000000002</v>
      </c>
      <c r="D6538">
        <v>325.75349999999997</v>
      </c>
      <c r="E6538">
        <v>1156</v>
      </c>
      <c r="F6538">
        <v>59.0137</v>
      </c>
      <c r="G6538">
        <v>312.1635</v>
      </c>
      <c r="H6538">
        <v>14.1954871347906</v>
      </c>
    </row>
    <row r="6539" spans="1:9">
      <c r="A6539" s="1">
        <v>1</v>
      </c>
      <c r="B6539" t="s">
        <v>0</v>
      </c>
      <c r="C6539" t="s">
        <v>1</v>
      </c>
      <c r="D6539">
        <v>21026.123702879999</v>
      </c>
      <c r="E6539">
        <v>-8.9999999999999999E-8</v>
      </c>
      <c r="F6539" t="s">
        <v>2</v>
      </c>
      <c r="G6539" t="s">
        <v>2490</v>
      </c>
      <c r="H6539">
        <v>0</v>
      </c>
      <c r="I6539">
        <v>9995</v>
      </c>
    </row>
    <row r="6540" spans="1:9">
      <c r="A6540" s="1">
        <v>2</v>
      </c>
      <c r="B6540">
        <v>37849</v>
      </c>
      <c r="C6540">
        <v>98.724900000000005</v>
      </c>
      <c r="D6540">
        <v>326.79500000000002</v>
      </c>
      <c r="E6540">
        <v>1121</v>
      </c>
      <c r="F6540">
        <v>58.471299999999999</v>
      </c>
      <c r="G6540">
        <v>312.35480000000001</v>
      </c>
      <c r="H6540">
        <v>14.1954879847921</v>
      </c>
    </row>
    <row r="6541" spans="1:9">
      <c r="A6541" s="1">
        <v>1</v>
      </c>
      <c r="B6541" t="s">
        <v>0</v>
      </c>
      <c r="C6541" t="s">
        <v>1</v>
      </c>
      <c r="D6541">
        <v>21027.11043294</v>
      </c>
      <c r="E6541">
        <v>-2.2999999999999999E-7</v>
      </c>
      <c r="F6541" t="s">
        <v>2</v>
      </c>
      <c r="G6541" t="s">
        <v>2491</v>
      </c>
      <c r="H6541">
        <v>0</v>
      </c>
      <c r="I6541">
        <v>9994</v>
      </c>
    </row>
    <row r="6542" spans="1:9">
      <c r="A6542" s="1">
        <v>2</v>
      </c>
      <c r="B6542">
        <v>37849</v>
      </c>
      <c r="C6542">
        <v>98.725099999999998</v>
      </c>
      <c r="D6542">
        <v>327.76710000000003</v>
      </c>
      <c r="E6542">
        <v>1102</v>
      </c>
      <c r="F6542">
        <v>58.0578</v>
      </c>
      <c r="G6542">
        <v>312.49040000000002</v>
      </c>
      <c r="H6542">
        <v>14.195488034793501</v>
      </c>
    </row>
    <row r="6543" spans="1:9">
      <c r="A6543" s="1">
        <v>1</v>
      </c>
      <c r="B6543" t="s">
        <v>0</v>
      </c>
      <c r="C6543" t="s">
        <v>1</v>
      </c>
      <c r="D6543">
        <v>21028.0972253</v>
      </c>
      <c r="E6543">
        <v>-4.0000000000000001E-8</v>
      </c>
      <c r="F6543" t="s">
        <v>2</v>
      </c>
      <c r="G6543" t="s">
        <v>2492</v>
      </c>
      <c r="H6543">
        <v>0</v>
      </c>
      <c r="I6543">
        <v>9998</v>
      </c>
    </row>
    <row r="6544" spans="1:9">
      <c r="A6544" s="1">
        <v>2</v>
      </c>
      <c r="B6544">
        <v>37849</v>
      </c>
      <c r="C6544">
        <v>98.725200000000001</v>
      </c>
      <c r="D6544">
        <v>328.73919999999998</v>
      </c>
      <c r="E6544">
        <v>1083</v>
      </c>
      <c r="F6544">
        <v>57.855499999999999</v>
      </c>
      <c r="G6544">
        <v>312.73360000000002</v>
      </c>
      <c r="H6544">
        <v>14.1954892347949</v>
      </c>
    </row>
    <row r="6545" spans="1:9">
      <c r="A6545" s="1">
        <v>1</v>
      </c>
      <c r="B6545" t="s">
        <v>0</v>
      </c>
      <c r="C6545" t="s">
        <v>1</v>
      </c>
      <c r="D6545">
        <v>21029.084046399999</v>
      </c>
      <c r="E6545">
        <v>1.1999999999999999E-7</v>
      </c>
      <c r="F6545" t="s">
        <v>2</v>
      </c>
      <c r="G6545" t="s">
        <v>2493</v>
      </c>
      <c r="H6545">
        <v>0</v>
      </c>
      <c r="I6545">
        <v>9994</v>
      </c>
    </row>
    <row r="6546" spans="1:9">
      <c r="A6546" s="1">
        <v>2</v>
      </c>
      <c r="B6546">
        <v>37849</v>
      </c>
      <c r="C6546">
        <v>98.725300000000004</v>
      </c>
      <c r="D6546">
        <v>329.71140000000003</v>
      </c>
      <c r="E6546">
        <v>1067</v>
      </c>
      <c r="F6546">
        <v>57.827500000000001</v>
      </c>
      <c r="G6546">
        <v>312.94929999999999</v>
      </c>
      <c r="H6546">
        <v>14.1954901147963</v>
      </c>
    </row>
    <row r="6547" spans="1:9">
      <c r="A6547" s="1">
        <v>1</v>
      </c>
      <c r="B6547" t="s">
        <v>0</v>
      </c>
      <c r="C6547" t="s">
        <v>1</v>
      </c>
      <c r="D6547">
        <v>21030.161402260001</v>
      </c>
      <c r="E6547">
        <v>8.9999999999999999E-8</v>
      </c>
      <c r="F6547" t="s">
        <v>2</v>
      </c>
      <c r="G6547" t="s">
        <v>2494</v>
      </c>
      <c r="H6547">
        <v>0</v>
      </c>
      <c r="I6547">
        <v>9991</v>
      </c>
    </row>
    <row r="6548" spans="1:9">
      <c r="A6548" s="1">
        <v>2</v>
      </c>
      <c r="B6548">
        <v>37849</v>
      </c>
      <c r="C6548">
        <v>98.725499999999997</v>
      </c>
      <c r="D6548">
        <v>330.77280000000002</v>
      </c>
      <c r="E6548">
        <v>1036</v>
      </c>
      <c r="F6548">
        <v>57.652900000000002</v>
      </c>
      <c r="G6548">
        <v>55.718499999999999</v>
      </c>
      <c r="H6548">
        <v>14.195490904797801</v>
      </c>
    </row>
    <row r="6549" spans="1:9">
      <c r="A6549" s="1">
        <v>1</v>
      </c>
      <c r="B6549" t="s">
        <v>0</v>
      </c>
      <c r="C6549" t="s">
        <v>1</v>
      </c>
      <c r="D6549">
        <v>21030.595913649999</v>
      </c>
      <c r="E6549">
        <v>7.0000000000000005E-8</v>
      </c>
      <c r="F6549" t="s">
        <v>2</v>
      </c>
      <c r="G6549" t="s">
        <v>2495</v>
      </c>
      <c r="H6549">
        <v>0</v>
      </c>
      <c r="I6549">
        <v>9996</v>
      </c>
    </row>
    <row r="6550" spans="1:9">
      <c r="A6550" s="1">
        <v>2</v>
      </c>
      <c r="B6550">
        <v>37849</v>
      </c>
      <c r="C6550">
        <v>98.725499999999997</v>
      </c>
      <c r="D6550">
        <v>331.20089999999999</v>
      </c>
      <c r="E6550">
        <v>1020</v>
      </c>
      <c r="F6550">
        <v>57.544400000000003</v>
      </c>
      <c r="G6550">
        <v>115.0939</v>
      </c>
      <c r="H6550">
        <v>14.1954912047985</v>
      </c>
    </row>
    <row r="6551" spans="1:9">
      <c r="A6551" s="1">
        <v>1</v>
      </c>
      <c r="B6551" t="s">
        <v>0</v>
      </c>
      <c r="C6551" t="s">
        <v>1</v>
      </c>
      <c r="D6551">
        <v>21032.284207159999</v>
      </c>
      <c r="E6551">
        <v>1.3E-7</v>
      </c>
      <c r="F6551" t="s">
        <v>2</v>
      </c>
      <c r="G6551" t="s">
        <v>2496</v>
      </c>
      <c r="H6551">
        <v>0</v>
      </c>
      <c r="I6551">
        <v>9999</v>
      </c>
    </row>
    <row r="6552" spans="1:9">
      <c r="A6552" s="1">
        <v>2</v>
      </c>
      <c r="B6552">
        <v>37849</v>
      </c>
      <c r="C6552">
        <v>98.725700000000003</v>
      </c>
      <c r="D6552">
        <v>332.86419999999998</v>
      </c>
      <c r="E6552">
        <v>968</v>
      </c>
      <c r="F6552">
        <v>57.2639</v>
      </c>
      <c r="G6552">
        <v>98.334199999999996</v>
      </c>
      <c r="H6552">
        <v>14.195493674800799</v>
      </c>
    </row>
    <row r="6553" spans="1:9">
      <c r="A6553" s="1">
        <v>1</v>
      </c>
      <c r="B6553" t="s">
        <v>0</v>
      </c>
      <c r="C6553" t="s">
        <v>1</v>
      </c>
      <c r="D6553">
        <v>21033.101696049998</v>
      </c>
      <c r="E6553">
        <v>7.0000000000000005E-8</v>
      </c>
      <c r="F6553" t="s">
        <v>2</v>
      </c>
      <c r="G6553" t="s">
        <v>2497</v>
      </c>
      <c r="H6553">
        <v>0</v>
      </c>
      <c r="I6553">
        <v>9991</v>
      </c>
    </row>
    <row r="6554" spans="1:9">
      <c r="A6554" s="1">
        <v>2</v>
      </c>
      <c r="B6554">
        <v>37849</v>
      </c>
      <c r="C6554">
        <v>98.725700000000003</v>
      </c>
      <c r="D6554">
        <v>333.6696</v>
      </c>
      <c r="E6554">
        <v>947</v>
      </c>
      <c r="F6554">
        <v>57.128399999999999</v>
      </c>
      <c r="G6554">
        <v>313.7946</v>
      </c>
      <c r="H6554">
        <v>14.195494094801999</v>
      </c>
    </row>
    <row r="6555" spans="1:9">
      <c r="A6555" s="1">
        <v>1</v>
      </c>
      <c r="B6555" t="s">
        <v>0</v>
      </c>
      <c r="C6555" t="s">
        <v>1</v>
      </c>
      <c r="D6555">
        <v>21034.178564400001</v>
      </c>
      <c r="E6555">
        <v>1.8E-7</v>
      </c>
      <c r="F6555" t="s">
        <v>2</v>
      </c>
      <c r="G6555" t="s">
        <v>2498</v>
      </c>
      <c r="H6555">
        <v>0</v>
      </c>
      <c r="I6555">
        <v>9992</v>
      </c>
    </row>
    <row r="6556" spans="1:9">
      <c r="A6556" s="1">
        <v>2</v>
      </c>
      <c r="B6556">
        <v>37849</v>
      </c>
      <c r="C6556">
        <v>98.725800000000007</v>
      </c>
      <c r="D6556">
        <v>334.73059999999998</v>
      </c>
      <c r="E6556">
        <v>916</v>
      </c>
      <c r="F6556">
        <v>57.373100000000001</v>
      </c>
      <c r="G6556">
        <v>53.655999999999999</v>
      </c>
      <c r="H6556">
        <v>14.1954953348035</v>
      </c>
    </row>
    <row r="6557" spans="1:9">
      <c r="A6557" s="1">
        <v>1</v>
      </c>
      <c r="B6557" t="s">
        <v>0</v>
      </c>
      <c r="C6557" t="s">
        <v>1</v>
      </c>
      <c r="D6557">
        <v>21035.165701270002</v>
      </c>
      <c r="E6557">
        <v>2.6E-7</v>
      </c>
      <c r="F6557" t="s">
        <v>2</v>
      </c>
      <c r="G6557" t="s">
        <v>2499</v>
      </c>
      <c r="H6557">
        <v>0</v>
      </c>
      <c r="I6557">
        <v>9998</v>
      </c>
    </row>
    <row r="6558" spans="1:9">
      <c r="A6558" s="1">
        <v>2</v>
      </c>
      <c r="B6558">
        <v>37849</v>
      </c>
      <c r="C6558">
        <v>98.725800000000007</v>
      </c>
      <c r="D6558">
        <v>335.70310000000001</v>
      </c>
      <c r="E6558">
        <v>896</v>
      </c>
      <c r="F6558">
        <v>57.484699999999997</v>
      </c>
      <c r="G6558">
        <v>55.347700000000003</v>
      </c>
      <c r="H6558">
        <v>14.1954966448049</v>
      </c>
    </row>
    <row r="6559" spans="1:9">
      <c r="A6559" s="1">
        <v>1</v>
      </c>
      <c r="B6559" t="s">
        <v>0</v>
      </c>
      <c r="C6559" t="s">
        <v>1</v>
      </c>
      <c r="D6559">
        <v>21036.152807300001</v>
      </c>
      <c r="E6559">
        <v>8.0000000000000002E-8</v>
      </c>
      <c r="F6559" t="s">
        <v>2</v>
      </c>
      <c r="G6559" t="s">
        <v>2500</v>
      </c>
      <c r="H6559">
        <v>0</v>
      </c>
      <c r="I6559">
        <v>9992</v>
      </c>
    </row>
    <row r="6560" spans="1:9">
      <c r="A6560" s="1">
        <v>2</v>
      </c>
      <c r="B6560">
        <v>37849</v>
      </c>
      <c r="C6560">
        <v>98.725899999999996</v>
      </c>
      <c r="D6560">
        <v>336.67570000000001</v>
      </c>
      <c r="E6560">
        <v>874</v>
      </c>
      <c r="F6560">
        <v>57.781599999999997</v>
      </c>
      <c r="G6560">
        <v>56.696899999999999</v>
      </c>
      <c r="H6560">
        <v>14.195497174806301</v>
      </c>
    </row>
    <row r="6561" spans="1:9">
      <c r="A6561" s="1">
        <v>1</v>
      </c>
      <c r="B6561" t="s">
        <v>0</v>
      </c>
      <c r="C6561" t="s">
        <v>1</v>
      </c>
      <c r="D6561">
        <v>21037.119016619999</v>
      </c>
      <c r="E6561">
        <v>-4.0000000000000001E-8</v>
      </c>
      <c r="F6561" t="s">
        <v>2</v>
      </c>
      <c r="G6561" t="s">
        <v>2501</v>
      </c>
      <c r="H6561">
        <v>0</v>
      </c>
      <c r="I6561">
        <v>9995</v>
      </c>
    </row>
    <row r="6562" spans="1:9">
      <c r="A6562" s="1">
        <v>2</v>
      </c>
      <c r="B6562">
        <v>37849</v>
      </c>
      <c r="C6562">
        <v>98.725999999999999</v>
      </c>
      <c r="D6562">
        <v>337.62759999999997</v>
      </c>
      <c r="E6562">
        <v>850</v>
      </c>
      <c r="F6562">
        <v>58.101799999999997</v>
      </c>
      <c r="G6562">
        <v>311.29329999999999</v>
      </c>
      <c r="H6562">
        <v>14.195498064807699</v>
      </c>
    </row>
    <row r="6563" spans="1:9">
      <c r="A6563" s="1">
        <v>1</v>
      </c>
      <c r="B6563" t="s">
        <v>0</v>
      </c>
      <c r="C6563" t="s">
        <v>1</v>
      </c>
      <c r="D6563">
        <v>21038.106029440001</v>
      </c>
      <c r="E6563">
        <v>-4.0000000000000001E-8</v>
      </c>
      <c r="F6563" t="s">
        <v>2</v>
      </c>
      <c r="G6563" t="s">
        <v>2502</v>
      </c>
      <c r="H6563">
        <v>0</v>
      </c>
      <c r="I6563">
        <v>9993</v>
      </c>
    </row>
    <row r="6564" spans="1:9">
      <c r="A6564" s="1">
        <v>2</v>
      </c>
      <c r="B6564">
        <v>37849</v>
      </c>
      <c r="C6564">
        <v>98.726100000000002</v>
      </c>
      <c r="D6564">
        <v>338.6001</v>
      </c>
      <c r="E6564">
        <v>826</v>
      </c>
      <c r="F6564">
        <v>58.477400000000003</v>
      </c>
      <c r="G6564">
        <v>312.08850000000001</v>
      </c>
      <c r="H6564">
        <v>14.1954992748091</v>
      </c>
    </row>
    <row r="6565" spans="1:9">
      <c r="A6565" s="1">
        <v>1</v>
      </c>
      <c r="B6565" t="s">
        <v>0</v>
      </c>
      <c r="C6565" t="s">
        <v>1</v>
      </c>
      <c r="D6565">
        <v>21039.181460070002</v>
      </c>
      <c r="E6565">
        <v>0</v>
      </c>
      <c r="F6565" t="s">
        <v>2</v>
      </c>
      <c r="G6565" t="s">
        <v>2503</v>
      </c>
      <c r="H6565">
        <v>0</v>
      </c>
      <c r="I6565">
        <v>9993</v>
      </c>
    </row>
    <row r="6566" spans="1:9">
      <c r="A6566" s="1">
        <v>2</v>
      </c>
      <c r="B6566">
        <v>37849</v>
      </c>
      <c r="C6566">
        <v>98.726200000000006</v>
      </c>
      <c r="D6566">
        <v>339.65969999999999</v>
      </c>
      <c r="E6566">
        <v>802</v>
      </c>
      <c r="F6566">
        <v>58.654000000000003</v>
      </c>
      <c r="G6566">
        <v>44.676900000000003</v>
      </c>
      <c r="H6566">
        <v>14.1955002748106</v>
      </c>
    </row>
    <row r="6567" spans="1:9">
      <c r="A6567" s="1">
        <v>1</v>
      </c>
      <c r="B6567" t="s">
        <v>0</v>
      </c>
      <c r="C6567" t="s">
        <v>1</v>
      </c>
      <c r="D6567">
        <v>21039.88103502</v>
      </c>
      <c r="E6567">
        <v>-2E-8</v>
      </c>
      <c r="F6567" t="s">
        <v>2</v>
      </c>
      <c r="G6567" t="s">
        <v>2504</v>
      </c>
      <c r="H6567">
        <v>0</v>
      </c>
      <c r="I6567">
        <v>9996</v>
      </c>
    </row>
    <row r="6568" spans="1:9">
      <c r="A6568" s="1">
        <v>2</v>
      </c>
      <c r="B6568">
        <v>37849</v>
      </c>
      <c r="C6568">
        <v>98.726299999999995</v>
      </c>
      <c r="D6568">
        <v>340.34899999999999</v>
      </c>
      <c r="E6568">
        <v>782</v>
      </c>
      <c r="F6568">
        <v>58.875999999999998</v>
      </c>
      <c r="G6568">
        <v>17.536200000000001</v>
      </c>
      <c r="H6568">
        <v>14.1955006248117</v>
      </c>
    </row>
    <row r="6569" spans="1:9">
      <c r="A6569" s="1">
        <v>1</v>
      </c>
      <c r="B6569" t="s">
        <v>0</v>
      </c>
      <c r="C6569" t="s">
        <v>1</v>
      </c>
      <c r="D6569">
        <v>21041.15711126</v>
      </c>
      <c r="E6569">
        <v>-4.0000000000000001E-8</v>
      </c>
      <c r="F6569" t="s">
        <v>2</v>
      </c>
      <c r="G6569" t="s">
        <v>2505</v>
      </c>
      <c r="H6569">
        <v>0</v>
      </c>
      <c r="I6569">
        <v>9995</v>
      </c>
    </row>
    <row r="6570" spans="1:9">
      <c r="A6570" s="1">
        <v>2</v>
      </c>
      <c r="B6570">
        <v>37849</v>
      </c>
      <c r="C6570">
        <v>98.726399999999998</v>
      </c>
      <c r="D6570">
        <v>341.60629999999998</v>
      </c>
      <c r="E6570">
        <v>759</v>
      </c>
      <c r="F6570">
        <v>60.405500000000004</v>
      </c>
      <c r="G6570">
        <v>53.570799999999998</v>
      </c>
      <c r="H6570">
        <v>14.1955015948134</v>
      </c>
    </row>
    <row r="6571" spans="1:9">
      <c r="A6571" s="1">
        <v>1</v>
      </c>
      <c r="B6571" t="s">
        <v>0</v>
      </c>
      <c r="C6571" t="s">
        <v>1</v>
      </c>
      <c r="D6571">
        <v>21042.145930120001</v>
      </c>
      <c r="E6571">
        <v>-8.9999999999999999E-8</v>
      </c>
      <c r="F6571" t="s">
        <v>2</v>
      </c>
      <c r="G6571" t="s">
        <v>1347</v>
      </c>
      <c r="H6571">
        <v>0</v>
      </c>
      <c r="I6571">
        <v>9995</v>
      </c>
    </row>
    <row r="6572" spans="1:9">
      <c r="A6572" s="1">
        <v>2</v>
      </c>
      <c r="B6572">
        <v>37849</v>
      </c>
      <c r="C6572">
        <v>98.726600000000005</v>
      </c>
      <c r="D6572">
        <v>342.5806</v>
      </c>
      <c r="E6572">
        <v>738</v>
      </c>
      <c r="F6572">
        <v>61.473300000000002</v>
      </c>
      <c r="G6572">
        <v>62.899099999999997</v>
      </c>
      <c r="H6572">
        <v>14.1955022848148</v>
      </c>
    </row>
    <row r="6573" spans="1:9">
      <c r="A6573" s="1">
        <v>1</v>
      </c>
      <c r="B6573" t="s">
        <v>0</v>
      </c>
      <c r="C6573" t="s">
        <v>1</v>
      </c>
      <c r="D6573">
        <v>21043.131251039998</v>
      </c>
      <c r="E6573">
        <v>-5.9999999999999995E-8</v>
      </c>
      <c r="F6573" t="s">
        <v>2</v>
      </c>
      <c r="G6573" t="s">
        <v>2506</v>
      </c>
      <c r="H6573">
        <v>0</v>
      </c>
      <c r="I6573">
        <v>9990</v>
      </c>
    </row>
    <row r="6574" spans="1:9">
      <c r="A6574" s="1">
        <v>2</v>
      </c>
      <c r="B6574">
        <v>37849</v>
      </c>
      <c r="C6574">
        <v>98.726699999999994</v>
      </c>
      <c r="D6574">
        <v>343.55149999999998</v>
      </c>
      <c r="E6574">
        <v>709</v>
      </c>
      <c r="F6574">
        <v>62.040999999999997</v>
      </c>
      <c r="G6574">
        <v>54.862000000000002</v>
      </c>
      <c r="H6574">
        <v>14.1955031448162</v>
      </c>
    </row>
    <row r="6575" spans="1:9">
      <c r="A6575" s="1">
        <v>1</v>
      </c>
      <c r="B6575" t="s">
        <v>0</v>
      </c>
      <c r="C6575" t="s">
        <v>1</v>
      </c>
      <c r="D6575">
        <v>21044.097194440001</v>
      </c>
      <c r="E6575">
        <v>4.0000000000000001E-8</v>
      </c>
      <c r="F6575" t="s">
        <v>2</v>
      </c>
      <c r="G6575" t="s">
        <v>2507</v>
      </c>
      <c r="H6575">
        <v>0</v>
      </c>
      <c r="I6575">
        <v>9995</v>
      </c>
    </row>
    <row r="6576" spans="1:9">
      <c r="A6576" s="1">
        <v>2</v>
      </c>
      <c r="B6576">
        <v>37849</v>
      </c>
      <c r="C6576">
        <v>98.726900000000001</v>
      </c>
      <c r="D6576">
        <v>344.50319999999999</v>
      </c>
      <c r="E6576">
        <v>692</v>
      </c>
      <c r="F6576">
        <v>63.462600000000002</v>
      </c>
      <c r="G6576">
        <v>307.00029999999998</v>
      </c>
      <c r="H6576">
        <v>14.195504014817599</v>
      </c>
    </row>
    <row r="6577" spans="1:9">
      <c r="A6577" s="1">
        <v>1</v>
      </c>
      <c r="B6577" t="s">
        <v>0</v>
      </c>
      <c r="C6577" t="s">
        <v>1</v>
      </c>
      <c r="D6577">
        <v>21045.17428073</v>
      </c>
      <c r="E6577">
        <v>1.3E-7</v>
      </c>
      <c r="F6577" t="s">
        <v>2</v>
      </c>
      <c r="G6577" t="s">
        <v>2508</v>
      </c>
      <c r="H6577">
        <v>0</v>
      </c>
      <c r="I6577">
        <v>9997</v>
      </c>
    </row>
    <row r="6578" spans="1:9">
      <c r="A6578" s="1">
        <v>2</v>
      </c>
      <c r="B6578">
        <v>37849</v>
      </c>
      <c r="C6578">
        <v>98.727000000000004</v>
      </c>
      <c r="D6578">
        <v>345.56450000000001</v>
      </c>
      <c r="E6578">
        <v>675</v>
      </c>
      <c r="F6578">
        <v>65.226900000000001</v>
      </c>
      <c r="G6578">
        <v>46.459000000000003</v>
      </c>
      <c r="H6578">
        <v>14.1955049348191</v>
      </c>
    </row>
    <row r="6579" spans="1:9">
      <c r="A6579" s="1">
        <v>1</v>
      </c>
      <c r="B6579" t="s">
        <v>0</v>
      </c>
      <c r="C6579" t="s">
        <v>1</v>
      </c>
      <c r="D6579">
        <v>21046.161397989999</v>
      </c>
      <c r="E6579">
        <v>1.1999999999999999E-7</v>
      </c>
      <c r="F6579" t="s">
        <v>2</v>
      </c>
      <c r="G6579" t="s">
        <v>2509</v>
      </c>
      <c r="H6579">
        <v>0</v>
      </c>
      <c r="I6579">
        <v>9990</v>
      </c>
    </row>
    <row r="6580" spans="1:9">
      <c r="A6580" s="1">
        <v>2</v>
      </c>
      <c r="B6580">
        <v>37849</v>
      </c>
      <c r="C6580">
        <v>98.727099999999993</v>
      </c>
      <c r="D6580">
        <v>346.53719999999998</v>
      </c>
      <c r="E6580">
        <v>660</v>
      </c>
      <c r="F6580">
        <v>67.050899999999999</v>
      </c>
      <c r="G6580">
        <v>46.341200000000001</v>
      </c>
      <c r="H6580">
        <v>14.1955055348205</v>
      </c>
    </row>
    <row r="6581" spans="1:9">
      <c r="A6581" s="1">
        <v>1</v>
      </c>
      <c r="B6581" t="s">
        <v>0</v>
      </c>
      <c r="C6581" t="s">
        <v>1</v>
      </c>
      <c r="D6581">
        <v>21047.150246009998</v>
      </c>
      <c r="E6581">
        <v>7.0000000000000005E-8</v>
      </c>
      <c r="F6581" t="s">
        <v>2</v>
      </c>
      <c r="G6581" t="s">
        <v>2510</v>
      </c>
      <c r="H6581">
        <v>0</v>
      </c>
      <c r="I6581">
        <v>9999</v>
      </c>
    </row>
    <row r="6582" spans="1:9">
      <c r="A6582" s="1">
        <v>2</v>
      </c>
      <c r="B6582">
        <v>37849</v>
      </c>
      <c r="C6582">
        <v>98.727099999999993</v>
      </c>
      <c r="D6582">
        <v>347.51159999999999</v>
      </c>
      <c r="E6582">
        <v>640</v>
      </c>
      <c r="F6582">
        <v>68.633799999999994</v>
      </c>
      <c r="G6582">
        <v>55.304900000000004</v>
      </c>
      <c r="H6582">
        <v>14.1955064248219</v>
      </c>
    </row>
    <row r="6583" spans="1:9">
      <c r="A6583" s="1">
        <v>1</v>
      </c>
      <c r="B6583" t="s">
        <v>0</v>
      </c>
      <c r="C6583" t="s">
        <v>1</v>
      </c>
      <c r="D6583">
        <v>21048.114948220002</v>
      </c>
      <c r="E6583">
        <v>8.0000000000000002E-8</v>
      </c>
      <c r="F6583" t="s">
        <v>2</v>
      </c>
      <c r="G6583" t="s">
        <v>2511</v>
      </c>
      <c r="H6583">
        <v>0</v>
      </c>
      <c r="I6583">
        <v>9991</v>
      </c>
    </row>
    <row r="6584" spans="1:9">
      <c r="A6584" s="1">
        <v>2</v>
      </c>
      <c r="B6584">
        <v>37849</v>
      </c>
      <c r="C6584">
        <v>98.727199999999996</v>
      </c>
      <c r="D6584">
        <v>348.4622</v>
      </c>
      <c r="E6584">
        <v>629</v>
      </c>
      <c r="F6584">
        <v>70.544799999999995</v>
      </c>
      <c r="G6584">
        <v>300.61610000000002</v>
      </c>
      <c r="H6584">
        <v>14.1955077348233</v>
      </c>
    </row>
    <row r="6585" spans="1:9">
      <c r="A6585" s="1">
        <v>1</v>
      </c>
      <c r="B6585" t="s">
        <v>0</v>
      </c>
      <c r="C6585" t="s">
        <v>1</v>
      </c>
      <c r="D6585">
        <v>21048.901998369998</v>
      </c>
      <c r="E6585">
        <v>4.9999999999999998E-8</v>
      </c>
      <c r="F6585" t="s">
        <v>2</v>
      </c>
      <c r="G6585" t="s">
        <v>2512</v>
      </c>
      <c r="H6585">
        <v>0</v>
      </c>
      <c r="I6585">
        <v>9993</v>
      </c>
    </row>
    <row r="6586" spans="1:9">
      <c r="A6586" s="1">
        <v>2</v>
      </c>
      <c r="B6586">
        <v>37849</v>
      </c>
      <c r="C6586">
        <v>98.727199999999996</v>
      </c>
      <c r="D6586">
        <v>349.23770000000002</v>
      </c>
      <c r="E6586">
        <v>617</v>
      </c>
      <c r="F6586">
        <v>71.932199999999995</v>
      </c>
      <c r="G6586">
        <v>359.09190000000001</v>
      </c>
      <c r="H6586">
        <v>14.195508414824401</v>
      </c>
    </row>
    <row r="6587" spans="1:9">
      <c r="A6587" s="1">
        <v>1</v>
      </c>
      <c r="B6587" t="s">
        <v>0</v>
      </c>
      <c r="C6587" t="s">
        <v>1</v>
      </c>
      <c r="D6587">
        <v>21050.183990869999</v>
      </c>
      <c r="E6587">
        <v>1.6999999999999999E-7</v>
      </c>
      <c r="F6587" t="s">
        <v>2</v>
      </c>
      <c r="G6587" t="s">
        <v>2513</v>
      </c>
      <c r="H6587">
        <v>0</v>
      </c>
      <c r="I6587">
        <v>9992</v>
      </c>
    </row>
    <row r="6588" spans="1:9">
      <c r="A6588" s="1">
        <v>2</v>
      </c>
      <c r="B6588">
        <v>37849</v>
      </c>
      <c r="C6588">
        <v>98.727199999999996</v>
      </c>
      <c r="D6588">
        <v>350.50099999999998</v>
      </c>
      <c r="E6588">
        <v>608</v>
      </c>
      <c r="F6588">
        <v>74.736500000000007</v>
      </c>
      <c r="G6588">
        <v>64.072500000000005</v>
      </c>
      <c r="H6588">
        <v>14.195509964826201</v>
      </c>
    </row>
    <row r="6589" spans="1:9">
      <c r="A6589" s="1">
        <v>1</v>
      </c>
      <c r="B6589" t="s">
        <v>0</v>
      </c>
      <c r="C6589" t="s">
        <v>1</v>
      </c>
      <c r="D6589">
        <v>21051.165699059999</v>
      </c>
      <c r="E6589">
        <v>1.8E-7</v>
      </c>
      <c r="F6589" t="s">
        <v>2</v>
      </c>
      <c r="G6589" t="s">
        <v>2514</v>
      </c>
      <c r="H6589">
        <v>0</v>
      </c>
      <c r="I6589">
        <v>9996</v>
      </c>
    </row>
    <row r="6590" spans="1:9">
      <c r="A6590" s="1">
        <v>2</v>
      </c>
      <c r="B6590">
        <v>37849</v>
      </c>
      <c r="C6590">
        <v>98.7273</v>
      </c>
      <c r="D6590">
        <v>351.4683</v>
      </c>
      <c r="E6590">
        <v>592</v>
      </c>
      <c r="F6590">
        <v>77.375</v>
      </c>
      <c r="G6590">
        <v>35.515700000000002</v>
      </c>
      <c r="H6590">
        <v>14.1955111148276</v>
      </c>
    </row>
    <row r="6591" spans="1:9">
      <c r="A6591" s="1">
        <v>1</v>
      </c>
      <c r="B6591" t="s">
        <v>0</v>
      </c>
      <c r="C6591" t="s">
        <v>1</v>
      </c>
      <c r="D6591">
        <v>21052.152800280001</v>
      </c>
      <c r="E6591">
        <v>2.9999999999999997E-8</v>
      </c>
      <c r="F6591" t="s">
        <v>2</v>
      </c>
      <c r="G6591" t="s">
        <v>2515</v>
      </c>
      <c r="H6591">
        <v>0</v>
      </c>
      <c r="I6591">
        <v>9990</v>
      </c>
    </row>
    <row r="6592" spans="1:9">
      <c r="A6592" s="1">
        <v>2</v>
      </c>
      <c r="B6592">
        <v>37849</v>
      </c>
      <c r="C6592">
        <v>98.7273</v>
      </c>
      <c r="D6592">
        <v>352.44099999999997</v>
      </c>
      <c r="E6592">
        <v>589</v>
      </c>
      <c r="F6592">
        <v>80.344300000000004</v>
      </c>
      <c r="G6592">
        <v>34.173499999999997</v>
      </c>
      <c r="H6592">
        <v>14.195511914829</v>
      </c>
    </row>
    <row r="6593" spans="1:9">
      <c r="A6593" s="1">
        <v>1</v>
      </c>
      <c r="B6593" t="s">
        <v>0</v>
      </c>
      <c r="C6593" t="s">
        <v>1</v>
      </c>
      <c r="D6593">
        <v>21052.839137949999</v>
      </c>
      <c r="E6593">
        <v>4.0000000000000001E-8</v>
      </c>
      <c r="F6593" t="s">
        <v>2</v>
      </c>
      <c r="G6593" t="s">
        <v>2516</v>
      </c>
      <c r="H6593">
        <v>0</v>
      </c>
      <c r="I6593">
        <v>9990</v>
      </c>
    </row>
    <row r="6594" spans="1:9">
      <c r="A6594" s="1">
        <v>2</v>
      </c>
      <c r="B6594">
        <v>37849</v>
      </c>
      <c r="C6594">
        <v>98.727400000000003</v>
      </c>
      <c r="D6594">
        <v>353.1173</v>
      </c>
      <c r="E6594">
        <v>575</v>
      </c>
      <c r="F6594">
        <v>81.984300000000005</v>
      </c>
      <c r="G6594">
        <v>298.00880000000001</v>
      </c>
      <c r="H6594">
        <v>14.1955131648301</v>
      </c>
    </row>
    <row r="6595" spans="1:9">
      <c r="A6595" s="1">
        <v>1</v>
      </c>
      <c r="B6595" t="s">
        <v>0</v>
      </c>
      <c r="C6595" t="s">
        <v>1</v>
      </c>
      <c r="D6595">
        <v>21054.202091259998</v>
      </c>
      <c r="E6595">
        <v>-1.1999999999999999E-7</v>
      </c>
      <c r="F6595" t="s">
        <v>2</v>
      </c>
      <c r="G6595" t="s">
        <v>2517</v>
      </c>
      <c r="H6595">
        <v>0</v>
      </c>
      <c r="I6595">
        <v>9991</v>
      </c>
    </row>
    <row r="6596" spans="1:9">
      <c r="A6596" s="1">
        <v>2</v>
      </c>
      <c r="B6596">
        <v>37849</v>
      </c>
      <c r="C6596">
        <v>98.727599999999995</v>
      </c>
      <c r="D6596">
        <v>354.46039999999999</v>
      </c>
      <c r="E6596">
        <v>587</v>
      </c>
      <c r="F6596">
        <v>85.937399999999997</v>
      </c>
      <c r="G6596">
        <v>55.3506</v>
      </c>
      <c r="H6596">
        <v>14.1955138448319</v>
      </c>
    </row>
    <row r="6597" spans="1:9">
      <c r="A6597" s="1">
        <v>1</v>
      </c>
      <c r="B6597" t="s">
        <v>0</v>
      </c>
      <c r="C6597" t="s">
        <v>1</v>
      </c>
      <c r="D6597">
        <v>21055.094079480001</v>
      </c>
      <c r="E6597">
        <v>0</v>
      </c>
      <c r="F6597" t="s">
        <v>2</v>
      </c>
      <c r="G6597" t="s">
        <v>2518</v>
      </c>
      <c r="H6597">
        <v>0</v>
      </c>
      <c r="I6597">
        <v>9995</v>
      </c>
    </row>
    <row r="6598" spans="1:9">
      <c r="A6598" s="1">
        <v>2</v>
      </c>
      <c r="B6598">
        <v>37849</v>
      </c>
      <c r="C6598">
        <v>98.727699999999999</v>
      </c>
      <c r="D6598">
        <v>355.33940000000001</v>
      </c>
      <c r="E6598">
        <v>584</v>
      </c>
      <c r="F6598">
        <v>88.175799999999995</v>
      </c>
      <c r="G6598">
        <v>288.9495</v>
      </c>
      <c r="H6598">
        <v>14.1955148048332</v>
      </c>
    </row>
    <row r="6599" spans="1:9">
      <c r="A6599" s="1">
        <v>1</v>
      </c>
      <c r="B6599" t="s">
        <v>0</v>
      </c>
      <c r="C6599" t="s">
        <v>1</v>
      </c>
      <c r="D6599">
        <v>21055.745356980002</v>
      </c>
      <c r="E6599">
        <v>1.1000000000000001E-7</v>
      </c>
      <c r="F6599" t="s">
        <v>2</v>
      </c>
      <c r="G6599" t="s">
        <v>2519</v>
      </c>
      <c r="H6599">
        <v>0</v>
      </c>
      <c r="I6599">
        <v>9993</v>
      </c>
    </row>
    <row r="6600" spans="1:9">
      <c r="A6600" s="1">
        <v>2</v>
      </c>
      <c r="B6600">
        <v>37849</v>
      </c>
      <c r="C6600">
        <v>98.727800000000002</v>
      </c>
      <c r="D6600">
        <v>355.9812</v>
      </c>
      <c r="E6600">
        <v>580</v>
      </c>
      <c r="F6600">
        <v>89.7</v>
      </c>
      <c r="G6600">
        <v>13.8308</v>
      </c>
      <c r="H6600">
        <v>14.195515734834199</v>
      </c>
    </row>
    <row r="6601" spans="1:9">
      <c r="A6601" s="1">
        <v>1</v>
      </c>
      <c r="B6601" t="s">
        <v>0</v>
      </c>
      <c r="C6601" t="s">
        <v>1</v>
      </c>
      <c r="D6601">
        <v>21057.157085819999</v>
      </c>
      <c r="E6601">
        <v>2E-8</v>
      </c>
      <c r="F6601" t="s">
        <v>2</v>
      </c>
      <c r="G6601" t="s">
        <v>2520</v>
      </c>
      <c r="H6601">
        <v>0</v>
      </c>
      <c r="I6601">
        <v>9993</v>
      </c>
    </row>
    <row r="6602" spans="1:9">
      <c r="A6602" s="1">
        <v>2</v>
      </c>
      <c r="B6602">
        <v>37849</v>
      </c>
      <c r="C6602">
        <v>98.727900000000005</v>
      </c>
      <c r="D6602">
        <v>357.3725</v>
      </c>
      <c r="E6602">
        <v>608</v>
      </c>
      <c r="F6602">
        <v>93.680400000000006</v>
      </c>
      <c r="G6602">
        <v>20.2685</v>
      </c>
      <c r="H6602">
        <v>14.195516844836099</v>
      </c>
    </row>
    <row r="6603" spans="1:9">
      <c r="A6603" s="1">
        <v>1</v>
      </c>
      <c r="B6603" t="s">
        <v>0</v>
      </c>
      <c r="C6603" t="s">
        <v>1</v>
      </c>
      <c r="D6603">
        <v>21058.123613889999</v>
      </c>
      <c r="E6603">
        <v>-4.0000000000000001E-8</v>
      </c>
      <c r="F6603" t="s">
        <v>2</v>
      </c>
      <c r="G6603" t="s">
        <v>2521</v>
      </c>
      <c r="H6603">
        <v>0</v>
      </c>
      <c r="I6603">
        <v>9999</v>
      </c>
    </row>
    <row r="6604" spans="1:9">
      <c r="A6604" s="1">
        <v>2</v>
      </c>
      <c r="B6604">
        <v>37849</v>
      </c>
      <c r="C6604">
        <v>98.728099999999998</v>
      </c>
      <c r="D6604">
        <v>358.32490000000001</v>
      </c>
      <c r="E6604">
        <v>616</v>
      </c>
      <c r="F6604">
        <v>95.524299999999997</v>
      </c>
      <c r="G6604">
        <v>274.97579999999999</v>
      </c>
      <c r="H6604">
        <v>14.1955176048375</v>
      </c>
    </row>
    <row r="6605" spans="1:9">
      <c r="A6605" s="1">
        <v>1</v>
      </c>
      <c r="B6605" t="s">
        <v>0</v>
      </c>
      <c r="C6605" t="s">
        <v>1</v>
      </c>
      <c r="D6605">
        <v>21059.110468750001</v>
      </c>
      <c r="E6605">
        <v>2.9999999999999997E-8</v>
      </c>
      <c r="F6605" t="s">
        <v>2</v>
      </c>
      <c r="G6605" t="s">
        <v>2522</v>
      </c>
      <c r="H6605">
        <v>0</v>
      </c>
      <c r="I6605">
        <v>9999</v>
      </c>
    </row>
    <row r="6606" spans="1:9">
      <c r="A6606" s="1">
        <v>2</v>
      </c>
      <c r="B6606">
        <v>37849</v>
      </c>
      <c r="C6606">
        <v>98.728200000000001</v>
      </c>
      <c r="D6606">
        <v>359.29750000000001</v>
      </c>
      <c r="E6606">
        <v>626</v>
      </c>
      <c r="F6606">
        <v>97.596900000000005</v>
      </c>
      <c r="G6606">
        <v>273.27409999999998</v>
      </c>
      <c r="H6606">
        <v>14.1955188748389</v>
      </c>
    </row>
    <row r="6607" spans="1:9">
      <c r="A6607" s="1">
        <v>1</v>
      </c>
      <c r="B6607" t="s">
        <v>0</v>
      </c>
      <c r="C6607" t="s">
        <v>1</v>
      </c>
      <c r="D6607">
        <v>21060.185784109999</v>
      </c>
      <c r="E6607">
        <v>4.0000000000000001E-8</v>
      </c>
      <c r="F6607" t="s">
        <v>2</v>
      </c>
      <c r="G6607" t="s">
        <v>2523</v>
      </c>
      <c r="H6607">
        <v>0</v>
      </c>
      <c r="I6607">
        <v>9998</v>
      </c>
    </row>
    <row r="6608" spans="1:9">
      <c r="A6608" s="1">
        <v>2</v>
      </c>
      <c r="B6608">
        <v>37849</v>
      </c>
      <c r="C6608">
        <v>98.728300000000004</v>
      </c>
      <c r="D6608">
        <v>0.35720000000000002</v>
      </c>
      <c r="E6608">
        <v>638</v>
      </c>
      <c r="F6608">
        <v>99.338999999999999</v>
      </c>
      <c r="G6608">
        <v>3.7155999999999998</v>
      </c>
      <c r="H6608">
        <v>14.195519564840399</v>
      </c>
    </row>
    <row r="6609" spans="1:9">
      <c r="A6609" s="1">
        <v>1</v>
      </c>
      <c r="B6609" t="s">
        <v>0</v>
      </c>
      <c r="C6609" t="s">
        <v>1</v>
      </c>
      <c r="D6609">
        <v>21060.80529126</v>
      </c>
      <c r="E6609">
        <v>1.3E-7</v>
      </c>
      <c r="F6609" t="s">
        <v>2</v>
      </c>
      <c r="G6609" t="s">
        <v>2524</v>
      </c>
      <c r="H6609">
        <v>0</v>
      </c>
      <c r="I6609">
        <v>9993</v>
      </c>
    </row>
    <row r="6610" spans="1:9">
      <c r="A6610" s="1">
        <v>2</v>
      </c>
      <c r="B6610">
        <v>37849</v>
      </c>
      <c r="C6610">
        <v>98.728399999999993</v>
      </c>
      <c r="D6610">
        <v>0.9677</v>
      </c>
      <c r="E6610">
        <v>633</v>
      </c>
      <c r="F6610">
        <v>100.05549999999999</v>
      </c>
      <c r="G6610">
        <v>287.13810000000001</v>
      </c>
      <c r="H6610">
        <v>14.195520344841301</v>
      </c>
    </row>
    <row r="6611" spans="1:9">
      <c r="A6611" s="1">
        <v>1</v>
      </c>
      <c r="B6611" t="s">
        <v>0</v>
      </c>
      <c r="C6611" t="s">
        <v>1</v>
      </c>
      <c r="D6611">
        <v>21062.161372800001</v>
      </c>
      <c r="E6611">
        <v>2.2000000000000001E-7</v>
      </c>
      <c r="F6611" t="s">
        <v>2</v>
      </c>
      <c r="G6611" t="s">
        <v>2525</v>
      </c>
      <c r="H6611">
        <v>0</v>
      </c>
      <c r="I6611">
        <v>9994</v>
      </c>
    </row>
    <row r="6612" spans="1:9">
      <c r="A6612" s="1">
        <v>2</v>
      </c>
      <c r="B6612">
        <v>37849</v>
      </c>
      <c r="C6612">
        <v>98.728499999999997</v>
      </c>
      <c r="D6612">
        <v>2.3041</v>
      </c>
      <c r="E6612">
        <v>666</v>
      </c>
      <c r="F6612">
        <v>102.6914</v>
      </c>
      <c r="G6612">
        <v>10.7033</v>
      </c>
      <c r="H6612">
        <v>14.1955217648432</v>
      </c>
    </row>
    <row r="6613" spans="1:9">
      <c r="A6613" s="1">
        <v>1</v>
      </c>
      <c r="B6613" t="s">
        <v>0</v>
      </c>
      <c r="C6613" t="s">
        <v>1</v>
      </c>
      <c r="D6613">
        <v>21063.148471740002</v>
      </c>
      <c r="E6613">
        <v>2.8999999999999998E-7</v>
      </c>
      <c r="F6613" t="s">
        <v>2</v>
      </c>
      <c r="G6613" t="s">
        <v>2526</v>
      </c>
      <c r="H6613">
        <v>0</v>
      </c>
      <c r="I6613">
        <v>9999</v>
      </c>
    </row>
    <row r="6614" spans="1:9">
      <c r="A6614" s="1">
        <v>2</v>
      </c>
      <c r="B6614">
        <v>37849</v>
      </c>
      <c r="C6614">
        <v>98.728499999999997</v>
      </c>
      <c r="D6614">
        <v>3.2768999999999999</v>
      </c>
      <c r="E6614">
        <v>683</v>
      </c>
      <c r="F6614">
        <v>104.37479999999999</v>
      </c>
      <c r="G6614">
        <v>10.6393</v>
      </c>
      <c r="H6614">
        <v>14.1955235748446</v>
      </c>
    </row>
    <row r="6615" spans="1:9">
      <c r="A6615" s="1">
        <v>1</v>
      </c>
      <c r="B6615" t="s">
        <v>0</v>
      </c>
      <c r="C6615" t="s">
        <v>1</v>
      </c>
      <c r="D6615">
        <v>21064.11482694</v>
      </c>
      <c r="E6615">
        <v>2.2999999999999999E-7</v>
      </c>
      <c r="F6615" t="s">
        <v>2</v>
      </c>
      <c r="G6615" t="s">
        <v>2527</v>
      </c>
      <c r="H6615">
        <v>0</v>
      </c>
      <c r="I6615">
        <v>9998</v>
      </c>
    </row>
    <row r="6616" spans="1:9">
      <c r="A6616" s="1">
        <v>2</v>
      </c>
      <c r="B6616">
        <v>37849</v>
      </c>
      <c r="C6616">
        <v>98.7286</v>
      </c>
      <c r="D6616">
        <v>4.2293000000000003</v>
      </c>
      <c r="E6616">
        <v>697</v>
      </c>
      <c r="F6616">
        <v>105.7565</v>
      </c>
      <c r="G6616">
        <v>264.92860000000002</v>
      </c>
      <c r="H6616">
        <v>14.195524884846</v>
      </c>
    </row>
    <row r="6617" spans="1:9">
      <c r="A6617" s="1">
        <v>1</v>
      </c>
      <c r="B6617" t="s">
        <v>0</v>
      </c>
      <c r="C6617" t="s">
        <v>1</v>
      </c>
      <c r="D6617">
        <v>21065.10164624</v>
      </c>
      <c r="E6617">
        <v>1.1999999999999999E-7</v>
      </c>
      <c r="F6617" t="s">
        <v>2</v>
      </c>
      <c r="G6617" t="s">
        <v>2528</v>
      </c>
      <c r="H6617">
        <v>0</v>
      </c>
      <c r="I6617">
        <v>9993</v>
      </c>
    </row>
    <row r="6618" spans="1:9">
      <c r="A6618" s="1">
        <v>2</v>
      </c>
      <c r="B6618">
        <v>37849</v>
      </c>
      <c r="C6618">
        <v>98.728700000000003</v>
      </c>
      <c r="D6618">
        <v>5.2019000000000002</v>
      </c>
      <c r="E6618">
        <v>713</v>
      </c>
      <c r="F6618">
        <v>106.8312</v>
      </c>
      <c r="G6618">
        <v>264.0455</v>
      </c>
      <c r="H6618">
        <v>14.1955256448474</v>
      </c>
    </row>
    <row r="6619" spans="1:9">
      <c r="A6619" s="1">
        <v>1</v>
      </c>
      <c r="B6619" t="s">
        <v>0</v>
      </c>
      <c r="C6619" t="s">
        <v>1</v>
      </c>
      <c r="D6619">
        <v>21066.183959620001</v>
      </c>
      <c r="E6619">
        <v>1.1999999999999999E-7</v>
      </c>
      <c r="F6619" t="s">
        <v>2</v>
      </c>
      <c r="G6619" t="s">
        <v>2529</v>
      </c>
      <c r="H6619">
        <v>0</v>
      </c>
      <c r="I6619">
        <v>9996</v>
      </c>
    </row>
    <row r="6620" spans="1:9">
      <c r="A6620" s="1">
        <v>2</v>
      </c>
      <c r="B6620">
        <v>37849</v>
      </c>
      <c r="C6620">
        <v>98.728700000000003</v>
      </c>
      <c r="D6620">
        <v>6.2686000000000002</v>
      </c>
      <c r="E6620">
        <v>740</v>
      </c>
      <c r="F6620">
        <v>108.2407</v>
      </c>
      <c r="G6620">
        <v>30.565200000000001</v>
      </c>
      <c r="H6620">
        <v>14.1955266148489</v>
      </c>
    </row>
    <row r="6621" spans="1:9">
      <c r="A6621" s="1">
        <v>1</v>
      </c>
      <c r="B6621" t="s">
        <v>0</v>
      </c>
      <c r="C6621" t="s">
        <v>1</v>
      </c>
      <c r="D6621">
        <v>21067.165663129999</v>
      </c>
      <c r="E6621">
        <v>2.2000000000000001E-7</v>
      </c>
      <c r="F6621" t="s">
        <v>2</v>
      </c>
      <c r="G6621" t="s">
        <v>2530</v>
      </c>
      <c r="H6621">
        <v>0</v>
      </c>
      <c r="I6621">
        <v>9993</v>
      </c>
    </row>
    <row r="6622" spans="1:9">
      <c r="A6622" s="1">
        <v>2</v>
      </c>
      <c r="B6622">
        <v>37849</v>
      </c>
      <c r="C6622">
        <v>98.728800000000007</v>
      </c>
      <c r="D6622">
        <v>7.2361000000000004</v>
      </c>
      <c r="E6622">
        <v>769</v>
      </c>
      <c r="F6622">
        <v>109.21420000000001</v>
      </c>
      <c r="G6622">
        <v>3.6555</v>
      </c>
      <c r="H6622">
        <v>14.1955280948503</v>
      </c>
    </row>
    <row r="6623" spans="1:9">
      <c r="A6623" s="1">
        <v>1</v>
      </c>
      <c r="B6623" t="s">
        <v>0</v>
      </c>
      <c r="C6623" t="s">
        <v>1</v>
      </c>
      <c r="D6623">
        <v>21068.084847959999</v>
      </c>
      <c r="E6623">
        <v>7.0000000000000005E-8</v>
      </c>
      <c r="F6623" t="s">
        <v>2</v>
      </c>
      <c r="G6623" t="s">
        <v>2531</v>
      </c>
      <c r="H6623">
        <v>0</v>
      </c>
      <c r="I6623">
        <v>9992</v>
      </c>
    </row>
    <row r="6624" spans="1:9">
      <c r="A6624" s="1">
        <v>2</v>
      </c>
      <c r="B6624">
        <v>37849</v>
      </c>
      <c r="C6624">
        <v>98.728899999999996</v>
      </c>
      <c r="D6624">
        <v>8.1420999999999992</v>
      </c>
      <c r="E6624">
        <v>787</v>
      </c>
      <c r="F6624">
        <v>110.2287</v>
      </c>
      <c r="G6624">
        <v>17.3903</v>
      </c>
      <c r="H6624">
        <v>14.195528794851599</v>
      </c>
    </row>
    <row r="6625" spans="1:9">
      <c r="A6625" s="1">
        <v>1</v>
      </c>
      <c r="B6625" t="s">
        <v>0</v>
      </c>
      <c r="C6625" t="s">
        <v>1</v>
      </c>
      <c r="D6625">
        <v>21069.119200159999</v>
      </c>
      <c r="E6625">
        <v>-4.0000000000000001E-8</v>
      </c>
      <c r="F6625" t="s">
        <v>2</v>
      </c>
      <c r="G6625" t="s">
        <v>2532</v>
      </c>
      <c r="H6625">
        <v>0</v>
      </c>
      <c r="I6625">
        <v>9993</v>
      </c>
    </row>
    <row r="6626" spans="1:9">
      <c r="A6626" s="1">
        <v>2</v>
      </c>
      <c r="B6626">
        <v>37849</v>
      </c>
      <c r="C6626">
        <v>98.729100000000003</v>
      </c>
      <c r="D6626">
        <v>9.1615000000000002</v>
      </c>
      <c r="E6626">
        <v>808</v>
      </c>
      <c r="F6626">
        <v>111.143</v>
      </c>
      <c r="G6626">
        <v>259.44439999999997</v>
      </c>
      <c r="H6626">
        <v>14.1955297148531</v>
      </c>
    </row>
    <row r="6627" spans="1:9">
      <c r="A6627" s="1">
        <v>1</v>
      </c>
      <c r="B6627" t="s">
        <v>0</v>
      </c>
      <c r="C6627" t="s">
        <v>1</v>
      </c>
      <c r="D6627">
        <v>21070.105996329999</v>
      </c>
      <c r="E6627">
        <v>-4.9999999999999998E-8</v>
      </c>
      <c r="F6627" t="s">
        <v>2</v>
      </c>
      <c r="G6627" t="s">
        <v>2533</v>
      </c>
      <c r="H6627">
        <v>0</v>
      </c>
      <c r="I6627">
        <v>9992</v>
      </c>
    </row>
    <row r="6628" spans="1:9">
      <c r="A6628" s="1">
        <v>2</v>
      </c>
      <c r="B6628">
        <v>37849</v>
      </c>
      <c r="C6628">
        <v>98.729299999999995</v>
      </c>
      <c r="D6628">
        <v>10.1342</v>
      </c>
      <c r="E6628">
        <v>824</v>
      </c>
      <c r="F6628">
        <v>111.6405</v>
      </c>
      <c r="G6628">
        <v>259.02229999999997</v>
      </c>
      <c r="H6628">
        <v>14.1955305748545</v>
      </c>
    </row>
    <row r="6629" spans="1:9">
      <c r="A6629" s="1">
        <v>1</v>
      </c>
      <c r="B6629" t="s">
        <v>0</v>
      </c>
      <c r="C6629" t="s">
        <v>1</v>
      </c>
      <c r="D6629">
        <v>21071.0927649</v>
      </c>
      <c r="E6629">
        <v>4.0000000000000001E-8</v>
      </c>
      <c r="F6629" t="s">
        <v>2</v>
      </c>
      <c r="G6629" t="s">
        <v>2534</v>
      </c>
      <c r="H6629">
        <v>0</v>
      </c>
      <c r="I6629">
        <v>9991</v>
      </c>
    </row>
    <row r="6630" spans="1:9">
      <c r="A6630" s="1">
        <v>2</v>
      </c>
      <c r="B6630">
        <v>37849</v>
      </c>
      <c r="C6630">
        <v>98.729399999999998</v>
      </c>
      <c r="D6630">
        <v>11.1068</v>
      </c>
      <c r="E6630">
        <v>850</v>
      </c>
      <c r="F6630">
        <v>111.65779999999999</v>
      </c>
      <c r="G6630">
        <v>258.93950000000001</v>
      </c>
      <c r="H6630">
        <v>14.1955315448559</v>
      </c>
    </row>
    <row r="6631" spans="1:9">
      <c r="A6631" s="1">
        <v>1</v>
      </c>
      <c r="B6631" t="s">
        <v>0</v>
      </c>
      <c r="C6631" t="s">
        <v>1</v>
      </c>
      <c r="D6631">
        <v>21072.079895949999</v>
      </c>
      <c r="E6631">
        <v>2.9999999999999997E-8</v>
      </c>
      <c r="F6631" t="s">
        <v>2</v>
      </c>
      <c r="G6631" t="s">
        <v>2535</v>
      </c>
      <c r="H6631">
        <v>0</v>
      </c>
      <c r="I6631">
        <v>9996</v>
      </c>
    </row>
    <row r="6632" spans="1:9">
      <c r="A6632" s="1">
        <v>2</v>
      </c>
      <c r="B6632">
        <v>37849</v>
      </c>
      <c r="C6632">
        <v>98.729600000000005</v>
      </c>
      <c r="D6632">
        <v>12.079700000000001</v>
      </c>
      <c r="E6632">
        <v>871</v>
      </c>
      <c r="F6632">
        <v>112.1628</v>
      </c>
      <c r="G6632">
        <v>260.22070000000002</v>
      </c>
      <c r="H6632">
        <v>14.1955320248573</v>
      </c>
    </row>
    <row r="6633" spans="1:9">
      <c r="A6633" s="1">
        <v>1</v>
      </c>
      <c r="B6633" t="s">
        <v>0</v>
      </c>
      <c r="C6633" t="s">
        <v>1</v>
      </c>
      <c r="D6633">
        <v>21073.157059379999</v>
      </c>
      <c r="E6633">
        <v>2E-8</v>
      </c>
      <c r="F6633" t="s">
        <v>2</v>
      </c>
      <c r="G6633" t="s">
        <v>2536</v>
      </c>
      <c r="H6633">
        <v>0</v>
      </c>
      <c r="I6633">
        <v>9995</v>
      </c>
    </row>
    <row r="6634" spans="1:9">
      <c r="A6634" s="1">
        <v>2</v>
      </c>
      <c r="B6634">
        <v>37849</v>
      </c>
      <c r="C6634">
        <v>98.729699999999994</v>
      </c>
      <c r="D6634">
        <v>13.141500000000001</v>
      </c>
      <c r="E6634">
        <v>895</v>
      </c>
      <c r="F6634">
        <v>112.6956</v>
      </c>
      <c r="G6634">
        <v>1.3166</v>
      </c>
      <c r="H6634">
        <v>14.195533074858799</v>
      </c>
    </row>
    <row r="6635" spans="1:9">
      <c r="A6635" s="1">
        <v>1</v>
      </c>
      <c r="B6635" t="s">
        <v>0</v>
      </c>
      <c r="C6635" t="s">
        <v>1</v>
      </c>
      <c r="D6635">
        <v>21074.123694260001</v>
      </c>
      <c r="E6635">
        <v>-2E-8</v>
      </c>
      <c r="F6635" t="s">
        <v>2</v>
      </c>
      <c r="G6635" t="s">
        <v>2537</v>
      </c>
      <c r="H6635">
        <v>0</v>
      </c>
      <c r="I6635">
        <v>9999</v>
      </c>
    </row>
    <row r="6636" spans="1:9">
      <c r="A6636" s="1">
        <v>2</v>
      </c>
      <c r="B6636">
        <v>37849</v>
      </c>
      <c r="C6636">
        <v>98.729799999999997</v>
      </c>
      <c r="D6636">
        <v>14.094200000000001</v>
      </c>
      <c r="E6636">
        <v>919</v>
      </c>
      <c r="F6636">
        <v>112.97280000000001</v>
      </c>
      <c r="G6636">
        <v>258.142</v>
      </c>
      <c r="H6636">
        <v>14.1955338548602</v>
      </c>
    </row>
    <row r="6637" spans="1:9">
      <c r="A6637" s="1">
        <v>1</v>
      </c>
      <c r="B6637" t="s">
        <v>0</v>
      </c>
      <c r="C6637" t="s">
        <v>1</v>
      </c>
      <c r="D6637">
        <v>21075.1104089</v>
      </c>
      <c r="E6637">
        <v>5.9999999999999995E-8</v>
      </c>
      <c r="F6637" t="s">
        <v>2</v>
      </c>
      <c r="G6637" t="s">
        <v>2538</v>
      </c>
      <c r="H6637">
        <v>0</v>
      </c>
      <c r="I6637">
        <v>9993</v>
      </c>
    </row>
    <row r="6638" spans="1:9">
      <c r="A6638" s="1">
        <v>2</v>
      </c>
      <c r="B6638">
        <v>37849</v>
      </c>
      <c r="C6638">
        <v>98.729900000000001</v>
      </c>
      <c r="D6638">
        <v>15.066800000000001</v>
      </c>
      <c r="E6638">
        <v>952</v>
      </c>
      <c r="F6638">
        <v>113.1114</v>
      </c>
      <c r="G6638">
        <v>257.66410000000002</v>
      </c>
      <c r="H6638">
        <v>14.195535224861599</v>
      </c>
    </row>
    <row r="6639" spans="1:9">
      <c r="A6639" s="1">
        <v>1</v>
      </c>
      <c r="B6639" t="s">
        <v>0</v>
      </c>
      <c r="C6639" t="s">
        <v>1</v>
      </c>
      <c r="D6639">
        <v>21076.117857929999</v>
      </c>
      <c r="E6639">
        <v>2.2000000000000001E-7</v>
      </c>
      <c r="F6639" t="s">
        <v>2</v>
      </c>
      <c r="G6639" t="s">
        <v>2539</v>
      </c>
      <c r="H6639">
        <v>0</v>
      </c>
      <c r="I6639">
        <v>9997</v>
      </c>
    </row>
    <row r="6640" spans="1:9">
      <c r="A6640" s="1">
        <v>2</v>
      </c>
      <c r="B6640">
        <v>37849</v>
      </c>
      <c r="C6640">
        <v>98.73</v>
      </c>
      <c r="D6640">
        <v>16.059899999999999</v>
      </c>
      <c r="E6640">
        <v>982</v>
      </c>
      <c r="F6640">
        <v>112.8794</v>
      </c>
      <c r="G6640">
        <v>3.4582000000000002</v>
      </c>
      <c r="H6640">
        <v>14.195536704863001</v>
      </c>
    </row>
    <row r="6641" spans="1:9">
      <c r="A6641" s="1">
        <v>1</v>
      </c>
      <c r="B6641" t="s">
        <v>0</v>
      </c>
      <c r="C6641" t="s">
        <v>1</v>
      </c>
      <c r="D6641">
        <v>21077.08394027</v>
      </c>
      <c r="E6641">
        <v>2.3999999999999998E-7</v>
      </c>
      <c r="F6641" t="s">
        <v>2</v>
      </c>
      <c r="G6641" t="s">
        <v>2540</v>
      </c>
      <c r="H6641">
        <v>0</v>
      </c>
      <c r="I6641">
        <v>9998</v>
      </c>
    </row>
    <row r="6642" spans="1:9">
      <c r="A6642" s="1">
        <v>2</v>
      </c>
      <c r="B6642">
        <v>37849</v>
      </c>
      <c r="C6642">
        <v>98.73</v>
      </c>
      <c r="D6642">
        <v>17.0122</v>
      </c>
      <c r="E6642">
        <v>1013</v>
      </c>
      <c r="F6642">
        <v>112.5188</v>
      </c>
      <c r="G6642">
        <v>258.10019999999997</v>
      </c>
      <c r="H6642">
        <v>14.1955375548644</v>
      </c>
    </row>
    <row r="6643" spans="1:9">
      <c r="A6643" s="1">
        <v>1</v>
      </c>
      <c r="B6643" t="s">
        <v>0</v>
      </c>
      <c r="C6643" t="s">
        <v>1</v>
      </c>
      <c r="D6643">
        <v>21078.070765830002</v>
      </c>
      <c r="E6643">
        <v>2.1E-7</v>
      </c>
      <c r="F6643" t="s">
        <v>2</v>
      </c>
      <c r="G6643" t="s">
        <v>2541</v>
      </c>
      <c r="H6643">
        <v>0</v>
      </c>
      <c r="I6643">
        <v>9991</v>
      </c>
    </row>
    <row r="6644" spans="1:9">
      <c r="A6644" s="1">
        <v>2</v>
      </c>
      <c r="B6644">
        <v>37849</v>
      </c>
      <c r="C6644">
        <v>98.73</v>
      </c>
      <c r="D6644">
        <v>17.9849</v>
      </c>
      <c r="E6644">
        <v>1032</v>
      </c>
      <c r="F6644">
        <v>112.5878</v>
      </c>
      <c r="G6644">
        <v>258.25970000000001</v>
      </c>
      <c r="H6644">
        <v>14.1955385948658</v>
      </c>
    </row>
    <row r="6645" spans="1:9">
      <c r="A6645" s="1">
        <v>1</v>
      </c>
      <c r="B6645" t="s">
        <v>0</v>
      </c>
      <c r="C6645" t="s">
        <v>1</v>
      </c>
      <c r="D6645">
        <v>21079.057563440001</v>
      </c>
      <c r="E6645">
        <v>1.1000000000000001E-7</v>
      </c>
      <c r="F6645" t="s">
        <v>2</v>
      </c>
      <c r="G6645" t="s">
        <v>2542</v>
      </c>
      <c r="H6645">
        <v>0</v>
      </c>
      <c r="I6645">
        <v>9998</v>
      </c>
    </row>
    <row r="6646" spans="1:9">
      <c r="A6646" s="1">
        <v>2</v>
      </c>
      <c r="B6646">
        <v>37849</v>
      </c>
      <c r="C6646">
        <v>98.73</v>
      </c>
      <c r="D6646">
        <v>18.957599999999999</v>
      </c>
      <c r="E6646">
        <v>1052</v>
      </c>
      <c r="F6646">
        <v>112.6938</v>
      </c>
      <c r="G6646">
        <v>258.24009999999998</v>
      </c>
      <c r="H6646">
        <v>14.195539574867199</v>
      </c>
    </row>
    <row r="6647" spans="1:9">
      <c r="A6647" s="1">
        <v>1</v>
      </c>
      <c r="B6647" t="s">
        <v>0</v>
      </c>
      <c r="C6647" t="s">
        <v>1</v>
      </c>
      <c r="D6647">
        <v>21079.909111239998</v>
      </c>
      <c r="E6647">
        <v>1E-8</v>
      </c>
      <c r="F6647" t="s">
        <v>2</v>
      </c>
      <c r="G6647" t="s">
        <v>2543</v>
      </c>
      <c r="H6647">
        <v>0</v>
      </c>
      <c r="I6647">
        <v>9999</v>
      </c>
    </row>
    <row r="6648" spans="1:9">
      <c r="A6648" s="1">
        <v>2</v>
      </c>
      <c r="B6648">
        <v>37849</v>
      </c>
      <c r="C6648">
        <v>98.730099999999993</v>
      </c>
      <c r="D6648">
        <v>19.797000000000001</v>
      </c>
      <c r="E6648">
        <v>1068</v>
      </c>
      <c r="F6648">
        <v>112.6024</v>
      </c>
      <c r="G6648">
        <v>287.62709999999998</v>
      </c>
      <c r="H6648">
        <v>14.1955404048684</v>
      </c>
    </row>
    <row r="6649" spans="1:9">
      <c r="A6649" s="1">
        <v>1</v>
      </c>
      <c r="B6649" t="s">
        <v>0</v>
      </c>
      <c r="C6649" t="s">
        <v>1</v>
      </c>
      <c r="D6649">
        <v>21081.122163169999</v>
      </c>
      <c r="E6649">
        <v>1.3E-7</v>
      </c>
      <c r="F6649" t="s">
        <v>2</v>
      </c>
      <c r="G6649" t="s">
        <v>2544</v>
      </c>
      <c r="H6649">
        <v>0</v>
      </c>
      <c r="I6649">
        <v>9991</v>
      </c>
    </row>
    <row r="6650" spans="1:9">
      <c r="A6650" s="1">
        <v>2</v>
      </c>
      <c r="B6650">
        <v>37849</v>
      </c>
      <c r="C6650">
        <v>98.730199999999996</v>
      </c>
      <c r="D6650">
        <v>20.992799999999999</v>
      </c>
      <c r="E6650">
        <v>1109</v>
      </c>
      <c r="F6650">
        <v>111.9949</v>
      </c>
      <c r="G6650">
        <v>3.9198</v>
      </c>
      <c r="H6650">
        <v>14.195542414870101</v>
      </c>
    </row>
    <row r="6651" spans="1:9">
      <c r="A6651" s="1">
        <v>1</v>
      </c>
      <c r="B6651" t="s">
        <v>0</v>
      </c>
      <c r="C6651" t="s">
        <v>1</v>
      </c>
      <c r="D6651">
        <v>21081.953402129999</v>
      </c>
      <c r="E6651">
        <v>2.6E-7</v>
      </c>
      <c r="F6651" t="s">
        <v>2</v>
      </c>
      <c r="G6651" t="s">
        <v>2545</v>
      </c>
      <c r="H6651">
        <v>0</v>
      </c>
      <c r="I6651">
        <v>9993</v>
      </c>
    </row>
    <row r="6652" spans="1:9">
      <c r="A6652" s="1">
        <v>2</v>
      </c>
      <c r="B6652">
        <v>37849</v>
      </c>
      <c r="C6652">
        <v>98.7303</v>
      </c>
      <c r="D6652">
        <v>21.812200000000001</v>
      </c>
      <c r="E6652">
        <v>1141</v>
      </c>
      <c r="F6652">
        <v>111.7942</v>
      </c>
      <c r="G6652">
        <v>289.68920000000003</v>
      </c>
      <c r="H6652">
        <v>14.195543824871301</v>
      </c>
    </row>
    <row r="6653" spans="1:9">
      <c r="A6653" s="1">
        <v>1</v>
      </c>
      <c r="B6653" t="s">
        <v>0</v>
      </c>
      <c r="C6653" t="s">
        <v>1</v>
      </c>
      <c r="D6653">
        <v>21083.098574529999</v>
      </c>
      <c r="E6653">
        <v>2.6E-7</v>
      </c>
      <c r="F6653" t="s">
        <v>2</v>
      </c>
      <c r="G6653" t="s">
        <v>2546</v>
      </c>
      <c r="H6653">
        <v>0</v>
      </c>
      <c r="I6653">
        <v>9995</v>
      </c>
    </row>
    <row r="6654" spans="1:9">
      <c r="A6654" s="1">
        <v>2</v>
      </c>
      <c r="B6654">
        <v>37849</v>
      </c>
      <c r="C6654">
        <v>98.730500000000006</v>
      </c>
      <c r="D6654">
        <v>22.940999999999999</v>
      </c>
      <c r="E6654">
        <v>1167</v>
      </c>
      <c r="F6654">
        <v>111.414</v>
      </c>
      <c r="G6654">
        <v>19.059799999999999</v>
      </c>
      <c r="H6654">
        <v>14.1955451148729</v>
      </c>
    </row>
    <row r="6655" spans="1:9">
      <c r="A6655" s="1">
        <v>1</v>
      </c>
      <c r="B6655" t="s">
        <v>0</v>
      </c>
      <c r="C6655" t="s">
        <v>1</v>
      </c>
      <c r="D6655">
        <v>21084.15271368</v>
      </c>
      <c r="E6655">
        <v>1.8E-7</v>
      </c>
      <c r="F6655" t="s">
        <v>2</v>
      </c>
      <c r="G6655" t="s">
        <v>2547</v>
      </c>
      <c r="H6655">
        <v>0</v>
      </c>
      <c r="I6655">
        <v>9998</v>
      </c>
    </row>
    <row r="6656" spans="1:9">
      <c r="A6656" s="1">
        <v>2</v>
      </c>
      <c r="B6656">
        <v>37849</v>
      </c>
      <c r="C6656">
        <v>98.730599999999995</v>
      </c>
      <c r="D6656">
        <v>23.9802</v>
      </c>
      <c r="E6656">
        <v>1191</v>
      </c>
      <c r="F6656">
        <v>111.1164</v>
      </c>
      <c r="G6656">
        <v>3.3944000000000001</v>
      </c>
      <c r="H6656">
        <v>14.195546364874399</v>
      </c>
    </row>
    <row r="6657" spans="1:9">
      <c r="A6657" s="1">
        <v>1</v>
      </c>
      <c r="B6657" t="s">
        <v>0</v>
      </c>
      <c r="C6657" t="s">
        <v>1</v>
      </c>
      <c r="D6657">
        <v>21084.913804479998</v>
      </c>
      <c r="E6657">
        <v>1.4999999999999999E-7</v>
      </c>
      <c r="F6657" t="s">
        <v>2</v>
      </c>
      <c r="G6657" t="s">
        <v>2548</v>
      </c>
      <c r="H6657">
        <v>0</v>
      </c>
      <c r="I6657">
        <v>9991</v>
      </c>
    </row>
    <row r="6658" spans="1:9">
      <c r="A6658" s="1">
        <v>2</v>
      </c>
      <c r="B6658">
        <v>37849</v>
      </c>
      <c r="C6658">
        <v>98.730699999999999</v>
      </c>
      <c r="D6658">
        <v>24.730499999999999</v>
      </c>
      <c r="E6658">
        <v>1204</v>
      </c>
      <c r="F6658">
        <v>110.8827</v>
      </c>
      <c r="G6658">
        <v>290.91500000000002</v>
      </c>
      <c r="H6658">
        <v>14.195547574875601</v>
      </c>
    </row>
    <row r="6659" spans="1:9">
      <c r="A6659" s="1">
        <v>1</v>
      </c>
      <c r="B6659" t="s">
        <v>0</v>
      </c>
      <c r="C6659" t="s">
        <v>1</v>
      </c>
      <c r="D6659">
        <v>21086.1060383</v>
      </c>
      <c r="E6659">
        <v>2E-8</v>
      </c>
      <c r="F6659" t="s">
        <v>2</v>
      </c>
      <c r="G6659" t="s">
        <v>2549</v>
      </c>
      <c r="H6659">
        <v>0</v>
      </c>
      <c r="I6659">
        <v>9999</v>
      </c>
    </row>
    <row r="6660" spans="1:9">
      <c r="A6660" s="1">
        <v>2</v>
      </c>
      <c r="B6660">
        <v>37849</v>
      </c>
      <c r="C6660">
        <v>98.730900000000005</v>
      </c>
      <c r="D6660">
        <v>25.905799999999999</v>
      </c>
      <c r="E6660">
        <v>1229</v>
      </c>
      <c r="F6660">
        <v>110.1103</v>
      </c>
      <c r="G6660">
        <v>261.04579999999999</v>
      </c>
      <c r="H6660">
        <v>14.1955481648772</v>
      </c>
    </row>
    <row r="6661" spans="1:9">
      <c r="A6661" s="1">
        <v>1</v>
      </c>
      <c r="B6661" t="s">
        <v>0</v>
      </c>
      <c r="C6661" t="s">
        <v>1</v>
      </c>
      <c r="D6661">
        <v>21087.181345140001</v>
      </c>
      <c r="E6661">
        <v>1.4000000000000001E-7</v>
      </c>
      <c r="F6661" t="s">
        <v>2</v>
      </c>
      <c r="G6661" t="s">
        <v>2550</v>
      </c>
      <c r="H6661">
        <v>0</v>
      </c>
      <c r="I6661">
        <v>9998</v>
      </c>
    </row>
    <row r="6662" spans="1:9">
      <c r="A6662" s="1">
        <v>2</v>
      </c>
      <c r="B6662">
        <v>37849</v>
      </c>
      <c r="C6662">
        <v>98.730999999999995</v>
      </c>
      <c r="D6662">
        <v>26.965900000000001</v>
      </c>
      <c r="E6662">
        <v>1261</v>
      </c>
      <c r="F6662">
        <v>109.294</v>
      </c>
      <c r="G6662">
        <v>354.01400000000001</v>
      </c>
      <c r="H6662">
        <v>14.1955493448787</v>
      </c>
    </row>
    <row r="6663" spans="1:9">
      <c r="A6663" s="1">
        <v>1</v>
      </c>
      <c r="B6663" t="s">
        <v>0</v>
      </c>
      <c r="C6663" t="s">
        <v>1</v>
      </c>
      <c r="D6663">
        <v>21087.94570244</v>
      </c>
      <c r="E6663">
        <v>2.1E-7</v>
      </c>
      <c r="F6663" t="s">
        <v>2</v>
      </c>
      <c r="G6663" t="s">
        <v>2551</v>
      </c>
      <c r="H6663">
        <v>0</v>
      </c>
      <c r="I6663">
        <v>9998</v>
      </c>
    </row>
    <row r="6664" spans="1:9">
      <c r="A6664" s="1">
        <v>2</v>
      </c>
      <c r="B6664">
        <v>37849</v>
      </c>
      <c r="C6664">
        <v>98.731099999999998</v>
      </c>
      <c r="D6664">
        <v>27.7194</v>
      </c>
      <c r="E6664">
        <v>1277</v>
      </c>
      <c r="F6664">
        <v>108.9327</v>
      </c>
      <c r="G6664">
        <v>298.34629999999999</v>
      </c>
      <c r="H6664">
        <v>14.195550074879799</v>
      </c>
    </row>
    <row r="6665" spans="1:9">
      <c r="A6665" s="1">
        <v>1</v>
      </c>
      <c r="B6665" t="s">
        <v>0</v>
      </c>
      <c r="C6665" t="s">
        <v>1</v>
      </c>
      <c r="D6665">
        <v>21089.06639919</v>
      </c>
      <c r="E6665">
        <v>1.8E-7</v>
      </c>
      <c r="F6665" t="s">
        <v>2</v>
      </c>
      <c r="G6665" t="s">
        <v>2552</v>
      </c>
      <c r="H6665">
        <v>0</v>
      </c>
      <c r="I6665">
        <v>9994</v>
      </c>
    </row>
    <row r="6666" spans="1:9">
      <c r="A6666" s="1">
        <v>2</v>
      </c>
      <c r="B6666">
        <v>37849</v>
      </c>
      <c r="C6666">
        <v>98.731200000000001</v>
      </c>
      <c r="D6666">
        <v>28.824200000000001</v>
      </c>
      <c r="E6666">
        <v>1309</v>
      </c>
      <c r="F6666">
        <v>108.3436</v>
      </c>
      <c r="G6666">
        <v>262.91820000000001</v>
      </c>
      <c r="H6666">
        <v>14.195550924881401</v>
      </c>
    </row>
    <row r="6667" spans="1:9">
      <c r="A6667" s="1">
        <v>1</v>
      </c>
      <c r="B6667" t="s">
        <v>0</v>
      </c>
      <c r="C6667" t="s">
        <v>1</v>
      </c>
      <c r="D6667">
        <v>21090.123904619999</v>
      </c>
      <c r="E6667">
        <v>1.9999999999999999E-7</v>
      </c>
      <c r="F6667" t="s">
        <v>2</v>
      </c>
      <c r="G6667" t="s">
        <v>2553</v>
      </c>
      <c r="H6667">
        <v>0</v>
      </c>
      <c r="I6667">
        <v>9999</v>
      </c>
    </row>
    <row r="6668" spans="1:9">
      <c r="A6668" s="1">
        <v>2</v>
      </c>
      <c r="B6668">
        <v>37849</v>
      </c>
      <c r="C6668">
        <v>98.731300000000005</v>
      </c>
      <c r="D6668">
        <v>29.866800000000001</v>
      </c>
      <c r="E6668">
        <v>1332</v>
      </c>
      <c r="F6668">
        <v>107.7441</v>
      </c>
      <c r="G6668">
        <v>264.75009999999997</v>
      </c>
      <c r="H6668">
        <v>14.195552354882899</v>
      </c>
    </row>
    <row r="6669" spans="1:9">
      <c r="A6669" s="1">
        <v>1</v>
      </c>
      <c r="B6669" t="s">
        <v>0</v>
      </c>
      <c r="C6669" t="s">
        <v>1</v>
      </c>
      <c r="D6669">
        <v>21090.905383730002</v>
      </c>
      <c r="E6669">
        <v>2.1E-7</v>
      </c>
      <c r="F6669" t="s">
        <v>2</v>
      </c>
      <c r="G6669" t="s">
        <v>2554</v>
      </c>
      <c r="H6669">
        <v>0</v>
      </c>
      <c r="I6669">
        <v>9999</v>
      </c>
    </row>
    <row r="6670" spans="1:9">
      <c r="A6670" s="1">
        <v>2</v>
      </c>
      <c r="B6670">
        <v>37849</v>
      </c>
      <c r="C6670">
        <v>98.731399999999994</v>
      </c>
      <c r="D6670">
        <v>30.6372</v>
      </c>
      <c r="E6670">
        <v>1349</v>
      </c>
      <c r="F6670">
        <v>107.255</v>
      </c>
      <c r="G6670">
        <v>296.66120000000001</v>
      </c>
      <c r="H6670">
        <v>14.195553474884001</v>
      </c>
    </row>
    <row r="6671" spans="1:9">
      <c r="A6671" s="1">
        <v>1</v>
      </c>
      <c r="B6671" t="s">
        <v>0</v>
      </c>
      <c r="C6671" t="s">
        <v>1</v>
      </c>
      <c r="D6671">
        <v>21092.11783802</v>
      </c>
      <c r="E6671">
        <v>2.8000000000000002E-7</v>
      </c>
      <c r="F6671" t="s">
        <v>2</v>
      </c>
      <c r="G6671" t="s">
        <v>2555</v>
      </c>
      <c r="H6671">
        <v>0</v>
      </c>
      <c r="I6671">
        <v>9993</v>
      </c>
    </row>
    <row r="6672" spans="1:9">
      <c r="A6672" s="1">
        <v>2</v>
      </c>
      <c r="B6672">
        <v>37849</v>
      </c>
      <c r="C6672">
        <v>98.731499999999997</v>
      </c>
      <c r="D6672">
        <v>31.832599999999999</v>
      </c>
      <c r="E6672">
        <v>1376</v>
      </c>
      <c r="F6672">
        <v>106.3477</v>
      </c>
      <c r="G6672">
        <v>10.2064</v>
      </c>
      <c r="H6672">
        <v>14.1955549448857</v>
      </c>
    </row>
    <row r="6673" spans="1:9">
      <c r="A6673" s="1">
        <v>1</v>
      </c>
      <c r="B6673" t="s">
        <v>0</v>
      </c>
      <c r="C6673" t="s">
        <v>1</v>
      </c>
      <c r="D6673">
        <v>21093.174137959999</v>
      </c>
      <c r="E6673">
        <v>2.6E-7</v>
      </c>
      <c r="F6673" t="s">
        <v>2</v>
      </c>
      <c r="G6673" t="s">
        <v>2556</v>
      </c>
      <c r="H6673">
        <v>0</v>
      </c>
      <c r="I6673">
        <v>9995</v>
      </c>
    </row>
    <row r="6674" spans="1:9">
      <c r="A6674" s="1">
        <v>2</v>
      </c>
      <c r="B6674">
        <v>37849</v>
      </c>
      <c r="C6674">
        <v>98.7316</v>
      </c>
      <c r="D6674">
        <v>32.874000000000002</v>
      </c>
      <c r="E6674">
        <v>1397</v>
      </c>
      <c r="F6674">
        <v>105.4329</v>
      </c>
      <c r="G6674">
        <v>6.1977000000000002</v>
      </c>
      <c r="H6674">
        <v>14.195555884887201</v>
      </c>
    </row>
    <row r="6675" spans="1:9">
      <c r="A6675" s="1">
        <v>1</v>
      </c>
      <c r="B6675" t="s">
        <v>0</v>
      </c>
      <c r="C6675" t="s">
        <v>1</v>
      </c>
      <c r="D6675">
        <v>21094.161273869999</v>
      </c>
      <c r="E6675">
        <v>1.3E-7</v>
      </c>
      <c r="F6675" t="s">
        <v>2</v>
      </c>
      <c r="G6675" t="s">
        <v>2557</v>
      </c>
      <c r="H6675">
        <v>0</v>
      </c>
      <c r="I6675">
        <v>9992</v>
      </c>
    </row>
    <row r="6676" spans="1:9">
      <c r="A6676" s="1">
        <v>2</v>
      </c>
      <c r="B6676">
        <v>37849</v>
      </c>
      <c r="C6676">
        <v>98.731700000000004</v>
      </c>
      <c r="D6676">
        <v>33.847200000000001</v>
      </c>
      <c r="E6676">
        <v>1410</v>
      </c>
      <c r="F6676">
        <v>104.7826</v>
      </c>
      <c r="G6676">
        <v>8.6681000000000008</v>
      </c>
      <c r="H6676">
        <v>14.1955564648886</v>
      </c>
    </row>
    <row r="6677" spans="1:9">
      <c r="A6677" s="1">
        <v>1</v>
      </c>
      <c r="B6677" t="s">
        <v>0</v>
      </c>
      <c r="C6677" t="s">
        <v>1</v>
      </c>
      <c r="D6677">
        <v>21094.922539210002</v>
      </c>
      <c r="E6677">
        <v>-2.9999999999999997E-8</v>
      </c>
      <c r="F6677" t="s">
        <v>2</v>
      </c>
      <c r="G6677" t="s">
        <v>2558</v>
      </c>
      <c r="H6677">
        <v>0</v>
      </c>
      <c r="I6677">
        <v>9995</v>
      </c>
    </row>
    <row r="6678" spans="1:9">
      <c r="A6678" s="1">
        <v>2</v>
      </c>
      <c r="B6678">
        <v>37849</v>
      </c>
      <c r="C6678">
        <v>98.731700000000004</v>
      </c>
      <c r="D6678">
        <v>34.597700000000003</v>
      </c>
      <c r="E6678">
        <v>1422</v>
      </c>
      <c r="F6678">
        <v>104.4062</v>
      </c>
      <c r="G6678">
        <v>297.22570000000002</v>
      </c>
      <c r="H6678">
        <v>14.1955568748897</v>
      </c>
    </row>
    <row r="6679" spans="1:9">
      <c r="A6679" s="1">
        <v>1</v>
      </c>
      <c r="B6679" t="s">
        <v>0</v>
      </c>
      <c r="C6679" t="s">
        <v>1</v>
      </c>
      <c r="D6679">
        <v>21096.114568969999</v>
      </c>
      <c r="E6679">
        <v>-5.9999999999999995E-8</v>
      </c>
      <c r="F6679" t="s">
        <v>2</v>
      </c>
      <c r="G6679" t="s">
        <v>2559</v>
      </c>
      <c r="H6679">
        <v>0</v>
      </c>
      <c r="I6679">
        <v>9996</v>
      </c>
    </row>
    <row r="6680" spans="1:9">
      <c r="A6680" s="1">
        <v>2</v>
      </c>
      <c r="B6680">
        <v>37849</v>
      </c>
      <c r="C6680">
        <v>98.731899999999996</v>
      </c>
      <c r="D6680">
        <v>35.773000000000003</v>
      </c>
      <c r="E6680">
        <v>1446</v>
      </c>
      <c r="F6680">
        <v>103.59650000000001</v>
      </c>
      <c r="G6680">
        <v>266.3569</v>
      </c>
      <c r="H6680">
        <v>14.1955583548914</v>
      </c>
    </row>
    <row r="6681" spans="1:9">
      <c r="A6681" s="1">
        <v>1</v>
      </c>
      <c r="B6681" t="s">
        <v>0</v>
      </c>
      <c r="C6681" t="s">
        <v>1</v>
      </c>
      <c r="D6681">
        <v>21097.122105760001</v>
      </c>
      <c r="E6681">
        <v>4.9999999999999998E-8</v>
      </c>
      <c r="F6681" t="s">
        <v>2</v>
      </c>
      <c r="G6681" t="s">
        <v>2560</v>
      </c>
      <c r="H6681">
        <v>0</v>
      </c>
      <c r="I6681">
        <v>9999</v>
      </c>
    </row>
    <row r="6682" spans="1:9">
      <c r="A6682" s="1">
        <v>2</v>
      </c>
      <c r="B6682">
        <v>37849</v>
      </c>
      <c r="C6682">
        <v>98.731999999999999</v>
      </c>
      <c r="D6682">
        <v>36.766500000000001</v>
      </c>
      <c r="E6682">
        <v>1469</v>
      </c>
      <c r="F6682">
        <v>102.53959999999999</v>
      </c>
      <c r="G6682">
        <v>13.433299999999999</v>
      </c>
      <c r="H6682">
        <v>14.1955600148928</v>
      </c>
    </row>
    <row r="6683" spans="1:9">
      <c r="A6683" s="1">
        <v>1</v>
      </c>
      <c r="B6683" t="s">
        <v>0</v>
      </c>
      <c r="C6683" t="s">
        <v>1</v>
      </c>
      <c r="D6683">
        <v>21098.04104226</v>
      </c>
      <c r="E6683">
        <v>9.9999999999999995E-8</v>
      </c>
      <c r="F6683" t="s">
        <v>2</v>
      </c>
      <c r="G6683" t="s">
        <v>2561</v>
      </c>
      <c r="H6683">
        <v>0</v>
      </c>
      <c r="I6683">
        <v>9992</v>
      </c>
    </row>
    <row r="6684" spans="1:9">
      <c r="A6684" s="1">
        <v>2</v>
      </c>
      <c r="B6684">
        <v>37849</v>
      </c>
      <c r="C6684">
        <v>98.732200000000006</v>
      </c>
      <c r="D6684">
        <v>37.672499999999999</v>
      </c>
      <c r="E6684">
        <v>1489</v>
      </c>
      <c r="F6684">
        <v>101.87220000000001</v>
      </c>
      <c r="G6684">
        <v>27.591999999999999</v>
      </c>
      <c r="H6684">
        <v>14.1955609148941</v>
      </c>
    </row>
    <row r="6685" spans="1:9">
      <c r="A6685" s="1">
        <v>1</v>
      </c>
      <c r="B6685" t="s">
        <v>0</v>
      </c>
      <c r="C6685" t="s">
        <v>1</v>
      </c>
      <c r="D6685">
        <v>21099.165540760001</v>
      </c>
      <c r="E6685">
        <v>5.9999999999999995E-8</v>
      </c>
      <c r="F6685" t="s">
        <v>2</v>
      </c>
      <c r="G6685" t="s">
        <v>2562</v>
      </c>
      <c r="H6685">
        <v>0</v>
      </c>
      <c r="I6685">
        <v>9997</v>
      </c>
    </row>
    <row r="6686" spans="1:9">
      <c r="A6686" s="1">
        <v>2</v>
      </c>
      <c r="B6686">
        <v>37849</v>
      </c>
      <c r="C6686">
        <v>98.732299999999995</v>
      </c>
      <c r="D6686">
        <v>38.781300000000002</v>
      </c>
      <c r="E6686">
        <v>1504</v>
      </c>
      <c r="F6686">
        <v>101.072</v>
      </c>
      <c r="G6686">
        <v>11.7974</v>
      </c>
      <c r="H6686">
        <v>14.1955618648957</v>
      </c>
    </row>
    <row r="6687" spans="1:9">
      <c r="A6687" s="1">
        <v>1</v>
      </c>
      <c r="B6687" t="s">
        <v>0</v>
      </c>
      <c r="C6687" t="s">
        <v>1</v>
      </c>
      <c r="D6687">
        <v>21100.15263769</v>
      </c>
      <c r="E6687">
        <v>-2.9999999999999997E-8</v>
      </c>
      <c r="F6687" t="s">
        <v>2</v>
      </c>
      <c r="G6687" t="s">
        <v>2563</v>
      </c>
      <c r="H6687">
        <v>0</v>
      </c>
      <c r="I6687">
        <v>9997</v>
      </c>
    </row>
    <row r="6688" spans="1:9">
      <c r="A6688" s="1">
        <v>2</v>
      </c>
      <c r="B6688">
        <v>37849</v>
      </c>
      <c r="C6688">
        <v>98.732399999999998</v>
      </c>
      <c r="D6688">
        <v>39.754600000000003</v>
      </c>
      <c r="E6688">
        <v>1519</v>
      </c>
      <c r="F6688">
        <v>100.3832</v>
      </c>
      <c r="G6688">
        <v>14.1097</v>
      </c>
      <c r="H6688">
        <v>14.1955626848971</v>
      </c>
    </row>
    <row r="6689" spans="1:9">
      <c r="A6689" s="1">
        <v>1</v>
      </c>
      <c r="B6689" t="s">
        <v>0</v>
      </c>
      <c r="C6689" t="s">
        <v>1</v>
      </c>
      <c r="D6689">
        <v>21101.11941766</v>
      </c>
      <c r="E6689">
        <v>-1.6E-7</v>
      </c>
      <c r="F6689" t="s">
        <v>2</v>
      </c>
      <c r="G6689" t="s">
        <v>2564</v>
      </c>
      <c r="H6689">
        <v>0</v>
      </c>
      <c r="I6689">
        <v>9993</v>
      </c>
    </row>
    <row r="6690" spans="1:9">
      <c r="A6690" s="1">
        <v>2</v>
      </c>
      <c r="B6690">
        <v>37849</v>
      </c>
      <c r="C6690">
        <v>98.732600000000005</v>
      </c>
      <c r="D6690">
        <v>40.707900000000002</v>
      </c>
      <c r="E6690">
        <v>1529</v>
      </c>
      <c r="F6690">
        <v>99.617000000000004</v>
      </c>
      <c r="G6690">
        <v>272.73</v>
      </c>
      <c r="H6690">
        <v>14.1955630148985</v>
      </c>
    </row>
    <row r="6691" spans="1:9">
      <c r="A6691" s="1">
        <v>1</v>
      </c>
      <c r="B6691" t="s">
        <v>0</v>
      </c>
      <c r="C6691" t="s">
        <v>1</v>
      </c>
      <c r="D6691">
        <v>21102.106068149998</v>
      </c>
      <c r="E6691">
        <v>-1.4999999999999999E-7</v>
      </c>
      <c r="F6691" t="s">
        <v>2</v>
      </c>
      <c r="G6691" t="s">
        <v>2565</v>
      </c>
      <c r="H6691">
        <v>0</v>
      </c>
      <c r="I6691">
        <v>9997</v>
      </c>
    </row>
    <row r="6692" spans="1:9">
      <c r="A6692" s="1">
        <v>2</v>
      </c>
      <c r="B6692">
        <v>37849</v>
      </c>
      <c r="C6692">
        <v>98.732799999999997</v>
      </c>
      <c r="D6692">
        <v>41.680799999999998</v>
      </c>
      <c r="E6692">
        <v>1540</v>
      </c>
      <c r="F6692">
        <v>98.730500000000006</v>
      </c>
      <c r="G6692">
        <v>272.9597</v>
      </c>
      <c r="H6692">
        <v>14.1955636848999</v>
      </c>
    </row>
    <row r="6693" spans="1:9">
      <c r="A6693" s="1">
        <v>1</v>
      </c>
      <c r="B6693" t="s">
        <v>0</v>
      </c>
      <c r="C6693" t="s">
        <v>1</v>
      </c>
      <c r="D6693">
        <v>21103.1878244</v>
      </c>
      <c r="E6693">
        <v>2.2000000000000001E-7</v>
      </c>
      <c r="F6693" t="s">
        <v>2</v>
      </c>
      <c r="G6693" t="s">
        <v>2566</v>
      </c>
      <c r="H6693">
        <v>0</v>
      </c>
      <c r="I6693">
        <v>9999</v>
      </c>
    </row>
    <row r="6694" spans="1:9">
      <c r="A6694" s="1">
        <v>2</v>
      </c>
      <c r="B6694">
        <v>37849</v>
      </c>
      <c r="C6694">
        <v>98.732900000000001</v>
      </c>
      <c r="D6694">
        <v>42.747399999999999</v>
      </c>
      <c r="E6694">
        <v>1555</v>
      </c>
      <c r="F6694">
        <v>97.539199999999994</v>
      </c>
      <c r="G6694">
        <v>39.2502</v>
      </c>
      <c r="H6694">
        <v>14.195565934901399</v>
      </c>
    </row>
    <row r="6695" spans="1:9">
      <c r="A6695" s="1">
        <v>1</v>
      </c>
      <c r="B6695" t="s">
        <v>0</v>
      </c>
      <c r="C6695" t="s">
        <v>1</v>
      </c>
      <c r="D6695">
        <v>21103.73259096</v>
      </c>
      <c r="E6695">
        <v>2.8000000000000002E-7</v>
      </c>
      <c r="F6695" t="s">
        <v>2</v>
      </c>
      <c r="G6695" t="s">
        <v>2567</v>
      </c>
      <c r="H6695">
        <v>0</v>
      </c>
      <c r="I6695">
        <v>9991</v>
      </c>
    </row>
    <row r="6696" spans="1:9">
      <c r="A6696" s="1">
        <v>2</v>
      </c>
      <c r="B6696">
        <v>37849</v>
      </c>
      <c r="C6696">
        <v>98.733000000000004</v>
      </c>
      <c r="D6696">
        <v>43.284599999999998</v>
      </c>
      <c r="E6696">
        <v>1559</v>
      </c>
      <c r="F6696">
        <v>97.088499999999996</v>
      </c>
      <c r="G6696">
        <v>302.11099999999999</v>
      </c>
      <c r="H6696">
        <v>14.195566624902201</v>
      </c>
    </row>
    <row r="6697" spans="1:9">
      <c r="A6697" s="1">
        <v>1</v>
      </c>
      <c r="B6697" t="s">
        <v>0</v>
      </c>
      <c r="C6697" t="s">
        <v>1</v>
      </c>
      <c r="D6697">
        <v>21105.156910080001</v>
      </c>
      <c r="E6697">
        <v>2.3999999999999998E-7</v>
      </c>
      <c r="F6697" t="s">
        <v>2</v>
      </c>
      <c r="G6697" t="s">
        <v>2568</v>
      </c>
      <c r="H6697">
        <v>0</v>
      </c>
      <c r="I6697">
        <v>9997</v>
      </c>
    </row>
    <row r="6698" spans="1:9">
      <c r="A6698" s="1">
        <v>2</v>
      </c>
      <c r="B6698">
        <v>37849</v>
      </c>
      <c r="C6698">
        <v>98.733099999999993</v>
      </c>
      <c r="D6698">
        <v>44.689100000000003</v>
      </c>
      <c r="E6698">
        <v>1580</v>
      </c>
      <c r="F6698">
        <v>96.021000000000001</v>
      </c>
      <c r="G6698">
        <v>17.927900000000001</v>
      </c>
      <c r="H6698">
        <v>14.1955679649042</v>
      </c>
    </row>
    <row r="6699" spans="1:9">
      <c r="A6699" s="1">
        <v>1</v>
      </c>
      <c r="B6699" t="s">
        <v>0</v>
      </c>
      <c r="C6699" t="s">
        <v>1</v>
      </c>
      <c r="D6699">
        <v>21106.21252691</v>
      </c>
      <c r="E6699">
        <v>1.6E-7</v>
      </c>
      <c r="F6699" t="s">
        <v>2</v>
      </c>
      <c r="G6699" t="s">
        <v>2569</v>
      </c>
      <c r="H6699">
        <v>0</v>
      </c>
      <c r="I6699">
        <v>9994</v>
      </c>
    </row>
    <row r="6700" spans="1:9">
      <c r="A6700" s="1">
        <v>2</v>
      </c>
      <c r="B6700">
        <v>37849</v>
      </c>
      <c r="C6700">
        <v>98.733099999999993</v>
      </c>
      <c r="D6700">
        <v>45.7301</v>
      </c>
      <c r="E6700">
        <v>1584</v>
      </c>
      <c r="F6700">
        <v>95.195899999999995</v>
      </c>
      <c r="G6700">
        <v>10.345800000000001</v>
      </c>
      <c r="H6700">
        <v>14.1955690949057</v>
      </c>
    </row>
    <row r="6701" spans="1:9">
      <c r="A6701" s="1">
        <v>1</v>
      </c>
      <c r="B6701" t="s">
        <v>0</v>
      </c>
      <c r="C6701" t="s">
        <v>1</v>
      </c>
      <c r="D6701">
        <v>21107.110312510002</v>
      </c>
      <c r="E6701">
        <v>1.3E-7</v>
      </c>
      <c r="F6701" t="s">
        <v>2</v>
      </c>
      <c r="G6701" t="s">
        <v>2570</v>
      </c>
      <c r="H6701">
        <v>0</v>
      </c>
      <c r="I6701">
        <v>9994</v>
      </c>
    </row>
    <row r="6702" spans="1:9">
      <c r="A6702" s="1">
        <v>2</v>
      </c>
      <c r="B6702">
        <v>37849</v>
      </c>
      <c r="C6702">
        <v>98.733199999999997</v>
      </c>
      <c r="D6702">
        <v>46.615400000000001</v>
      </c>
      <c r="E6702">
        <v>1588</v>
      </c>
      <c r="F6702">
        <v>94.450999999999993</v>
      </c>
      <c r="G6702">
        <v>276.55619999999999</v>
      </c>
      <c r="H6702">
        <v>14.195569874906999</v>
      </c>
    </row>
    <row r="6703" spans="1:9">
      <c r="A6703" s="1">
        <v>1</v>
      </c>
      <c r="B6703" t="s">
        <v>0</v>
      </c>
      <c r="C6703" t="s">
        <v>1</v>
      </c>
      <c r="D6703">
        <v>21108.117717960002</v>
      </c>
      <c r="E6703">
        <v>1.8E-7</v>
      </c>
      <c r="F6703" t="s">
        <v>2</v>
      </c>
      <c r="G6703" t="s">
        <v>2571</v>
      </c>
      <c r="H6703">
        <v>0</v>
      </c>
      <c r="I6703">
        <v>9997</v>
      </c>
    </row>
    <row r="6704" spans="1:9">
      <c r="A6704" s="1">
        <v>2</v>
      </c>
      <c r="B6704">
        <v>37849</v>
      </c>
      <c r="C6704">
        <v>98.733199999999997</v>
      </c>
      <c r="D6704">
        <v>47.608800000000002</v>
      </c>
      <c r="E6704">
        <v>1594</v>
      </c>
      <c r="F6704">
        <v>93.568299999999994</v>
      </c>
      <c r="G6704">
        <v>22.791399999999999</v>
      </c>
      <c r="H6704">
        <v>14.195571144908399</v>
      </c>
    </row>
    <row r="6705" spans="1:9">
      <c r="A6705" s="1">
        <v>1</v>
      </c>
      <c r="B6705" t="s">
        <v>0</v>
      </c>
      <c r="C6705" t="s">
        <v>1</v>
      </c>
      <c r="D6705">
        <v>21109.17406786</v>
      </c>
      <c r="E6705">
        <v>2.7000000000000001E-7</v>
      </c>
      <c r="F6705" t="s">
        <v>2</v>
      </c>
      <c r="G6705" t="s">
        <v>2572</v>
      </c>
      <c r="H6705">
        <v>0</v>
      </c>
      <c r="I6705">
        <v>9993</v>
      </c>
    </row>
    <row r="6706" spans="1:9">
      <c r="A6706" s="1">
        <v>2</v>
      </c>
      <c r="B6706">
        <v>37849</v>
      </c>
      <c r="C6706">
        <v>98.7333</v>
      </c>
      <c r="D6706">
        <v>48.650500000000001</v>
      </c>
      <c r="E6706">
        <v>1620</v>
      </c>
      <c r="F6706">
        <v>92.626499999999993</v>
      </c>
      <c r="G6706">
        <v>19.0716</v>
      </c>
      <c r="H6706">
        <v>14.1955727349099</v>
      </c>
    </row>
    <row r="6707" spans="1:9">
      <c r="A6707" s="1">
        <v>1</v>
      </c>
      <c r="B6707" t="s">
        <v>0</v>
      </c>
      <c r="C6707" t="s">
        <v>1</v>
      </c>
      <c r="D6707">
        <v>21110.161181269999</v>
      </c>
      <c r="E6707">
        <v>2.7000000000000001E-7</v>
      </c>
      <c r="F6707" t="s">
        <v>2</v>
      </c>
      <c r="G6707" t="s">
        <v>2573</v>
      </c>
      <c r="H6707">
        <v>0</v>
      </c>
      <c r="I6707">
        <v>9998</v>
      </c>
    </row>
    <row r="6708" spans="1:9">
      <c r="A6708" s="1">
        <v>2</v>
      </c>
      <c r="B6708">
        <v>37849</v>
      </c>
      <c r="C6708">
        <v>98.7333</v>
      </c>
      <c r="D6708">
        <v>49.623899999999999</v>
      </c>
      <c r="E6708">
        <v>1620</v>
      </c>
      <c r="F6708">
        <v>91.734200000000001</v>
      </c>
      <c r="G6708">
        <v>21.675699999999999</v>
      </c>
      <c r="H6708">
        <v>14.1955740849113</v>
      </c>
    </row>
    <row r="6709" spans="1:9">
      <c r="A6709" s="1">
        <v>1</v>
      </c>
      <c r="B6709" t="s">
        <v>0</v>
      </c>
      <c r="C6709" t="s">
        <v>1</v>
      </c>
      <c r="D6709">
        <v>21111.148282279999</v>
      </c>
      <c r="E6709">
        <v>1.8E-7</v>
      </c>
      <c r="F6709" t="s">
        <v>2</v>
      </c>
      <c r="G6709" t="s">
        <v>2574</v>
      </c>
      <c r="H6709">
        <v>0</v>
      </c>
      <c r="I6709">
        <v>9998</v>
      </c>
    </row>
    <row r="6710" spans="1:9">
      <c r="A6710" s="1">
        <v>2</v>
      </c>
      <c r="B6710">
        <v>37849</v>
      </c>
      <c r="C6710">
        <v>98.733500000000006</v>
      </c>
      <c r="D6710">
        <v>50.597299999999997</v>
      </c>
      <c r="E6710">
        <v>1623</v>
      </c>
      <c r="F6710">
        <v>90.958200000000005</v>
      </c>
      <c r="G6710">
        <v>24.1008</v>
      </c>
      <c r="H6710">
        <v>14.1955753749127</v>
      </c>
    </row>
    <row r="6711" spans="1:9">
      <c r="A6711" s="1">
        <v>1</v>
      </c>
      <c r="B6711" t="s">
        <v>0</v>
      </c>
      <c r="C6711" t="s">
        <v>1</v>
      </c>
      <c r="D6711">
        <v>21112.13707506</v>
      </c>
      <c r="E6711">
        <v>8.9999999999999999E-8</v>
      </c>
      <c r="F6711" t="s">
        <v>2</v>
      </c>
      <c r="G6711" t="s">
        <v>2575</v>
      </c>
      <c r="H6711">
        <v>0</v>
      </c>
      <c r="I6711">
        <v>9990</v>
      </c>
    </row>
    <row r="6712" spans="1:9">
      <c r="A6712" s="1">
        <v>2</v>
      </c>
      <c r="B6712">
        <v>37849</v>
      </c>
      <c r="C6712">
        <v>98.733599999999996</v>
      </c>
      <c r="D6712">
        <v>51.572499999999998</v>
      </c>
      <c r="E6712">
        <v>1628</v>
      </c>
      <c r="F6712">
        <v>90.0899</v>
      </c>
      <c r="G6712">
        <v>35.259300000000003</v>
      </c>
      <c r="H6712">
        <v>14.195576804914101</v>
      </c>
    </row>
    <row r="6713" spans="1:9">
      <c r="A6713" s="1">
        <v>1</v>
      </c>
      <c r="B6713" t="s">
        <v>0</v>
      </c>
      <c r="C6713" t="s">
        <v>1</v>
      </c>
      <c r="D6713">
        <v>21113.196186460002</v>
      </c>
      <c r="E6713">
        <v>-4.0000000000000001E-8</v>
      </c>
      <c r="F6713" t="s">
        <v>2</v>
      </c>
      <c r="G6713" t="s">
        <v>2576</v>
      </c>
      <c r="H6713">
        <v>0</v>
      </c>
      <c r="I6713">
        <v>9995</v>
      </c>
    </row>
    <row r="6714" spans="1:9">
      <c r="A6714" s="1">
        <v>2</v>
      </c>
      <c r="B6714">
        <v>37849</v>
      </c>
      <c r="C6714">
        <v>98.733800000000002</v>
      </c>
      <c r="D6714">
        <v>52.616999999999997</v>
      </c>
      <c r="E6714">
        <v>1641</v>
      </c>
      <c r="F6714">
        <v>89.148700000000005</v>
      </c>
      <c r="G6714">
        <v>45.645200000000003</v>
      </c>
      <c r="H6714">
        <v>14.1955775149156</v>
      </c>
    </row>
    <row r="6715" spans="1:9">
      <c r="A6715" s="1">
        <v>1</v>
      </c>
      <c r="B6715" t="s">
        <v>0</v>
      </c>
      <c r="C6715" t="s">
        <v>1</v>
      </c>
      <c r="D6715">
        <v>21114.109706089999</v>
      </c>
      <c r="E6715">
        <v>-8.0000000000000002E-8</v>
      </c>
      <c r="F6715" t="s">
        <v>2</v>
      </c>
      <c r="G6715" t="s">
        <v>2577</v>
      </c>
      <c r="H6715">
        <v>0</v>
      </c>
      <c r="I6715">
        <v>9995</v>
      </c>
    </row>
    <row r="6716" spans="1:9">
      <c r="A6716" s="1">
        <v>2</v>
      </c>
      <c r="B6716">
        <v>37849</v>
      </c>
      <c r="C6716">
        <v>98.733900000000006</v>
      </c>
      <c r="D6716">
        <v>53.517899999999997</v>
      </c>
      <c r="E6716">
        <v>1650</v>
      </c>
      <c r="F6716">
        <v>88.442800000000005</v>
      </c>
      <c r="G6716">
        <v>32.181399999999996</v>
      </c>
      <c r="H6716">
        <v>14.195577864916901</v>
      </c>
    </row>
    <row r="6717" spans="1:9">
      <c r="A6717" s="1">
        <v>1</v>
      </c>
      <c r="B6717" t="s">
        <v>0</v>
      </c>
      <c r="C6717" t="s">
        <v>1</v>
      </c>
      <c r="D6717">
        <v>21114.801260820001</v>
      </c>
      <c r="E6717">
        <v>4.0000000000000001E-8</v>
      </c>
      <c r="F6717" t="s">
        <v>2</v>
      </c>
      <c r="G6717" t="s">
        <v>2578</v>
      </c>
      <c r="H6717">
        <v>0</v>
      </c>
      <c r="I6717">
        <v>9999</v>
      </c>
    </row>
    <row r="6718" spans="1:9">
      <c r="A6718" s="1">
        <v>2</v>
      </c>
      <c r="B6718">
        <v>37849</v>
      </c>
      <c r="C6718">
        <v>98.733900000000006</v>
      </c>
      <c r="D6718">
        <v>54.1999</v>
      </c>
      <c r="E6718">
        <v>1645</v>
      </c>
      <c r="F6718">
        <v>87.735100000000003</v>
      </c>
      <c r="G6718">
        <v>325.0274</v>
      </c>
      <c r="H6718">
        <v>14.195579054917999</v>
      </c>
    </row>
    <row r="6719" spans="1:9">
      <c r="A6719" s="1">
        <v>1</v>
      </c>
      <c r="B6719" t="s">
        <v>0</v>
      </c>
      <c r="C6719" t="s">
        <v>1</v>
      </c>
      <c r="D6719">
        <v>21116.152552420001</v>
      </c>
      <c r="E6719">
        <v>5.9999999999999995E-8</v>
      </c>
      <c r="F6719" t="s">
        <v>2</v>
      </c>
      <c r="G6719" t="s">
        <v>2579</v>
      </c>
      <c r="H6719">
        <v>0</v>
      </c>
      <c r="I6719">
        <v>9993</v>
      </c>
    </row>
    <row r="6720" spans="1:9">
      <c r="A6720" s="1">
        <v>2</v>
      </c>
      <c r="B6720">
        <v>37849</v>
      </c>
      <c r="C6720">
        <v>98.734099999999998</v>
      </c>
      <c r="D6720">
        <v>55.532499999999999</v>
      </c>
      <c r="E6720">
        <v>1652</v>
      </c>
      <c r="F6720">
        <v>86.719399999999993</v>
      </c>
      <c r="G6720">
        <v>27.8093</v>
      </c>
      <c r="H6720">
        <v>14.1955808549198</v>
      </c>
    </row>
    <row r="6721" spans="1:9">
      <c r="A6721" s="1">
        <v>1</v>
      </c>
      <c r="B6721" t="s">
        <v>0</v>
      </c>
      <c r="C6721" t="s">
        <v>1</v>
      </c>
      <c r="D6721">
        <v>21117.071520599999</v>
      </c>
      <c r="E6721">
        <v>-2E-8</v>
      </c>
      <c r="F6721" t="s">
        <v>2</v>
      </c>
      <c r="G6721" t="s">
        <v>2580</v>
      </c>
      <c r="H6721">
        <v>0</v>
      </c>
      <c r="I6721">
        <v>9998</v>
      </c>
    </row>
    <row r="6722" spans="1:9">
      <c r="A6722" s="1">
        <v>2</v>
      </c>
      <c r="B6722">
        <v>37849</v>
      </c>
      <c r="C6722">
        <v>98.734200000000001</v>
      </c>
      <c r="D6722">
        <v>56.438800000000001</v>
      </c>
      <c r="E6722">
        <v>1644</v>
      </c>
      <c r="F6722">
        <v>85.984200000000001</v>
      </c>
      <c r="G6722">
        <v>42.204799999999999</v>
      </c>
      <c r="H6722">
        <v>14.1955816149211</v>
      </c>
    </row>
    <row r="6723" spans="1:9">
      <c r="A6723" s="1">
        <v>1</v>
      </c>
      <c r="B6723" t="s">
        <v>0</v>
      </c>
      <c r="C6723" t="s">
        <v>1</v>
      </c>
      <c r="D6723">
        <v>21118.194697750001</v>
      </c>
      <c r="E6723">
        <v>1.1999999999999999E-7</v>
      </c>
      <c r="F6723" t="s">
        <v>2</v>
      </c>
      <c r="G6723" t="s">
        <v>2581</v>
      </c>
      <c r="H6723">
        <v>0</v>
      </c>
      <c r="I6723">
        <v>9995</v>
      </c>
    </row>
    <row r="6724" spans="1:9">
      <c r="A6724" s="1">
        <v>2</v>
      </c>
      <c r="B6724">
        <v>37849</v>
      </c>
      <c r="C6724">
        <v>98.734399999999994</v>
      </c>
      <c r="D6724">
        <v>57.546599999999998</v>
      </c>
      <c r="E6724">
        <v>1647</v>
      </c>
      <c r="F6724">
        <v>84.845699999999994</v>
      </c>
      <c r="G6724">
        <v>20.008199999999999</v>
      </c>
      <c r="H6724">
        <v>14.195583444922701</v>
      </c>
    </row>
    <row r="6725" spans="1:9">
      <c r="A6725" s="1">
        <v>1</v>
      </c>
      <c r="B6725" t="s">
        <v>0</v>
      </c>
      <c r="C6725" t="s">
        <v>1</v>
      </c>
      <c r="D6725">
        <v>21119.09263322</v>
      </c>
      <c r="E6725">
        <v>1.9999999999999999E-7</v>
      </c>
      <c r="F6725" t="s">
        <v>2</v>
      </c>
      <c r="G6725" t="s">
        <v>2582</v>
      </c>
      <c r="H6725">
        <v>0</v>
      </c>
      <c r="I6725">
        <v>9994</v>
      </c>
    </row>
    <row r="6726" spans="1:9">
      <c r="A6726" s="1">
        <v>2</v>
      </c>
      <c r="B6726">
        <v>37849</v>
      </c>
      <c r="C6726">
        <v>98.734399999999994</v>
      </c>
      <c r="D6726">
        <v>58.432200000000002</v>
      </c>
      <c r="E6726">
        <v>1650</v>
      </c>
      <c r="F6726">
        <v>83.794499999999999</v>
      </c>
      <c r="G6726">
        <v>287.2946</v>
      </c>
      <c r="H6726">
        <v>14.195584254924</v>
      </c>
    </row>
    <row r="6727" spans="1:9">
      <c r="A6727" s="1">
        <v>1</v>
      </c>
      <c r="B6727" t="s">
        <v>0</v>
      </c>
      <c r="C6727" t="s">
        <v>1</v>
      </c>
      <c r="D6727">
        <v>21119.88074615</v>
      </c>
      <c r="E6727">
        <v>1.9000000000000001E-7</v>
      </c>
      <c r="F6727" t="s">
        <v>2</v>
      </c>
      <c r="G6727" t="s">
        <v>2583</v>
      </c>
      <c r="H6727">
        <v>0</v>
      </c>
      <c r="I6727">
        <v>9996</v>
      </c>
    </row>
    <row r="6728" spans="1:9">
      <c r="A6728" s="1">
        <v>2</v>
      </c>
      <c r="B6728">
        <v>37849</v>
      </c>
      <c r="C6728">
        <v>98.734499999999997</v>
      </c>
      <c r="D6728">
        <v>59.209400000000002</v>
      </c>
      <c r="E6728">
        <v>1538</v>
      </c>
      <c r="F6728">
        <v>84.854900000000001</v>
      </c>
      <c r="G6728">
        <v>351.53149999999999</v>
      </c>
      <c r="H6728">
        <v>14.1953460149252</v>
      </c>
    </row>
    <row r="6729" spans="1:9">
      <c r="A6729" s="1">
        <v>1</v>
      </c>
      <c r="B6729" t="s">
        <v>0</v>
      </c>
      <c r="C6729" t="s">
        <v>1</v>
      </c>
      <c r="D6729">
        <v>21121.066103599998</v>
      </c>
      <c r="E6729">
        <v>1.9000000000000001E-7</v>
      </c>
      <c r="F6729" t="s">
        <v>2</v>
      </c>
      <c r="G6729" t="s">
        <v>2584</v>
      </c>
      <c r="H6729">
        <v>0</v>
      </c>
      <c r="I6729">
        <v>9994</v>
      </c>
    </row>
    <row r="6730" spans="1:9">
      <c r="A6730" s="1">
        <v>2</v>
      </c>
      <c r="B6730">
        <v>37849</v>
      </c>
      <c r="C6730">
        <v>98.734499999999997</v>
      </c>
      <c r="D6730">
        <v>60.378500000000003</v>
      </c>
      <c r="E6730">
        <v>1554</v>
      </c>
      <c r="F6730">
        <v>84.743099999999998</v>
      </c>
      <c r="G6730">
        <v>285.79430000000002</v>
      </c>
      <c r="H6730">
        <v>14.1953429649268</v>
      </c>
    </row>
    <row r="6731" spans="1:9">
      <c r="A6731" s="1">
        <v>1</v>
      </c>
      <c r="B6731" t="s">
        <v>0</v>
      </c>
      <c r="C6731" t="s">
        <v>1</v>
      </c>
      <c r="D6731">
        <v>21122.123456460002</v>
      </c>
      <c r="E6731">
        <v>9.9999999999999995E-8</v>
      </c>
      <c r="F6731" t="s">
        <v>2</v>
      </c>
      <c r="G6731" t="s">
        <v>2209</v>
      </c>
      <c r="H6731">
        <v>0</v>
      </c>
      <c r="I6731">
        <v>9992</v>
      </c>
    </row>
    <row r="6732" spans="1:9">
      <c r="A6732" s="1">
        <v>2</v>
      </c>
      <c r="B6732">
        <v>37849</v>
      </c>
      <c r="C6732">
        <v>98.7346</v>
      </c>
      <c r="D6732">
        <v>61.421300000000002</v>
      </c>
      <c r="E6732">
        <v>1553</v>
      </c>
      <c r="F6732">
        <v>84.061400000000006</v>
      </c>
      <c r="G6732">
        <v>286.85059999999999</v>
      </c>
      <c r="H6732">
        <v>14.195344274928299</v>
      </c>
    </row>
    <row r="6733" spans="1:9">
      <c r="A6733" s="1">
        <v>1</v>
      </c>
      <c r="B6733" t="s">
        <v>0</v>
      </c>
      <c r="C6733" t="s">
        <v>1</v>
      </c>
      <c r="D6733">
        <v>21123.110283099999</v>
      </c>
      <c r="E6733">
        <v>2.2000000000000001E-7</v>
      </c>
      <c r="F6733" t="s">
        <v>2</v>
      </c>
      <c r="G6733" t="s">
        <v>2585</v>
      </c>
      <c r="H6733">
        <v>0</v>
      </c>
      <c r="I6733">
        <v>9991</v>
      </c>
    </row>
    <row r="6734" spans="1:9">
      <c r="A6734" s="1">
        <v>2</v>
      </c>
      <c r="B6734">
        <v>37849</v>
      </c>
      <c r="C6734">
        <v>98.734700000000004</v>
      </c>
      <c r="D6734">
        <v>62.394599999999997</v>
      </c>
      <c r="E6734">
        <v>1551</v>
      </c>
      <c r="F6734">
        <v>83.187399999999997</v>
      </c>
      <c r="G6734">
        <v>287.89060000000001</v>
      </c>
      <c r="H6734">
        <v>14.1953460049297</v>
      </c>
    </row>
    <row r="6735" spans="1:9">
      <c r="A6735" s="1">
        <v>1</v>
      </c>
      <c r="B6735" t="s">
        <v>0</v>
      </c>
      <c r="C6735" t="s">
        <v>1</v>
      </c>
      <c r="D6735">
        <v>21124.097062010002</v>
      </c>
      <c r="E6735">
        <v>2.1E-7</v>
      </c>
      <c r="F6735" t="s">
        <v>2</v>
      </c>
      <c r="G6735" t="s">
        <v>2586</v>
      </c>
      <c r="H6735">
        <v>0</v>
      </c>
      <c r="I6735">
        <v>9992</v>
      </c>
    </row>
    <row r="6736" spans="1:9">
      <c r="A6736" s="1">
        <v>2</v>
      </c>
      <c r="B6736">
        <v>37849</v>
      </c>
      <c r="C6736">
        <v>98.734700000000004</v>
      </c>
      <c r="D6736">
        <v>63.367800000000003</v>
      </c>
      <c r="E6736">
        <v>1562</v>
      </c>
      <c r="F6736">
        <v>82.555800000000005</v>
      </c>
      <c r="G6736">
        <v>288.44490000000002</v>
      </c>
      <c r="H6736">
        <v>14.1953473549311</v>
      </c>
    </row>
    <row r="6737" spans="1:9">
      <c r="A6737" s="1">
        <v>1</v>
      </c>
      <c r="B6737" t="s">
        <v>0</v>
      </c>
      <c r="C6737" t="s">
        <v>1</v>
      </c>
      <c r="D6737">
        <v>21125.036458580002</v>
      </c>
      <c r="E6737">
        <v>1.9000000000000001E-7</v>
      </c>
      <c r="F6737" t="s">
        <v>2</v>
      </c>
      <c r="G6737" t="s">
        <v>2587</v>
      </c>
      <c r="H6737">
        <v>0</v>
      </c>
      <c r="I6737">
        <v>9997</v>
      </c>
    </row>
    <row r="6738" spans="1:9">
      <c r="A6738" s="1">
        <v>2</v>
      </c>
      <c r="B6738">
        <v>37849</v>
      </c>
      <c r="C6738">
        <v>98.734800000000007</v>
      </c>
      <c r="D6738">
        <v>64.294300000000007</v>
      </c>
      <c r="E6738">
        <v>1557</v>
      </c>
      <c r="F6738">
        <v>81.660399999999996</v>
      </c>
      <c r="G6738">
        <v>47.260300000000001</v>
      </c>
      <c r="H6738">
        <v>14.1953482349324</v>
      </c>
    </row>
    <row r="6739" spans="1:9">
      <c r="A6739" s="1">
        <v>1</v>
      </c>
      <c r="B6739" t="s">
        <v>0</v>
      </c>
      <c r="C6739" t="s">
        <v>1</v>
      </c>
      <c r="D6739">
        <v>21125.733461669999</v>
      </c>
      <c r="E6739">
        <v>7.0000000000000005E-8</v>
      </c>
      <c r="F6739" t="s">
        <v>2</v>
      </c>
      <c r="G6739" t="s">
        <v>2588</v>
      </c>
      <c r="H6739">
        <v>0</v>
      </c>
      <c r="I6739">
        <v>9990</v>
      </c>
    </row>
    <row r="6740" spans="1:9">
      <c r="A6740" s="1">
        <v>2</v>
      </c>
      <c r="B6740">
        <v>37849</v>
      </c>
      <c r="C6740">
        <v>98.734899999999996</v>
      </c>
      <c r="D6740">
        <v>64.981800000000007</v>
      </c>
      <c r="E6740">
        <v>1552</v>
      </c>
      <c r="F6740">
        <v>81.115200000000002</v>
      </c>
      <c r="G6740">
        <v>7.7135999999999996</v>
      </c>
      <c r="H6740">
        <v>14.195348464933501</v>
      </c>
    </row>
    <row r="6741" spans="1:9">
      <c r="A6741" s="1">
        <v>1</v>
      </c>
      <c r="B6741" t="s">
        <v>0</v>
      </c>
      <c r="C6741" t="s">
        <v>1</v>
      </c>
      <c r="D6741">
        <v>21127.151412290001</v>
      </c>
      <c r="E6741">
        <v>-1.1999999999999999E-7</v>
      </c>
      <c r="F6741" t="s">
        <v>2</v>
      </c>
      <c r="G6741" t="s">
        <v>2589</v>
      </c>
      <c r="H6741">
        <v>0</v>
      </c>
      <c r="I6741">
        <v>9990</v>
      </c>
    </row>
    <row r="6742" spans="1:9">
      <c r="A6742" s="1">
        <v>2</v>
      </c>
      <c r="B6742">
        <v>37849</v>
      </c>
      <c r="C6742">
        <v>98.735100000000003</v>
      </c>
      <c r="D6742">
        <v>66.380399999999995</v>
      </c>
      <c r="E6742">
        <v>1536</v>
      </c>
      <c r="F6742">
        <v>79.983599999999996</v>
      </c>
      <c r="G6742">
        <v>50.957099999999997</v>
      </c>
      <c r="H6742">
        <v>14.195349574935401</v>
      </c>
    </row>
    <row r="6743" spans="1:9">
      <c r="A6743" s="1">
        <v>1</v>
      </c>
      <c r="B6743" t="s">
        <v>0</v>
      </c>
      <c r="C6743" t="s">
        <v>1</v>
      </c>
      <c r="D6743">
        <v>21128.2068984</v>
      </c>
      <c r="E6743">
        <v>-1.9000000000000001E-7</v>
      </c>
      <c r="F6743" t="s">
        <v>2</v>
      </c>
      <c r="G6743" t="s">
        <v>2590</v>
      </c>
      <c r="H6743">
        <v>0</v>
      </c>
      <c r="I6743">
        <v>9991</v>
      </c>
    </row>
    <row r="6744" spans="1:9">
      <c r="A6744" s="1">
        <v>2</v>
      </c>
      <c r="B6744">
        <v>37849</v>
      </c>
      <c r="C6744">
        <v>98.735200000000006</v>
      </c>
      <c r="D6744">
        <v>67.421400000000006</v>
      </c>
      <c r="E6744">
        <v>1533</v>
      </c>
      <c r="F6744">
        <v>79.352099999999993</v>
      </c>
      <c r="G6744">
        <v>42.4313</v>
      </c>
      <c r="H6744">
        <v>14.1953503949369</v>
      </c>
    </row>
    <row r="6745" spans="1:9">
      <c r="A6745" s="1">
        <v>1</v>
      </c>
      <c r="B6745" t="s">
        <v>0</v>
      </c>
      <c r="C6745" t="s">
        <v>1</v>
      </c>
      <c r="D6745">
        <v>21129.102379529999</v>
      </c>
      <c r="E6745">
        <v>-8.9999999999999999E-8</v>
      </c>
      <c r="F6745" t="s">
        <v>2</v>
      </c>
      <c r="G6745" t="s">
        <v>2591</v>
      </c>
      <c r="H6745">
        <v>0</v>
      </c>
      <c r="I6745">
        <v>9995</v>
      </c>
    </row>
    <row r="6746" spans="1:9">
      <c r="A6746" s="1">
        <v>2</v>
      </c>
      <c r="B6746">
        <v>37849</v>
      </c>
      <c r="C6746">
        <v>98.735399999999998</v>
      </c>
      <c r="D6746">
        <v>68.304699999999997</v>
      </c>
      <c r="E6746">
        <v>1525</v>
      </c>
      <c r="F6746">
        <v>78.509900000000002</v>
      </c>
      <c r="G6746">
        <v>296.89890000000003</v>
      </c>
      <c r="H6746">
        <v>14.195351384938199</v>
      </c>
    </row>
    <row r="6747" spans="1:9">
      <c r="A6747" s="1">
        <v>1</v>
      </c>
      <c r="B6747" t="s">
        <v>0</v>
      </c>
      <c r="C6747" t="s">
        <v>1</v>
      </c>
      <c r="D6747">
        <v>21129.95782476</v>
      </c>
      <c r="E6747">
        <v>8.9999999999999999E-8</v>
      </c>
      <c r="F6747" t="s">
        <v>2</v>
      </c>
      <c r="G6747" t="s">
        <v>2592</v>
      </c>
      <c r="H6747">
        <v>0</v>
      </c>
      <c r="I6747">
        <v>9993</v>
      </c>
    </row>
    <row r="6748" spans="1:9">
      <c r="A6748" s="1">
        <v>2</v>
      </c>
      <c r="B6748">
        <v>37849</v>
      </c>
      <c r="C6748">
        <v>98.735500000000002</v>
      </c>
      <c r="D6748">
        <v>69.148499999999999</v>
      </c>
      <c r="E6748">
        <v>1522</v>
      </c>
      <c r="F6748">
        <v>77.900599999999997</v>
      </c>
      <c r="G6748">
        <v>346.6524</v>
      </c>
      <c r="H6748">
        <v>14.195352664939399</v>
      </c>
    </row>
    <row r="6749" spans="1:9">
      <c r="A6749" s="1">
        <v>1</v>
      </c>
      <c r="B6749" t="s">
        <v>0</v>
      </c>
      <c r="C6749" t="s">
        <v>1</v>
      </c>
      <c r="D6749">
        <v>21131.09831515</v>
      </c>
      <c r="E6749">
        <v>1.3E-7</v>
      </c>
      <c r="F6749" t="s">
        <v>2</v>
      </c>
      <c r="G6749" t="s">
        <v>2593</v>
      </c>
      <c r="H6749">
        <v>0</v>
      </c>
      <c r="I6749">
        <v>9990</v>
      </c>
    </row>
    <row r="6750" spans="1:9">
      <c r="A6750" s="1">
        <v>2</v>
      </c>
      <c r="B6750">
        <v>37849</v>
      </c>
      <c r="C6750">
        <v>98.735600000000005</v>
      </c>
      <c r="D6750">
        <v>70.273399999999995</v>
      </c>
      <c r="E6750">
        <v>1517</v>
      </c>
      <c r="F6750">
        <v>76.937299999999993</v>
      </c>
      <c r="G6750">
        <v>52.614600000000003</v>
      </c>
      <c r="H6750">
        <v>14.195353744941</v>
      </c>
    </row>
    <row r="6751" spans="1:9">
      <c r="A6751" s="1">
        <v>1</v>
      </c>
      <c r="B6751" t="s">
        <v>0</v>
      </c>
      <c r="C6751" t="s">
        <v>1</v>
      </c>
      <c r="D6751">
        <v>21132.152650100001</v>
      </c>
      <c r="E6751">
        <v>-2E-8</v>
      </c>
      <c r="F6751" t="s">
        <v>2</v>
      </c>
      <c r="G6751" t="s">
        <v>2594</v>
      </c>
      <c r="H6751">
        <v>0</v>
      </c>
      <c r="I6751">
        <v>9997</v>
      </c>
    </row>
    <row r="6752" spans="1:9">
      <c r="A6752" s="1">
        <v>2</v>
      </c>
      <c r="B6752">
        <v>37849</v>
      </c>
      <c r="C6752">
        <v>98.735699999999994</v>
      </c>
      <c r="D6752">
        <v>71.313400000000001</v>
      </c>
      <c r="E6752">
        <v>1511</v>
      </c>
      <c r="F6752">
        <v>76.540499999999994</v>
      </c>
      <c r="G6752">
        <v>37.975900000000003</v>
      </c>
      <c r="H6752">
        <v>14.195354144942501</v>
      </c>
    </row>
    <row r="6753" spans="1:9">
      <c r="A6753" s="1">
        <v>1</v>
      </c>
      <c r="B6753" t="s">
        <v>0</v>
      </c>
      <c r="C6753" t="s">
        <v>1</v>
      </c>
      <c r="D6753">
        <v>21132.705893720002</v>
      </c>
      <c r="E6753">
        <v>-4.0000000000000001E-8</v>
      </c>
      <c r="F6753" t="s">
        <v>2</v>
      </c>
      <c r="G6753" t="s">
        <v>2595</v>
      </c>
      <c r="H6753">
        <v>0</v>
      </c>
      <c r="I6753">
        <v>9992</v>
      </c>
    </row>
    <row r="6754" spans="1:9">
      <c r="A6754" s="1">
        <v>2</v>
      </c>
      <c r="B6754">
        <v>37849</v>
      </c>
      <c r="C6754">
        <v>98.735699999999994</v>
      </c>
      <c r="D6754">
        <v>71.859200000000001</v>
      </c>
      <c r="E6754">
        <v>1498</v>
      </c>
      <c r="F6754">
        <v>76.060199999999995</v>
      </c>
      <c r="G6754">
        <v>344.12099999999998</v>
      </c>
      <c r="H6754">
        <v>14.195354564943401</v>
      </c>
    </row>
    <row r="6755" spans="1:9">
      <c r="A6755" s="1">
        <v>1</v>
      </c>
      <c r="B6755" t="s">
        <v>0</v>
      </c>
      <c r="C6755" t="s">
        <v>1</v>
      </c>
      <c r="D6755">
        <v>21134.106277340001</v>
      </c>
      <c r="E6755">
        <v>0</v>
      </c>
      <c r="F6755" t="s">
        <v>2</v>
      </c>
      <c r="G6755" t="s">
        <v>2596</v>
      </c>
      <c r="H6755">
        <v>0</v>
      </c>
      <c r="I6755">
        <v>9997</v>
      </c>
    </row>
    <row r="6756" spans="1:9">
      <c r="A6756" s="1">
        <v>2</v>
      </c>
      <c r="B6756">
        <v>37849</v>
      </c>
      <c r="C6756">
        <v>98.735900000000001</v>
      </c>
      <c r="D6756">
        <v>73.240499999999997</v>
      </c>
      <c r="E6756">
        <v>1488</v>
      </c>
      <c r="F6756">
        <v>75.201499999999996</v>
      </c>
      <c r="G6756">
        <v>297.37139999999999</v>
      </c>
      <c r="H6756">
        <v>14.1953557749453</v>
      </c>
    </row>
    <row r="6757" spans="1:9">
      <c r="A6757" s="1">
        <v>1</v>
      </c>
      <c r="B6757" t="s">
        <v>0</v>
      </c>
      <c r="C6757" t="s">
        <v>1</v>
      </c>
      <c r="D6757">
        <v>21135.11520326</v>
      </c>
      <c r="E6757">
        <v>2.2999999999999999E-7</v>
      </c>
      <c r="F6757" t="s">
        <v>2</v>
      </c>
      <c r="G6757" t="s">
        <v>1366</v>
      </c>
      <c r="H6757">
        <v>0</v>
      </c>
      <c r="I6757">
        <v>9998</v>
      </c>
    </row>
    <row r="6758" spans="1:9">
      <c r="A6758" s="1">
        <v>2</v>
      </c>
      <c r="B6758">
        <v>37849</v>
      </c>
      <c r="C6758">
        <v>98.735900000000001</v>
      </c>
      <c r="D6758">
        <v>74.235799999999998</v>
      </c>
      <c r="E6758">
        <v>1482</v>
      </c>
      <c r="F6758">
        <v>74.476799999999997</v>
      </c>
      <c r="G6758">
        <v>51.137099999999997</v>
      </c>
      <c r="H6758">
        <v>14.1953574349467</v>
      </c>
    </row>
    <row r="6759" spans="1:9">
      <c r="A6759" s="1">
        <v>1</v>
      </c>
      <c r="B6759" t="s">
        <v>0</v>
      </c>
      <c r="C6759" t="s">
        <v>1</v>
      </c>
      <c r="D6759">
        <v>21135.880911690001</v>
      </c>
      <c r="E6759">
        <v>3.5999999999999999E-7</v>
      </c>
      <c r="F6759" t="s">
        <v>2</v>
      </c>
      <c r="G6759" t="s">
        <v>1559</v>
      </c>
      <c r="H6759">
        <v>0</v>
      </c>
      <c r="I6759">
        <v>9994</v>
      </c>
    </row>
    <row r="6760" spans="1:9">
      <c r="A6760" s="1">
        <v>2</v>
      </c>
      <c r="B6760">
        <v>37849</v>
      </c>
      <c r="C6760">
        <v>98.735799999999998</v>
      </c>
      <c r="D6760">
        <v>74.991100000000003</v>
      </c>
      <c r="E6760">
        <v>1472</v>
      </c>
      <c r="F6760">
        <v>74.013599999999997</v>
      </c>
      <c r="G6760">
        <v>2.4201000000000001</v>
      </c>
      <c r="H6760">
        <v>14.195358804947899</v>
      </c>
    </row>
    <row r="6761" spans="1:9">
      <c r="A6761" s="1">
        <v>1</v>
      </c>
      <c r="B6761" t="s">
        <v>0</v>
      </c>
      <c r="C6761" t="s">
        <v>1</v>
      </c>
      <c r="D6761">
        <v>21136.93134309</v>
      </c>
      <c r="E6761">
        <v>2.4999999999999999E-7</v>
      </c>
      <c r="F6761" t="s">
        <v>2</v>
      </c>
      <c r="G6761" t="s">
        <v>2597</v>
      </c>
      <c r="H6761">
        <v>0</v>
      </c>
      <c r="I6761">
        <v>9996</v>
      </c>
    </row>
    <row r="6762" spans="1:9">
      <c r="A6762" s="1">
        <v>2</v>
      </c>
      <c r="B6762">
        <v>37849</v>
      </c>
      <c r="C6762">
        <v>98.735900000000001</v>
      </c>
      <c r="D6762">
        <v>76.027199999999993</v>
      </c>
      <c r="E6762">
        <v>1454</v>
      </c>
      <c r="F6762">
        <v>73.232100000000003</v>
      </c>
      <c r="G6762">
        <v>328.23099999999999</v>
      </c>
      <c r="H6762">
        <v>14.1953598749494</v>
      </c>
    </row>
    <row r="6763" spans="1:9">
      <c r="A6763" s="1">
        <v>1</v>
      </c>
      <c r="B6763" t="s">
        <v>0</v>
      </c>
      <c r="C6763" t="s">
        <v>1</v>
      </c>
      <c r="D6763">
        <v>21138.076062510001</v>
      </c>
      <c r="E6763">
        <v>1.8E-7</v>
      </c>
      <c r="F6763" t="s">
        <v>2</v>
      </c>
      <c r="G6763" t="s">
        <v>2598</v>
      </c>
      <c r="H6763">
        <v>0</v>
      </c>
      <c r="I6763">
        <v>9996</v>
      </c>
    </row>
    <row r="6764" spans="1:9">
      <c r="A6764" s="1">
        <v>2</v>
      </c>
      <c r="B6764">
        <v>37849</v>
      </c>
      <c r="C6764">
        <v>98.735900000000001</v>
      </c>
      <c r="D6764">
        <v>77.156400000000005</v>
      </c>
      <c r="E6764">
        <v>1437</v>
      </c>
      <c r="F6764">
        <v>72.872699999999995</v>
      </c>
      <c r="G6764">
        <v>55.192399999999999</v>
      </c>
      <c r="H6764">
        <v>14.195361374950901</v>
      </c>
    </row>
    <row r="6765" spans="1:9">
      <c r="A6765" s="1">
        <v>1</v>
      </c>
      <c r="B6765" t="s">
        <v>0</v>
      </c>
      <c r="C6765" t="s">
        <v>1</v>
      </c>
      <c r="D6765">
        <v>21139.062944699999</v>
      </c>
      <c r="E6765">
        <v>4.9999999999999998E-8</v>
      </c>
      <c r="F6765" t="s">
        <v>2</v>
      </c>
      <c r="G6765" t="s">
        <v>2599</v>
      </c>
      <c r="H6765">
        <v>0</v>
      </c>
      <c r="I6765">
        <v>9993</v>
      </c>
    </row>
    <row r="6766" spans="1:9">
      <c r="A6766" s="1">
        <v>2</v>
      </c>
      <c r="B6766">
        <v>37849</v>
      </c>
      <c r="C6766">
        <v>98.736000000000004</v>
      </c>
      <c r="D6766">
        <v>78.13</v>
      </c>
      <c r="E6766">
        <v>1428</v>
      </c>
      <c r="F6766">
        <v>72.296599999999998</v>
      </c>
      <c r="G6766">
        <v>56.2241</v>
      </c>
      <c r="H6766">
        <v>14.1953622449523</v>
      </c>
    </row>
    <row r="6767" spans="1:9">
      <c r="A6767" s="1">
        <v>1</v>
      </c>
      <c r="B6767" t="s">
        <v>0</v>
      </c>
      <c r="C6767" t="s">
        <v>1</v>
      </c>
      <c r="D6767">
        <v>21140.191916110001</v>
      </c>
      <c r="E6767">
        <v>1.6E-7</v>
      </c>
      <c r="F6767" t="s">
        <v>2</v>
      </c>
      <c r="G6767" t="s">
        <v>2600</v>
      </c>
      <c r="H6767">
        <v>0</v>
      </c>
      <c r="I6767">
        <v>9991</v>
      </c>
    </row>
    <row r="6768" spans="1:9">
      <c r="A6768" s="1">
        <v>2</v>
      </c>
      <c r="B6768">
        <v>37849</v>
      </c>
      <c r="C6768">
        <v>98.736099999999993</v>
      </c>
      <c r="D6768">
        <v>79.243700000000004</v>
      </c>
      <c r="E6768">
        <v>1423</v>
      </c>
      <c r="F6768">
        <v>71.399799999999999</v>
      </c>
      <c r="G6768">
        <v>63.2911</v>
      </c>
      <c r="H6768">
        <v>14.1953638149539</v>
      </c>
    </row>
    <row r="6769" spans="1:9">
      <c r="A6769" s="1">
        <v>1</v>
      </c>
      <c r="B6769" t="s">
        <v>0</v>
      </c>
      <c r="C6769" t="s">
        <v>1</v>
      </c>
      <c r="D6769">
        <v>21140.6779799</v>
      </c>
      <c r="E6769">
        <v>2.8000000000000002E-7</v>
      </c>
      <c r="F6769" t="s">
        <v>2</v>
      </c>
      <c r="G6769" t="s">
        <v>2601</v>
      </c>
      <c r="H6769">
        <v>0</v>
      </c>
      <c r="I6769">
        <v>9995</v>
      </c>
    </row>
    <row r="6770" spans="1:9">
      <c r="A6770" s="1">
        <v>2</v>
      </c>
      <c r="B6770">
        <v>37849</v>
      </c>
      <c r="C6770">
        <v>98.736199999999997</v>
      </c>
      <c r="D6770">
        <v>79.723200000000006</v>
      </c>
      <c r="E6770">
        <v>1414</v>
      </c>
      <c r="F6770">
        <v>70.732399999999998</v>
      </c>
      <c r="G6770">
        <v>26.5076</v>
      </c>
      <c r="H6770">
        <v>14.195364734954699</v>
      </c>
    </row>
    <row r="6771" spans="1:9">
      <c r="A6771" s="1">
        <v>1</v>
      </c>
      <c r="B6771" t="s">
        <v>0</v>
      </c>
      <c r="C6771" t="s">
        <v>1</v>
      </c>
      <c r="D6771">
        <v>21141.871967290001</v>
      </c>
      <c r="E6771">
        <v>1.8E-7</v>
      </c>
      <c r="F6771" t="s">
        <v>2</v>
      </c>
      <c r="G6771" t="s">
        <v>2602</v>
      </c>
      <c r="H6771">
        <v>0</v>
      </c>
      <c r="I6771">
        <v>9996</v>
      </c>
    </row>
    <row r="6772" spans="1:9">
      <c r="A6772" s="1">
        <v>2</v>
      </c>
      <c r="B6772">
        <v>37849</v>
      </c>
      <c r="C6772">
        <v>98.736199999999997</v>
      </c>
      <c r="D6772">
        <v>80.900999999999996</v>
      </c>
      <c r="E6772">
        <v>1395</v>
      </c>
      <c r="F6772">
        <v>69.834000000000003</v>
      </c>
      <c r="G6772">
        <v>5.6436000000000002</v>
      </c>
      <c r="H6772">
        <v>14.1953659049564</v>
      </c>
    </row>
    <row r="6773" spans="1:9">
      <c r="A6773" s="1">
        <v>1</v>
      </c>
      <c r="B6773" t="s">
        <v>0</v>
      </c>
      <c r="C6773" t="s">
        <v>1</v>
      </c>
      <c r="D6773">
        <v>21143.08046986</v>
      </c>
      <c r="E6773">
        <v>2E-8</v>
      </c>
      <c r="F6773" t="s">
        <v>2</v>
      </c>
      <c r="G6773" t="s">
        <v>2603</v>
      </c>
      <c r="H6773">
        <v>0</v>
      </c>
      <c r="I6773">
        <v>9990</v>
      </c>
    </row>
    <row r="6774" spans="1:9">
      <c r="A6774" s="1">
        <v>2</v>
      </c>
      <c r="B6774">
        <v>37849</v>
      </c>
      <c r="C6774">
        <v>98.736400000000003</v>
      </c>
      <c r="D6774">
        <v>82.093199999999996</v>
      </c>
      <c r="E6774">
        <v>1373</v>
      </c>
      <c r="F6774">
        <v>69.340400000000002</v>
      </c>
      <c r="G6774">
        <v>58.511400000000002</v>
      </c>
      <c r="H6774">
        <v>14.195367024957999</v>
      </c>
    </row>
    <row r="6775" spans="1:9">
      <c r="A6775" s="1">
        <v>1</v>
      </c>
      <c r="B6775" t="s">
        <v>0</v>
      </c>
      <c r="C6775" t="s">
        <v>1</v>
      </c>
      <c r="D6775">
        <v>21144.114787840001</v>
      </c>
      <c r="E6775">
        <v>-2.9999999999999997E-8</v>
      </c>
      <c r="F6775" t="s">
        <v>2</v>
      </c>
      <c r="G6775" t="s">
        <v>2604</v>
      </c>
      <c r="H6775">
        <v>0</v>
      </c>
      <c r="I6775">
        <v>9996</v>
      </c>
    </row>
    <row r="6776" spans="1:9">
      <c r="A6776" s="1">
        <v>2</v>
      </c>
      <c r="B6776">
        <v>37849</v>
      </c>
      <c r="C6776">
        <v>98.736500000000007</v>
      </c>
      <c r="D6776">
        <v>83.113500000000002</v>
      </c>
      <c r="E6776">
        <v>1353</v>
      </c>
      <c r="F6776">
        <v>68.805999999999997</v>
      </c>
      <c r="G6776">
        <v>301.77980000000002</v>
      </c>
      <c r="H6776">
        <v>14.1953681349595</v>
      </c>
    </row>
    <row r="6777" spans="1:9">
      <c r="A6777" s="1">
        <v>1</v>
      </c>
      <c r="B6777" t="s">
        <v>0</v>
      </c>
      <c r="C6777" t="s">
        <v>1</v>
      </c>
      <c r="D6777">
        <v>21144.821011380001</v>
      </c>
      <c r="E6777">
        <v>-1.9000000000000001E-7</v>
      </c>
      <c r="F6777" t="s">
        <v>2</v>
      </c>
      <c r="G6777" t="s">
        <v>2605</v>
      </c>
      <c r="H6777">
        <v>0</v>
      </c>
      <c r="I6777">
        <v>9990</v>
      </c>
    </row>
    <row r="6778" spans="1:9">
      <c r="A6778" s="1">
        <v>2</v>
      </c>
      <c r="B6778">
        <v>37849</v>
      </c>
      <c r="C6778">
        <v>98.736500000000007</v>
      </c>
      <c r="D6778">
        <v>83.810199999999995</v>
      </c>
      <c r="E6778">
        <v>1339</v>
      </c>
      <c r="F6778">
        <v>68.3583</v>
      </c>
      <c r="G6778">
        <v>309.23340000000002</v>
      </c>
      <c r="H6778">
        <v>14.1953681249606</v>
      </c>
    </row>
    <row r="6779" spans="1:9">
      <c r="A6779" s="1">
        <v>1</v>
      </c>
      <c r="B6779" t="s">
        <v>0</v>
      </c>
      <c r="C6779" t="s">
        <v>1</v>
      </c>
      <c r="D6779">
        <v>21146.110961769999</v>
      </c>
      <c r="E6779">
        <v>-2.9999999999999997E-8</v>
      </c>
      <c r="F6779" t="s">
        <v>2</v>
      </c>
      <c r="G6779" t="s">
        <v>1893</v>
      </c>
      <c r="H6779">
        <v>0</v>
      </c>
      <c r="I6779">
        <v>9994</v>
      </c>
    </row>
    <row r="6780" spans="1:9">
      <c r="A6780" s="1">
        <v>2</v>
      </c>
      <c r="B6780">
        <v>37849</v>
      </c>
      <c r="C6780">
        <v>98.736599999999996</v>
      </c>
      <c r="D6780">
        <v>85.082800000000006</v>
      </c>
      <c r="E6780">
        <v>1327</v>
      </c>
      <c r="F6780">
        <v>67.5809</v>
      </c>
      <c r="G6780">
        <v>58.376199999999997</v>
      </c>
      <c r="H6780">
        <v>14.195369094962301</v>
      </c>
    </row>
    <row r="6781" spans="1:9">
      <c r="A6781" s="1">
        <v>1</v>
      </c>
      <c r="B6781" t="s">
        <v>0</v>
      </c>
      <c r="C6781" t="s">
        <v>1</v>
      </c>
      <c r="D6781">
        <v>21147.165670210001</v>
      </c>
      <c r="E6781">
        <v>1.4000000000000001E-7</v>
      </c>
      <c r="F6781" t="s">
        <v>2</v>
      </c>
      <c r="G6781" t="s">
        <v>2606</v>
      </c>
      <c r="H6781">
        <v>0</v>
      </c>
      <c r="I6781">
        <v>9993</v>
      </c>
    </row>
    <row r="6782" spans="1:9">
      <c r="A6782" s="1">
        <v>2</v>
      </c>
      <c r="B6782">
        <v>37849</v>
      </c>
      <c r="C6782">
        <v>98.736599999999996</v>
      </c>
      <c r="D6782">
        <v>86.1233</v>
      </c>
      <c r="E6782">
        <v>1307</v>
      </c>
      <c r="F6782">
        <v>67.137500000000003</v>
      </c>
      <c r="G6782">
        <v>45.697699999999998</v>
      </c>
      <c r="H6782">
        <v>14.1953704449638</v>
      </c>
    </row>
    <row r="6783" spans="1:9">
      <c r="A6783" s="1">
        <v>1</v>
      </c>
      <c r="B6783" t="s">
        <v>0</v>
      </c>
      <c r="C6783" t="s">
        <v>1</v>
      </c>
      <c r="D6783">
        <v>21147.93227392</v>
      </c>
      <c r="E6783">
        <v>1.6E-7</v>
      </c>
      <c r="F6783" t="s">
        <v>2</v>
      </c>
      <c r="G6783" t="s">
        <v>2607</v>
      </c>
      <c r="H6783">
        <v>0</v>
      </c>
      <c r="I6783">
        <v>9994</v>
      </c>
    </row>
    <row r="6784" spans="1:9">
      <c r="A6784" s="1">
        <v>2</v>
      </c>
      <c r="B6784">
        <v>37849</v>
      </c>
      <c r="C6784">
        <v>98.736599999999996</v>
      </c>
      <c r="D6784">
        <v>86.879599999999996</v>
      </c>
      <c r="E6784">
        <v>1287</v>
      </c>
      <c r="F6784">
        <v>66.697500000000005</v>
      </c>
      <c r="G6784">
        <v>1.5338000000000001</v>
      </c>
      <c r="H6784">
        <v>14.195371504964999</v>
      </c>
    </row>
    <row r="6785" spans="1:9">
      <c r="A6785" s="1">
        <v>1</v>
      </c>
      <c r="B6785" t="s">
        <v>0</v>
      </c>
      <c r="C6785" t="s">
        <v>1</v>
      </c>
      <c r="D6785">
        <v>21149.119279499999</v>
      </c>
      <c r="E6785">
        <v>1.3E-7</v>
      </c>
      <c r="F6785" t="s">
        <v>2</v>
      </c>
      <c r="G6785" t="s">
        <v>2608</v>
      </c>
      <c r="H6785">
        <v>0</v>
      </c>
      <c r="I6785">
        <v>9990</v>
      </c>
    </row>
    <row r="6786" spans="1:9">
      <c r="A6786" s="1">
        <v>2</v>
      </c>
      <c r="B6786">
        <v>37849</v>
      </c>
      <c r="C6786">
        <v>98.736699999999999</v>
      </c>
      <c r="D6786">
        <v>88.050600000000003</v>
      </c>
      <c r="E6786">
        <v>1264</v>
      </c>
      <c r="F6786">
        <v>66.682100000000005</v>
      </c>
      <c r="G6786">
        <v>304.13040000000001</v>
      </c>
      <c r="H6786">
        <v>14.195372784966599</v>
      </c>
    </row>
    <row r="6787" spans="1:9">
      <c r="A6787" s="1">
        <v>1</v>
      </c>
      <c r="B6787" t="s">
        <v>0</v>
      </c>
      <c r="C6787" t="s">
        <v>1</v>
      </c>
      <c r="D6787">
        <v>21150.106068500001</v>
      </c>
      <c r="E6787">
        <v>7.0000000000000005E-8</v>
      </c>
      <c r="F6787" t="s">
        <v>2</v>
      </c>
      <c r="G6787" t="s">
        <v>2609</v>
      </c>
      <c r="H6787">
        <v>0</v>
      </c>
      <c r="I6787">
        <v>9996</v>
      </c>
    </row>
    <row r="6788" spans="1:9">
      <c r="A6788" s="1">
        <v>2</v>
      </c>
      <c r="B6788">
        <v>37849</v>
      </c>
      <c r="C6788">
        <v>98.736699999999999</v>
      </c>
      <c r="D6788">
        <v>89.024199999999993</v>
      </c>
      <c r="E6788">
        <v>1246</v>
      </c>
      <c r="F6788">
        <v>65.943299999999994</v>
      </c>
      <c r="G6788">
        <v>304.8526</v>
      </c>
      <c r="H6788">
        <v>14.195373544968</v>
      </c>
    </row>
    <row r="6789" spans="1:9">
      <c r="A6789" s="1">
        <v>1</v>
      </c>
      <c r="B6789" t="s">
        <v>0</v>
      </c>
      <c r="C6789" t="s">
        <v>1</v>
      </c>
      <c r="D6789">
        <v>21150.95791234</v>
      </c>
      <c r="E6789">
        <v>1.6E-7</v>
      </c>
      <c r="F6789" t="s">
        <v>2</v>
      </c>
      <c r="G6789" t="s">
        <v>2610</v>
      </c>
      <c r="H6789">
        <v>0</v>
      </c>
      <c r="I6789">
        <v>9992</v>
      </c>
    </row>
    <row r="6790" spans="1:9">
      <c r="A6790" s="1">
        <v>2</v>
      </c>
      <c r="B6790">
        <v>37849</v>
      </c>
      <c r="C6790">
        <v>98.736699999999999</v>
      </c>
      <c r="D6790">
        <v>89.864500000000007</v>
      </c>
      <c r="E6790">
        <v>1233</v>
      </c>
      <c r="F6790">
        <v>65.654399999999995</v>
      </c>
      <c r="G6790">
        <v>335.89870000000002</v>
      </c>
      <c r="H6790">
        <v>14.1953746549692</v>
      </c>
    </row>
    <row r="6791" spans="1:9">
      <c r="A6791" s="1">
        <v>1</v>
      </c>
      <c r="B6791" t="s">
        <v>0</v>
      </c>
      <c r="C6791" t="s">
        <v>1</v>
      </c>
      <c r="D6791">
        <v>21152.079707180001</v>
      </c>
      <c r="E6791">
        <v>1.9000000000000001E-7</v>
      </c>
      <c r="F6791" t="s">
        <v>2</v>
      </c>
      <c r="G6791" t="s">
        <v>2611</v>
      </c>
      <c r="H6791">
        <v>0</v>
      </c>
      <c r="I6791">
        <v>9991</v>
      </c>
    </row>
    <row r="6792" spans="1:9">
      <c r="A6792" s="1">
        <v>2</v>
      </c>
      <c r="B6792">
        <v>37849</v>
      </c>
      <c r="C6792">
        <v>98.736800000000002</v>
      </c>
      <c r="D6792">
        <v>90.971299999999999</v>
      </c>
      <c r="E6792">
        <v>1218</v>
      </c>
      <c r="F6792">
        <v>65.358099999999993</v>
      </c>
      <c r="G6792">
        <v>305.71600000000001</v>
      </c>
      <c r="H6792">
        <v>14.1953755249708</v>
      </c>
    </row>
    <row r="6793" spans="1:9">
      <c r="A6793" s="1">
        <v>1</v>
      </c>
      <c r="B6793" t="s">
        <v>0</v>
      </c>
      <c r="C6793" t="s">
        <v>1</v>
      </c>
      <c r="D6793">
        <v>21153.088236079999</v>
      </c>
      <c r="E6793">
        <v>1.4999999999999999E-7</v>
      </c>
      <c r="F6793" t="s">
        <v>2</v>
      </c>
      <c r="G6793" t="s">
        <v>2612</v>
      </c>
      <c r="H6793">
        <v>0</v>
      </c>
      <c r="I6793">
        <v>9999</v>
      </c>
    </row>
    <row r="6794" spans="1:9">
      <c r="A6794" s="1">
        <v>2</v>
      </c>
      <c r="B6794">
        <v>37849</v>
      </c>
      <c r="C6794">
        <v>98.736800000000002</v>
      </c>
      <c r="D6794">
        <v>91.966200000000001</v>
      </c>
      <c r="E6794">
        <v>1195</v>
      </c>
      <c r="F6794">
        <v>65.118399999999994</v>
      </c>
      <c r="G6794">
        <v>56.976700000000001</v>
      </c>
      <c r="H6794">
        <v>14.1953768049722</v>
      </c>
    </row>
    <row r="6795" spans="1:9">
      <c r="A6795" s="1">
        <v>1</v>
      </c>
      <c r="B6795" t="s">
        <v>0</v>
      </c>
      <c r="C6795" t="s">
        <v>1</v>
      </c>
      <c r="D6795">
        <v>21154.123938559998</v>
      </c>
      <c r="E6795">
        <v>-2.9999999999999997E-8</v>
      </c>
      <c r="F6795" t="s">
        <v>2</v>
      </c>
      <c r="G6795" t="s">
        <v>2613</v>
      </c>
      <c r="H6795">
        <v>0</v>
      </c>
      <c r="I6795">
        <v>9990</v>
      </c>
    </row>
    <row r="6796" spans="1:9">
      <c r="A6796" s="1">
        <v>2</v>
      </c>
      <c r="B6796">
        <v>37849</v>
      </c>
      <c r="C6796">
        <v>98.736900000000006</v>
      </c>
      <c r="D6796">
        <v>92.988</v>
      </c>
      <c r="E6796">
        <v>1171</v>
      </c>
      <c r="F6796">
        <v>64.8108</v>
      </c>
      <c r="G6796">
        <v>307.09359999999998</v>
      </c>
      <c r="H6796">
        <v>14.1953776649737</v>
      </c>
    </row>
    <row r="6797" spans="1:9">
      <c r="A6797" s="1">
        <v>1</v>
      </c>
      <c r="B6797" t="s">
        <v>0</v>
      </c>
      <c r="C6797" t="s">
        <v>1</v>
      </c>
      <c r="D6797">
        <v>21155.110499099999</v>
      </c>
      <c r="E6797">
        <v>-8.9999999999999999E-8</v>
      </c>
      <c r="F6797" t="s">
        <v>2</v>
      </c>
      <c r="G6797" t="s">
        <v>2614</v>
      </c>
      <c r="H6797">
        <v>0</v>
      </c>
      <c r="I6797">
        <v>9997</v>
      </c>
    </row>
    <row r="6798" spans="1:9">
      <c r="A6798" s="1">
        <v>2</v>
      </c>
      <c r="B6798">
        <v>37849</v>
      </c>
      <c r="C6798">
        <v>98.736999999999995</v>
      </c>
      <c r="D6798">
        <v>93.961399999999998</v>
      </c>
      <c r="E6798">
        <v>1151</v>
      </c>
      <c r="F6798">
        <v>64.452200000000005</v>
      </c>
      <c r="G6798">
        <v>306.27100000000002</v>
      </c>
      <c r="H6798">
        <v>14.1953786849751</v>
      </c>
    </row>
    <row r="6799" spans="1:9">
      <c r="A6799" s="1">
        <v>1</v>
      </c>
      <c r="B6799" t="s">
        <v>0</v>
      </c>
      <c r="C6799" t="s">
        <v>1</v>
      </c>
      <c r="D6799">
        <v>21156.097264460001</v>
      </c>
      <c r="E6799">
        <v>0</v>
      </c>
      <c r="F6799" t="s">
        <v>2</v>
      </c>
      <c r="G6799" t="s">
        <v>2615</v>
      </c>
      <c r="H6799">
        <v>0</v>
      </c>
      <c r="I6799">
        <v>9999</v>
      </c>
    </row>
    <row r="6800" spans="1:9">
      <c r="A6800" s="1">
        <v>2</v>
      </c>
      <c r="B6800">
        <v>37849</v>
      </c>
      <c r="C6800">
        <v>98.736999999999995</v>
      </c>
      <c r="D6800">
        <v>94.934899999999999</v>
      </c>
      <c r="E6800">
        <v>1136</v>
      </c>
      <c r="F6800">
        <v>64.213300000000004</v>
      </c>
      <c r="G6800">
        <v>306.37520000000001</v>
      </c>
      <c r="H6800">
        <v>14.195379894976501</v>
      </c>
    </row>
    <row r="6801" spans="1:9">
      <c r="A6801" s="1">
        <v>1</v>
      </c>
      <c r="B6801" t="s">
        <v>0</v>
      </c>
      <c r="C6801" t="s">
        <v>1</v>
      </c>
      <c r="D6801">
        <v>21157.08406836</v>
      </c>
      <c r="E6801">
        <v>-1E-8</v>
      </c>
      <c r="F6801" t="s">
        <v>2</v>
      </c>
      <c r="G6801" t="s">
        <v>2616</v>
      </c>
      <c r="H6801">
        <v>0</v>
      </c>
      <c r="I6801">
        <v>9994</v>
      </c>
    </row>
    <row r="6802" spans="1:9">
      <c r="A6802" s="1">
        <v>2</v>
      </c>
      <c r="B6802">
        <v>37849</v>
      </c>
      <c r="C6802">
        <v>98.737099999999998</v>
      </c>
      <c r="D6802">
        <v>95.908500000000004</v>
      </c>
      <c r="E6802">
        <v>1118</v>
      </c>
      <c r="F6802">
        <v>64.015699999999995</v>
      </c>
      <c r="G6802">
        <v>306.63510000000002</v>
      </c>
      <c r="H6802">
        <v>14.1953804249779</v>
      </c>
    </row>
    <row r="6803" spans="1:9">
      <c r="A6803" s="1">
        <v>1</v>
      </c>
      <c r="B6803" t="s">
        <v>0</v>
      </c>
      <c r="C6803" t="s">
        <v>1</v>
      </c>
      <c r="D6803">
        <v>21158.094181979999</v>
      </c>
      <c r="E6803">
        <v>-4.9999999999999998E-8</v>
      </c>
      <c r="F6803" t="s">
        <v>2</v>
      </c>
      <c r="G6803" t="s">
        <v>2617</v>
      </c>
      <c r="H6803">
        <v>0</v>
      </c>
      <c r="I6803">
        <v>9994</v>
      </c>
    </row>
    <row r="6804" spans="1:9">
      <c r="A6804" s="1">
        <v>2</v>
      </c>
      <c r="B6804">
        <v>37849</v>
      </c>
      <c r="C6804">
        <v>98.737200000000001</v>
      </c>
      <c r="D6804">
        <v>96.905100000000004</v>
      </c>
      <c r="E6804">
        <v>1095</v>
      </c>
      <c r="F6804">
        <v>64.312200000000004</v>
      </c>
      <c r="G6804">
        <v>65.454899999999995</v>
      </c>
      <c r="H6804">
        <v>14.1953809849793</v>
      </c>
    </row>
    <row r="6805" spans="1:9">
      <c r="A6805" s="1">
        <v>1</v>
      </c>
      <c r="B6805" t="s">
        <v>0</v>
      </c>
      <c r="C6805" t="s">
        <v>1</v>
      </c>
      <c r="D6805">
        <v>21159.080594489998</v>
      </c>
      <c r="E6805">
        <v>-1.1999999999999999E-7</v>
      </c>
      <c r="F6805" t="s">
        <v>2</v>
      </c>
      <c r="G6805" t="s">
        <v>2618</v>
      </c>
      <c r="H6805">
        <v>0</v>
      </c>
      <c r="I6805">
        <v>9997</v>
      </c>
    </row>
    <row r="6806" spans="1:9">
      <c r="A6806" s="1">
        <v>2</v>
      </c>
      <c r="B6806">
        <v>37849</v>
      </c>
      <c r="C6806">
        <v>98.737300000000005</v>
      </c>
      <c r="D6806">
        <v>97.878299999999996</v>
      </c>
      <c r="E6806">
        <v>1069</v>
      </c>
      <c r="F6806">
        <v>64.357100000000003</v>
      </c>
      <c r="G6806">
        <v>63.474200000000003</v>
      </c>
      <c r="H6806">
        <v>14.1953817849807</v>
      </c>
    </row>
    <row r="6807" spans="1:9">
      <c r="A6807" s="1">
        <v>1</v>
      </c>
      <c r="B6807" t="s">
        <v>0</v>
      </c>
      <c r="C6807" t="s">
        <v>1</v>
      </c>
      <c r="D6807">
        <v>21160.114924910002</v>
      </c>
      <c r="E6807">
        <v>-1.8E-7</v>
      </c>
      <c r="F6807" t="s">
        <v>2</v>
      </c>
      <c r="G6807" t="s">
        <v>2619</v>
      </c>
      <c r="H6807">
        <v>0</v>
      </c>
      <c r="I6807">
        <v>9996</v>
      </c>
    </row>
    <row r="6808" spans="1:9">
      <c r="A6808" s="1">
        <v>2</v>
      </c>
      <c r="B6808">
        <v>37849</v>
      </c>
      <c r="C6808">
        <v>98.737399999999994</v>
      </c>
      <c r="D6808">
        <v>98.898899999999998</v>
      </c>
      <c r="E6808">
        <v>1045</v>
      </c>
      <c r="F6808">
        <v>64.256900000000002</v>
      </c>
      <c r="G6808">
        <v>306.3775</v>
      </c>
      <c r="H6808">
        <v>14.1953826249822</v>
      </c>
    </row>
    <row r="6809" spans="1:9">
      <c r="A6809" s="1">
        <v>1</v>
      </c>
      <c r="B6809" t="s">
        <v>0</v>
      </c>
      <c r="C6809" t="s">
        <v>1</v>
      </c>
      <c r="D6809">
        <v>21161.101790339999</v>
      </c>
      <c r="E6809">
        <v>-4.0000000000000001E-8</v>
      </c>
      <c r="F6809" t="s">
        <v>2</v>
      </c>
      <c r="G6809" t="s">
        <v>2620</v>
      </c>
      <c r="H6809">
        <v>0</v>
      </c>
      <c r="I6809">
        <v>9994</v>
      </c>
    </row>
    <row r="6810" spans="1:9">
      <c r="A6810" s="1">
        <v>2</v>
      </c>
      <c r="B6810">
        <v>37849</v>
      </c>
      <c r="C6810">
        <v>98.737399999999994</v>
      </c>
      <c r="D6810">
        <v>99.872600000000006</v>
      </c>
      <c r="E6810">
        <v>1028</v>
      </c>
      <c r="F6810">
        <v>64.123900000000006</v>
      </c>
      <c r="G6810">
        <v>306.88810000000001</v>
      </c>
      <c r="H6810">
        <v>14.1953837449836</v>
      </c>
    </row>
    <row r="6811" spans="1:9">
      <c r="A6811" s="1">
        <v>1</v>
      </c>
      <c r="B6811" t="s">
        <v>0</v>
      </c>
      <c r="C6811" t="s">
        <v>1</v>
      </c>
      <c r="D6811">
        <v>21162.04116836</v>
      </c>
      <c r="E6811">
        <v>1E-8</v>
      </c>
      <c r="F6811" t="s">
        <v>2</v>
      </c>
      <c r="G6811" t="s">
        <v>2621</v>
      </c>
      <c r="H6811">
        <v>0</v>
      </c>
      <c r="I6811">
        <v>9997</v>
      </c>
    </row>
    <row r="6812" spans="1:9">
      <c r="A6812" s="1">
        <v>2</v>
      </c>
      <c r="B6812">
        <v>37849</v>
      </c>
      <c r="C6812">
        <v>98.737399999999994</v>
      </c>
      <c r="D6812">
        <v>100.79940000000001</v>
      </c>
      <c r="E6812">
        <v>1015</v>
      </c>
      <c r="F6812">
        <v>64.441699999999997</v>
      </c>
      <c r="G6812">
        <v>64.407799999999995</v>
      </c>
      <c r="H6812">
        <v>14.1953842749849</v>
      </c>
    </row>
    <row r="6813" spans="1:9">
      <c r="A6813" s="1">
        <v>1</v>
      </c>
      <c r="B6813" t="s">
        <v>0</v>
      </c>
      <c r="C6813" t="s">
        <v>1</v>
      </c>
      <c r="D6813">
        <v>21163.087616500001</v>
      </c>
      <c r="E6813">
        <v>1.6E-7</v>
      </c>
      <c r="F6813" t="s">
        <v>2</v>
      </c>
      <c r="G6813" t="s">
        <v>2622</v>
      </c>
      <c r="H6813">
        <v>0</v>
      </c>
      <c r="I6813">
        <v>9996</v>
      </c>
    </row>
    <row r="6814" spans="1:9">
      <c r="A6814" s="1">
        <v>2</v>
      </c>
      <c r="B6814">
        <v>37849</v>
      </c>
      <c r="C6814">
        <v>98.737399999999994</v>
      </c>
      <c r="D6814">
        <v>101.8318</v>
      </c>
      <c r="E6814">
        <v>993</v>
      </c>
      <c r="F6814">
        <v>64.835099999999997</v>
      </c>
      <c r="G6814">
        <v>8.7094000000000005</v>
      </c>
      <c r="H6814">
        <v>14.1953856149864</v>
      </c>
    </row>
    <row r="6815" spans="1:9">
      <c r="A6815" s="1">
        <v>1</v>
      </c>
      <c r="B6815" t="s">
        <v>0</v>
      </c>
      <c r="C6815" t="s">
        <v>1</v>
      </c>
      <c r="D6815">
        <v>21164.085004789998</v>
      </c>
      <c r="E6815">
        <v>2.8999999999999998E-7</v>
      </c>
      <c r="F6815" t="s">
        <v>2</v>
      </c>
      <c r="G6815" t="s">
        <v>2623</v>
      </c>
      <c r="H6815">
        <v>0</v>
      </c>
      <c r="I6815">
        <v>9994</v>
      </c>
    </row>
    <row r="6816" spans="1:9">
      <c r="A6816" s="1">
        <v>2</v>
      </c>
      <c r="B6816">
        <v>37849</v>
      </c>
      <c r="C6816">
        <v>98.737399999999994</v>
      </c>
      <c r="D6816">
        <v>102.8159</v>
      </c>
      <c r="E6816">
        <v>945</v>
      </c>
      <c r="F6816">
        <v>66.339699999999993</v>
      </c>
      <c r="G6816">
        <v>61.311599999999999</v>
      </c>
      <c r="H6816">
        <v>14.1953404749878</v>
      </c>
    </row>
    <row r="6817" spans="1:9">
      <c r="A6817" s="1">
        <v>1</v>
      </c>
      <c r="B6817" t="s">
        <v>0</v>
      </c>
      <c r="C6817" t="s">
        <v>1</v>
      </c>
      <c r="D6817">
        <v>21165.20858559</v>
      </c>
      <c r="E6817">
        <v>1.3E-7</v>
      </c>
      <c r="F6817" t="s">
        <v>2</v>
      </c>
      <c r="G6817" t="s">
        <v>602</v>
      </c>
      <c r="H6817">
        <v>0</v>
      </c>
      <c r="I6817">
        <v>9998</v>
      </c>
    </row>
    <row r="6818" spans="1:9">
      <c r="A6818" s="1">
        <v>2</v>
      </c>
      <c r="B6818">
        <v>37849</v>
      </c>
      <c r="C6818">
        <v>98.737399999999994</v>
      </c>
      <c r="D6818">
        <v>103.92449999999999</v>
      </c>
      <c r="E6818">
        <v>918</v>
      </c>
      <c r="F6818">
        <v>65.9358</v>
      </c>
      <c r="G6818">
        <v>40.344700000000003</v>
      </c>
      <c r="H6818">
        <v>14.1953416649894</v>
      </c>
    </row>
    <row r="6819" spans="1:9">
      <c r="A6819" s="1">
        <v>1</v>
      </c>
      <c r="B6819" t="s">
        <v>0</v>
      </c>
      <c r="C6819" t="s">
        <v>1</v>
      </c>
      <c r="D6819">
        <v>21166.106214160001</v>
      </c>
      <c r="E6819">
        <v>1.1999999999999999E-7</v>
      </c>
      <c r="F6819" t="s">
        <v>2</v>
      </c>
      <c r="G6819" t="s">
        <v>2624</v>
      </c>
      <c r="H6819">
        <v>0</v>
      </c>
      <c r="I6819">
        <v>9990</v>
      </c>
    </row>
    <row r="6820" spans="1:9">
      <c r="A6820" s="1">
        <v>2</v>
      </c>
      <c r="B6820">
        <v>37849</v>
      </c>
      <c r="C6820">
        <v>98.737499999999997</v>
      </c>
      <c r="D6820">
        <v>104.81010000000001</v>
      </c>
      <c r="E6820">
        <v>904</v>
      </c>
      <c r="F6820">
        <v>66.220100000000002</v>
      </c>
      <c r="G6820">
        <v>304.6508</v>
      </c>
      <c r="H6820">
        <v>14.195342554990701</v>
      </c>
    </row>
    <row r="6821" spans="1:9">
      <c r="A6821" s="1">
        <v>1</v>
      </c>
      <c r="B6821" t="s">
        <v>0</v>
      </c>
      <c r="C6821" t="s">
        <v>1</v>
      </c>
      <c r="D6821">
        <v>21167.093029690001</v>
      </c>
      <c r="E6821">
        <v>1.6E-7</v>
      </c>
      <c r="F6821" t="s">
        <v>2</v>
      </c>
      <c r="G6821" t="s">
        <v>2625</v>
      </c>
      <c r="H6821">
        <v>0</v>
      </c>
      <c r="I6821">
        <v>9993</v>
      </c>
    </row>
    <row r="6822" spans="1:9">
      <c r="A6822" s="1">
        <v>2</v>
      </c>
      <c r="B6822">
        <v>37849</v>
      </c>
      <c r="C6822">
        <v>98.737499999999997</v>
      </c>
      <c r="D6822">
        <v>105.7838</v>
      </c>
      <c r="E6822">
        <v>889</v>
      </c>
      <c r="F6822">
        <v>66.665400000000005</v>
      </c>
      <c r="G6822">
        <v>304.31389999999999</v>
      </c>
      <c r="H6822">
        <v>14.195343524992101</v>
      </c>
    </row>
    <row r="6823" spans="1:9">
      <c r="A6823" s="1">
        <v>1</v>
      </c>
      <c r="B6823" t="s">
        <v>0</v>
      </c>
      <c r="C6823" t="s">
        <v>1</v>
      </c>
      <c r="D6823">
        <v>21168.101410030002</v>
      </c>
      <c r="E6823">
        <v>2.2999999999999999E-7</v>
      </c>
      <c r="F6823" t="s">
        <v>2</v>
      </c>
      <c r="G6823" t="s">
        <v>2626</v>
      </c>
      <c r="H6823">
        <v>0</v>
      </c>
      <c r="I6823">
        <v>9994</v>
      </c>
    </row>
    <row r="6824" spans="1:9">
      <c r="A6824" s="1">
        <v>2</v>
      </c>
      <c r="B6824">
        <v>37849</v>
      </c>
      <c r="C6824">
        <v>98.737499999999997</v>
      </c>
      <c r="D6824">
        <v>106.7787</v>
      </c>
      <c r="E6824">
        <v>879</v>
      </c>
      <c r="F6824">
        <v>67.9495</v>
      </c>
      <c r="G6824">
        <v>53.280200000000001</v>
      </c>
      <c r="H6824">
        <v>14.1953448549935</v>
      </c>
    </row>
    <row r="6825" spans="1:9">
      <c r="A6825" s="1">
        <v>1</v>
      </c>
      <c r="B6825" t="s">
        <v>0</v>
      </c>
      <c r="C6825" t="s">
        <v>1</v>
      </c>
      <c r="D6825">
        <v>21169.088373310002</v>
      </c>
      <c r="E6825">
        <v>5.9999999999999995E-8</v>
      </c>
      <c r="F6825" t="s">
        <v>2</v>
      </c>
      <c r="G6825" t="s">
        <v>2627</v>
      </c>
      <c r="H6825">
        <v>0</v>
      </c>
      <c r="I6825">
        <v>9990</v>
      </c>
    </row>
    <row r="6826" spans="1:9">
      <c r="A6826" s="1">
        <v>2</v>
      </c>
      <c r="B6826">
        <v>37849</v>
      </c>
      <c r="C6826">
        <v>98.737499999999997</v>
      </c>
      <c r="D6826">
        <v>107.7526</v>
      </c>
      <c r="E6826">
        <v>861</v>
      </c>
      <c r="F6826">
        <v>69.001599999999996</v>
      </c>
      <c r="G6826">
        <v>53.092300000000002</v>
      </c>
      <c r="H6826">
        <v>14.195345504994901</v>
      </c>
    </row>
    <row r="6827" spans="1:9">
      <c r="A6827" s="1">
        <v>1</v>
      </c>
      <c r="B6827" t="s">
        <v>0</v>
      </c>
      <c r="C6827" t="s">
        <v>1</v>
      </c>
      <c r="D6827">
        <v>21169.578447839998</v>
      </c>
      <c r="E6827">
        <v>5.9999999999999995E-8</v>
      </c>
      <c r="F6827" t="s">
        <v>2</v>
      </c>
      <c r="G6827" t="s">
        <v>2628</v>
      </c>
      <c r="H6827">
        <v>0</v>
      </c>
      <c r="I6827">
        <v>9994</v>
      </c>
    </row>
    <row r="6828" spans="1:9">
      <c r="A6828" s="1">
        <v>2</v>
      </c>
      <c r="B6828">
        <v>37849</v>
      </c>
      <c r="C6828">
        <v>98.737499999999997</v>
      </c>
      <c r="D6828">
        <v>108.23609999999999</v>
      </c>
      <c r="E6828">
        <v>849</v>
      </c>
      <c r="F6828">
        <v>69.352900000000005</v>
      </c>
      <c r="G6828">
        <v>35.771900000000002</v>
      </c>
      <c r="H6828">
        <v>14.195346184995699</v>
      </c>
    </row>
    <row r="6829" spans="1:9">
      <c r="A6829" s="1">
        <v>1</v>
      </c>
      <c r="B6829" t="s">
        <v>0</v>
      </c>
      <c r="C6829" t="s">
        <v>1</v>
      </c>
      <c r="D6829">
        <v>21170.841312429999</v>
      </c>
      <c r="E6829">
        <v>-9.9999999999999995E-8</v>
      </c>
      <c r="F6829" t="s">
        <v>2</v>
      </c>
      <c r="G6829" t="s">
        <v>2629</v>
      </c>
      <c r="H6829">
        <v>0</v>
      </c>
      <c r="I6829">
        <v>9992</v>
      </c>
    </row>
    <row r="6830" spans="1:9">
      <c r="A6830" s="1">
        <v>2</v>
      </c>
      <c r="B6830">
        <v>37849</v>
      </c>
      <c r="C6830">
        <v>98.7376</v>
      </c>
      <c r="D6830">
        <v>109.4821</v>
      </c>
      <c r="E6830">
        <v>822</v>
      </c>
      <c r="F6830">
        <v>70.200299999999999</v>
      </c>
      <c r="G6830">
        <v>4.9413</v>
      </c>
      <c r="H6830">
        <v>14.1953472949975</v>
      </c>
    </row>
    <row r="6831" spans="1:9">
      <c r="A6831" s="1">
        <v>1</v>
      </c>
      <c r="B6831" t="s">
        <v>0</v>
      </c>
      <c r="C6831" t="s">
        <v>1</v>
      </c>
      <c r="D6831">
        <v>21171.351144370001</v>
      </c>
      <c r="E6831">
        <v>-1.1000000000000001E-7</v>
      </c>
      <c r="F6831" t="s">
        <v>2</v>
      </c>
      <c r="G6831" t="s">
        <v>2630</v>
      </c>
      <c r="H6831">
        <v>0</v>
      </c>
      <c r="I6831">
        <v>9998</v>
      </c>
    </row>
    <row r="6832" spans="1:9">
      <c r="A6832" s="1">
        <v>2</v>
      </c>
      <c r="B6832">
        <v>37849</v>
      </c>
      <c r="C6832">
        <v>98.7376</v>
      </c>
      <c r="D6832">
        <v>109.98520000000001</v>
      </c>
      <c r="E6832">
        <v>822</v>
      </c>
      <c r="F6832">
        <v>70.939599999999999</v>
      </c>
      <c r="G6832">
        <v>88.142799999999994</v>
      </c>
      <c r="H6832">
        <v>14.1953478449981</v>
      </c>
    </row>
    <row r="6833" spans="1:9">
      <c r="A6833" s="1">
        <v>1</v>
      </c>
      <c r="B6833" t="s">
        <v>0</v>
      </c>
      <c r="C6833" t="s">
        <v>1</v>
      </c>
      <c r="D6833">
        <v>21173.084237179999</v>
      </c>
      <c r="E6833">
        <v>-2E-8</v>
      </c>
      <c r="F6833" t="s">
        <v>2</v>
      </c>
      <c r="G6833" t="s">
        <v>2631</v>
      </c>
      <c r="H6833">
        <v>0</v>
      </c>
      <c r="I6833">
        <v>9994</v>
      </c>
    </row>
    <row r="6834" spans="1:9">
      <c r="A6834" s="1">
        <v>2</v>
      </c>
      <c r="B6834">
        <v>37849</v>
      </c>
      <c r="C6834">
        <v>98.737700000000004</v>
      </c>
      <c r="D6834">
        <v>111.6952</v>
      </c>
      <c r="E6834">
        <v>807</v>
      </c>
      <c r="F6834">
        <v>72.583699999999993</v>
      </c>
      <c r="G6834">
        <v>298.18279999999999</v>
      </c>
      <c r="H6834">
        <v>14.195349175000599</v>
      </c>
    </row>
    <row r="6835" spans="1:9">
      <c r="A6835" s="1">
        <v>1</v>
      </c>
      <c r="B6835" t="s">
        <v>0</v>
      </c>
      <c r="C6835" t="s">
        <v>1</v>
      </c>
      <c r="D6835">
        <v>21173.872238100001</v>
      </c>
      <c r="E6835">
        <v>2E-8</v>
      </c>
      <c r="F6835" t="s">
        <v>2</v>
      </c>
      <c r="G6835" t="s">
        <v>2632</v>
      </c>
      <c r="H6835">
        <v>0</v>
      </c>
      <c r="I6835">
        <v>9997</v>
      </c>
    </row>
    <row r="6836" spans="1:9">
      <c r="A6836" s="1">
        <v>2</v>
      </c>
      <c r="B6836">
        <v>37849</v>
      </c>
      <c r="C6836">
        <v>98.737700000000004</v>
      </c>
      <c r="D6836">
        <v>112.4727</v>
      </c>
      <c r="E6836">
        <v>796</v>
      </c>
      <c r="F6836">
        <v>73.353899999999996</v>
      </c>
      <c r="G6836">
        <v>2.0880999999999998</v>
      </c>
      <c r="H6836">
        <v>14.1953500950018</v>
      </c>
    </row>
    <row r="6837" spans="1:9">
      <c r="A6837" s="1">
        <v>1</v>
      </c>
      <c r="B6837" t="s">
        <v>0</v>
      </c>
      <c r="C6837" t="s">
        <v>1</v>
      </c>
      <c r="D6837">
        <v>21175.217181960001</v>
      </c>
      <c r="E6837">
        <v>-1.6E-7</v>
      </c>
      <c r="F6837" t="s">
        <v>2</v>
      </c>
      <c r="G6837" t="s">
        <v>2633</v>
      </c>
      <c r="H6837">
        <v>0</v>
      </c>
      <c r="I6837">
        <v>9994</v>
      </c>
    </row>
    <row r="6838" spans="1:9">
      <c r="A6838" s="1">
        <v>2</v>
      </c>
      <c r="B6838">
        <v>37849</v>
      </c>
      <c r="C6838">
        <v>98.737700000000004</v>
      </c>
      <c r="D6838">
        <v>113.7998</v>
      </c>
      <c r="E6838">
        <v>781</v>
      </c>
      <c r="F6838">
        <v>75.575500000000005</v>
      </c>
      <c r="G6838">
        <v>29.1005</v>
      </c>
      <c r="H6838">
        <v>14.195350635003599</v>
      </c>
    </row>
    <row r="6839" spans="1:9">
      <c r="A6839" s="1">
        <v>1</v>
      </c>
      <c r="B6839" t="s">
        <v>0</v>
      </c>
      <c r="C6839" t="s">
        <v>1</v>
      </c>
      <c r="D6839">
        <v>21176.067753750001</v>
      </c>
      <c r="E6839">
        <v>-1.8E-7</v>
      </c>
      <c r="F6839" t="s">
        <v>2</v>
      </c>
      <c r="G6839" t="s">
        <v>2634</v>
      </c>
      <c r="H6839">
        <v>0</v>
      </c>
      <c r="I6839">
        <v>9991</v>
      </c>
    </row>
    <row r="6840" spans="1:9">
      <c r="A6840" s="1">
        <v>2</v>
      </c>
      <c r="B6840">
        <v>37849</v>
      </c>
      <c r="C6840">
        <v>98.737700000000004</v>
      </c>
      <c r="D6840">
        <v>114.639</v>
      </c>
      <c r="E6840">
        <v>771</v>
      </c>
      <c r="F6840">
        <v>76.921999999999997</v>
      </c>
      <c r="G6840">
        <v>52.0075</v>
      </c>
      <c r="H6840">
        <v>14.195351375004799</v>
      </c>
    </row>
    <row r="6841" spans="1:9">
      <c r="A6841" s="1">
        <v>1</v>
      </c>
      <c r="B6841" t="s">
        <v>0</v>
      </c>
      <c r="C6841" t="s">
        <v>1</v>
      </c>
      <c r="D6841">
        <v>21177.101924129998</v>
      </c>
      <c r="E6841">
        <v>-1.6999999999999999E-7</v>
      </c>
      <c r="F6841" t="s">
        <v>2</v>
      </c>
      <c r="G6841" t="s">
        <v>2635</v>
      </c>
      <c r="H6841">
        <v>0</v>
      </c>
      <c r="I6841">
        <v>9997</v>
      </c>
    </row>
    <row r="6842" spans="1:9">
      <c r="A6842" s="1">
        <v>2</v>
      </c>
      <c r="B6842">
        <v>37849</v>
      </c>
      <c r="C6842">
        <v>98.737700000000004</v>
      </c>
      <c r="D6842">
        <v>115.65949999999999</v>
      </c>
      <c r="E6842">
        <v>764</v>
      </c>
      <c r="F6842">
        <v>77.784099999999995</v>
      </c>
      <c r="G6842">
        <v>293.1189</v>
      </c>
      <c r="H6842">
        <v>14.195351405006299</v>
      </c>
    </row>
    <row r="6843" spans="1:9">
      <c r="A6843" s="1">
        <v>1</v>
      </c>
      <c r="B6843" t="s">
        <v>0</v>
      </c>
      <c r="C6843" t="s">
        <v>1</v>
      </c>
      <c r="D6843">
        <v>21178.08865351</v>
      </c>
      <c r="E6843">
        <v>1.9000000000000001E-7</v>
      </c>
      <c r="F6843" t="s">
        <v>2</v>
      </c>
      <c r="G6843" t="s">
        <v>2636</v>
      </c>
      <c r="H6843">
        <v>0</v>
      </c>
      <c r="I6843">
        <v>9990</v>
      </c>
    </row>
    <row r="6844" spans="1:9">
      <c r="A6844" s="1">
        <v>2</v>
      </c>
      <c r="B6844">
        <v>37849</v>
      </c>
      <c r="C6844">
        <v>98.737700000000004</v>
      </c>
      <c r="D6844">
        <v>116.6331</v>
      </c>
      <c r="E6844">
        <v>763</v>
      </c>
      <c r="F6844">
        <v>78.965599999999995</v>
      </c>
      <c r="G6844">
        <v>291.60930000000002</v>
      </c>
      <c r="H6844">
        <v>14.1953533250077</v>
      </c>
    </row>
    <row r="6845" spans="1:9">
      <c r="A6845" s="1">
        <v>1</v>
      </c>
      <c r="B6845" t="s">
        <v>0</v>
      </c>
      <c r="C6845" t="s">
        <v>1</v>
      </c>
      <c r="D6845">
        <v>21179.098841489998</v>
      </c>
      <c r="E6845">
        <v>3.8000000000000001E-7</v>
      </c>
      <c r="F6845" t="s">
        <v>2</v>
      </c>
      <c r="G6845" t="s">
        <v>2637</v>
      </c>
      <c r="H6845">
        <v>0</v>
      </c>
      <c r="I6845">
        <v>9998</v>
      </c>
    </row>
    <row r="6846" spans="1:9">
      <c r="A6846" s="1">
        <v>2</v>
      </c>
      <c r="B6846">
        <v>37849</v>
      </c>
      <c r="C6846">
        <v>98.7376</v>
      </c>
      <c r="D6846">
        <v>117.62990000000001</v>
      </c>
      <c r="E6846">
        <v>754</v>
      </c>
      <c r="F6846">
        <v>80.779799999999994</v>
      </c>
      <c r="G6846">
        <v>49.281599999999997</v>
      </c>
      <c r="H6846">
        <v>14.195355275009099</v>
      </c>
    </row>
    <row r="6847" spans="1:9">
      <c r="A6847" s="1">
        <v>1</v>
      </c>
      <c r="B6847" t="s">
        <v>0</v>
      </c>
      <c r="C6847" t="s">
        <v>1</v>
      </c>
      <c r="D6847">
        <v>21180.085183610001</v>
      </c>
      <c r="E6847">
        <v>8.9999999999999999E-8</v>
      </c>
      <c r="F6847" t="s">
        <v>2</v>
      </c>
      <c r="G6847" t="s">
        <v>2638</v>
      </c>
      <c r="H6847">
        <v>0</v>
      </c>
      <c r="I6847">
        <v>9990</v>
      </c>
    </row>
    <row r="6848" spans="1:9">
      <c r="A6848" s="1">
        <v>2</v>
      </c>
      <c r="B6848">
        <v>37849</v>
      </c>
      <c r="C6848">
        <v>98.7376</v>
      </c>
      <c r="D6848">
        <v>118.6031</v>
      </c>
      <c r="E6848">
        <v>748</v>
      </c>
      <c r="F6848">
        <v>82.697699999999998</v>
      </c>
      <c r="G6848">
        <v>45.058700000000002</v>
      </c>
      <c r="H6848">
        <v>14.1953552850105</v>
      </c>
    </row>
    <row r="6849" spans="1:9">
      <c r="A6849" s="1">
        <v>1</v>
      </c>
      <c r="B6849" t="s">
        <v>0</v>
      </c>
      <c r="C6849" t="s">
        <v>1</v>
      </c>
      <c r="D6849">
        <v>21181.119559049999</v>
      </c>
      <c r="E6849">
        <v>-4.0000000000000001E-8</v>
      </c>
      <c r="F6849" t="s">
        <v>2</v>
      </c>
      <c r="G6849" t="s">
        <v>2639</v>
      </c>
      <c r="H6849">
        <v>0</v>
      </c>
      <c r="I6849">
        <v>9996</v>
      </c>
    </row>
    <row r="6850" spans="1:9">
      <c r="A6850" s="1">
        <v>2</v>
      </c>
      <c r="B6850">
        <v>37849</v>
      </c>
      <c r="C6850">
        <v>98.7376</v>
      </c>
      <c r="D6850">
        <v>119.6237</v>
      </c>
      <c r="E6850">
        <v>747</v>
      </c>
      <c r="F6850">
        <v>84.693299999999994</v>
      </c>
      <c r="G6850">
        <v>286.08620000000002</v>
      </c>
      <c r="H6850">
        <v>14.195356035012001</v>
      </c>
    </row>
    <row r="6851" spans="1:9">
      <c r="A6851" s="1">
        <v>1</v>
      </c>
      <c r="B6851" t="s">
        <v>0</v>
      </c>
      <c r="C6851" t="s">
        <v>1</v>
      </c>
      <c r="D6851">
        <v>21182.106652030001</v>
      </c>
      <c r="E6851">
        <v>-4.9999999999999998E-8</v>
      </c>
      <c r="F6851" t="s">
        <v>2</v>
      </c>
      <c r="G6851" t="s">
        <v>2640</v>
      </c>
      <c r="H6851">
        <v>0</v>
      </c>
      <c r="I6851">
        <v>9990</v>
      </c>
    </row>
    <row r="6852" spans="1:9">
      <c r="A6852" s="1">
        <v>2</v>
      </c>
      <c r="B6852">
        <v>37849</v>
      </c>
      <c r="C6852">
        <v>98.7376</v>
      </c>
      <c r="D6852">
        <v>120.5977</v>
      </c>
      <c r="E6852">
        <v>744</v>
      </c>
      <c r="F6852">
        <v>86.325900000000004</v>
      </c>
      <c r="G6852">
        <v>285.98399999999998</v>
      </c>
      <c r="H6852">
        <v>14.1953567750134</v>
      </c>
    </row>
    <row r="6853" spans="1:9">
      <c r="A6853" s="1">
        <v>1</v>
      </c>
      <c r="B6853" t="s">
        <v>0</v>
      </c>
      <c r="C6853" t="s">
        <v>1</v>
      </c>
      <c r="D6853">
        <v>21182.887638839999</v>
      </c>
      <c r="E6853">
        <v>1.6999999999999999E-7</v>
      </c>
      <c r="F6853" t="s">
        <v>2</v>
      </c>
      <c r="G6853" t="s">
        <v>2641</v>
      </c>
      <c r="H6853">
        <v>0</v>
      </c>
      <c r="I6853">
        <v>9994</v>
      </c>
    </row>
    <row r="6854" spans="1:9">
      <c r="A6854" s="1">
        <v>2</v>
      </c>
      <c r="B6854">
        <v>37849</v>
      </c>
      <c r="C6854">
        <v>98.7376</v>
      </c>
      <c r="D6854">
        <v>121.3683</v>
      </c>
      <c r="E6854">
        <v>738</v>
      </c>
      <c r="F6854">
        <v>86.881299999999996</v>
      </c>
      <c r="G6854">
        <v>314.28219999999999</v>
      </c>
      <c r="H6854">
        <v>14.195358625014601</v>
      </c>
    </row>
    <row r="6855" spans="1:9">
      <c r="A6855" s="1">
        <v>1</v>
      </c>
      <c r="B6855" t="s">
        <v>0</v>
      </c>
      <c r="C6855" t="s">
        <v>1</v>
      </c>
      <c r="D6855">
        <v>21184.079882860002</v>
      </c>
      <c r="E6855">
        <v>2.8000000000000002E-7</v>
      </c>
      <c r="F6855" t="s">
        <v>2</v>
      </c>
      <c r="G6855" t="s">
        <v>2642</v>
      </c>
      <c r="H6855">
        <v>0</v>
      </c>
      <c r="I6855">
        <v>9990</v>
      </c>
    </row>
    <row r="6856" spans="1:9">
      <c r="A6856" s="1">
        <v>2</v>
      </c>
      <c r="B6856">
        <v>37849</v>
      </c>
      <c r="C6856">
        <v>98.737700000000004</v>
      </c>
      <c r="D6856">
        <v>122.54470000000001</v>
      </c>
      <c r="E6856">
        <v>757</v>
      </c>
      <c r="F6856">
        <v>89.360200000000006</v>
      </c>
      <c r="G6856">
        <v>281.13400000000001</v>
      </c>
      <c r="H6856">
        <v>14.1953600550162</v>
      </c>
    </row>
    <row r="6857" spans="1:9">
      <c r="A6857" s="1">
        <v>1</v>
      </c>
      <c r="B6857" t="s">
        <v>0</v>
      </c>
      <c r="C6857" t="s">
        <v>1</v>
      </c>
      <c r="D6857">
        <v>21185.157424730001</v>
      </c>
      <c r="E6857">
        <v>0</v>
      </c>
      <c r="F6857" t="s">
        <v>2</v>
      </c>
      <c r="G6857" t="s">
        <v>2643</v>
      </c>
      <c r="H6857">
        <v>0</v>
      </c>
      <c r="I6857">
        <v>9993</v>
      </c>
    </row>
    <row r="6858" spans="1:9">
      <c r="A6858" s="1">
        <v>2</v>
      </c>
      <c r="B6858">
        <v>37849</v>
      </c>
      <c r="C6858">
        <v>98.737700000000004</v>
      </c>
      <c r="D6858">
        <v>123.6079</v>
      </c>
      <c r="E6858">
        <v>756</v>
      </c>
      <c r="F6858">
        <v>91.096900000000005</v>
      </c>
      <c r="G6858">
        <v>22.892800000000001</v>
      </c>
      <c r="H6858">
        <v>14.1953603350177</v>
      </c>
    </row>
    <row r="6859" spans="1:9">
      <c r="A6859" s="1">
        <v>1</v>
      </c>
      <c r="B6859" t="s">
        <v>0</v>
      </c>
      <c r="C6859" t="s">
        <v>1</v>
      </c>
      <c r="D6859">
        <v>21186.21916692</v>
      </c>
      <c r="E6859">
        <v>-2.8999999999999998E-7</v>
      </c>
      <c r="F6859" t="s">
        <v>2</v>
      </c>
      <c r="G6859" t="s">
        <v>2644</v>
      </c>
      <c r="H6859">
        <v>0</v>
      </c>
      <c r="I6859">
        <v>9990</v>
      </c>
    </row>
    <row r="6860" spans="1:9">
      <c r="A6860" s="1">
        <v>2</v>
      </c>
      <c r="B6860">
        <v>37849</v>
      </c>
      <c r="C6860">
        <v>98.737799999999993</v>
      </c>
      <c r="D6860">
        <v>124.65560000000001</v>
      </c>
      <c r="E6860">
        <v>761</v>
      </c>
      <c r="F6860">
        <v>92.695499999999996</v>
      </c>
      <c r="G6860">
        <v>44.093499999999999</v>
      </c>
      <c r="H6860">
        <v>14.1953602150192</v>
      </c>
    </row>
    <row r="6861" spans="1:9">
      <c r="A6861" s="1">
        <v>1</v>
      </c>
      <c r="B6861" t="s">
        <v>0</v>
      </c>
      <c r="C6861" t="s">
        <v>1</v>
      </c>
      <c r="D6861">
        <v>21187.06336937</v>
      </c>
      <c r="E6861">
        <v>-2.2999999999999999E-7</v>
      </c>
      <c r="F6861" t="s">
        <v>2</v>
      </c>
      <c r="G6861" t="s">
        <v>2645</v>
      </c>
      <c r="H6861">
        <v>0</v>
      </c>
      <c r="I6861">
        <v>9992</v>
      </c>
    </row>
    <row r="6862" spans="1:9">
      <c r="A6862" s="1">
        <v>2</v>
      </c>
      <c r="B6862">
        <v>37849</v>
      </c>
      <c r="C6862">
        <v>98.737799999999993</v>
      </c>
      <c r="D6862">
        <v>125.48860000000001</v>
      </c>
      <c r="E6862">
        <v>768</v>
      </c>
      <c r="F6862">
        <v>94.031199999999998</v>
      </c>
      <c r="G6862">
        <v>34.483400000000003</v>
      </c>
      <c r="H6862">
        <v>14.195361205020401</v>
      </c>
    </row>
    <row r="6863" spans="1:9">
      <c r="A6863" s="1">
        <v>1</v>
      </c>
      <c r="B6863" t="s">
        <v>0</v>
      </c>
      <c r="C6863" t="s">
        <v>1</v>
      </c>
      <c r="D6863">
        <v>21187.966060300001</v>
      </c>
      <c r="E6863">
        <v>-4.0000000000000001E-8</v>
      </c>
      <c r="F6863" t="s">
        <v>2</v>
      </c>
      <c r="G6863" t="s">
        <v>2646</v>
      </c>
      <c r="H6863">
        <v>0</v>
      </c>
      <c r="I6863">
        <v>9998</v>
      </c>
    </row>
    <row r="6864" spans="1:9">
      <c r="A6864" s="1">
        <v>2</v>
      </c>
      <c r="B6864">
        <v>37849</v>
      </c>
      <c r="C6864">
        <v>98.737899999999996</v>
      </c>
      <c r="D6864">
        <v>126.3793</v>
      </c>
      <c r="E6864">
        <v>783</v>
      </c>
      <c r="F6864">
        <v>95.266499999999994</v>
      </c>
      <c r="G6864">
        <v>323.70080000000002</v>
      </c>
      <c r="H6864">
        <v>14.195362445021701</v>
      </c>
    </row>
    <row r="6865" spans="1:9">
      <c r="A6865" s="1">
        <v>1</v>
      </c>
      <c r="B6865" t="s">
        <v>0</v>
      </c>
      <c r="C6865" t="s">
        <v>1</v>
      </c>
      <c r="D6865">
        <v>21189.084350010002</v>
      </c>
      <c r="E6865">
        <v>1.6999999999999999E-7</v>
      </c>
      <c r="F6865" t="s">
        <v>2</v>
      </c>
      <c r="G6865" t="s">
        <v>2647</v>
      </c>
      <c r="H6865">
        <v>0</v>
      </c>
      <c r="I6865">
        <v>9994</v>
      </c>
    </row>
    <row r="6866" spans="1:9">
      <c r="A6866" s="1">
        <v>2</v>
      </c>
      <c r="B6866">
        <v>37849</v>
      </c>
      <c r="C6866">
        <v>98.737899999999996</v>
      </c>
      <c r="D6866">
        <v>127.4828</v>
      </c>
      <c r="E6866">
        <v>798</v>
      </c>
      <c r="F6866">
        <v>96.256699999999995</v>
      </c>
      <c r="G6866">
        <v>274.32490000000001</v>
      </c>
      <c r="H6866">
        <v>14.195364035023299</v>
      </c>
    </row>
    <row r="6867" spans="1:9">
      <c r="A6867" s="1">
        <v>1</v>
      </c>
      <c r="B6867" t="s">
        <v>0</v>
      </c>
      <c r="C6867" t="s">
        <v>1</v>
      </c>
      <c r="D6867">
        <v>21190.094544579999</v>
      </c>
      <c r="E6867">
        <v>2.9999999999999997E-8</v>
      </c>
      <c r="F6867" t="s">
        <v>2</v>
      </c>
      <c r="G6867" t="s">
        <v>2648</v>
      </c>
      <c r="H6867">
        <v>0</v>
      </c>
      <c r="I6867">
        <v>9991</v>
      </c>
    </row>
    <row r="6868" spans="1:9">
      <c r="A6868" s="1">
        <v>2</v>
      </c>
      <c r="B6868">
        <v>37849</v>
      </c>
      <c r="C6868">
        <v>98.737899999999996</v>
      </c>
      <c r="D6868">
        <v>128.4796</v>
      </c>
      <c r="E6868">
        <v>805</v>
      </c>
      <c r="F6868">
        <v>97.741399999999999</v>
      </c>
      <c r="G6868">
        <v>32.363700000000001</v>
      </c>
      <c r="H6868">
        <v>14.195364375024701</v>
      </c>
    </row>
    <row r="6869" spans="1:9">
      <c r="A6869" s="1">
        <v>1</v>
      </c>
      <c r="B6869" t="s">
        <v>0</v>
      </c>
      <c r="C6869" t="s">
        <v>1</v>
      </c>
      <c r="D6869">
        <v>21191.148861559999</v>
      </c>
      <c r="E6869">
        <v>-2.4999999999999999E-7</v>
      </c>
      <c r="F6869" t="s">
        <v>2</v>
      </c>
      <c r="G6869" t="s">
        <v>2649</v>
      </c>
      <c r="H6869">
        <v>0</v>
      </c>
      <c r="I6869">
        <v>9991</v>
      </c>
    </row>
    <row r="6870" spans="1:9">
      <c r="A6870" s="1">
        <v>2</v>
      </c>
      <c r="B6870">
        <v>37849</v>
      </c>
      <c r="C6870">
        <v>98.737899999999996</v>
      </c>
      <c r="D6870">
        <v>129.51990000000001</v>
      </c>
      <c r="E6870">
        <v>819</v>
      </c>
      <c r="F6870">
        <v>99.177899999999994</v>
      </c>
      <c r="G6870">
        <v>15.803599999999999</v>
      </c>
      <c r="H6870">
        <v>14.195363895026199</v>
      </c>
    </row>
    <row r="6871" spans="1:9">
      <c r="A6871" s="1">
        <v>1</v>
      </c>
      <c r="B6871" t="s">
        <v>0</v>
      </c>
      <c r="C6871" t="s">
        <v>1</v>
      </c>
      <c r="D6871">
        <v>21192.11526961</v>
      </c>
      <c r="E6871">
        <v>-2.1E-7</v>
      </c>
      <c r="F6871" t="s">
        <v>2</v>
      </c>
      <c r="G6871" t="s">
        <v>2650</v>
      </c>
      <c r="H6871">
        <v>0</v>
      </c>
      <c r="I6871">
        <v>9997</v>
      </c>
    </row>
    <row r="6872" spans="1:9">
      <c r="A6872" s="1">
        <v>2</v>
      </c>
      <c r="B6872">
        <v>37849</v>
      </c>
      <c r="C6872">
        <v>98.737899999999996</v>
      </c>
      <c r="D6872">
        <v>130.4735</v>
      </c>
      <c r="E6872">
        <v>833</v>
      </c>
      <c r="F6872">
        <v>100.256</v>
      </c>
      <c r="G6872">
        <v>270.61160000000001</v>
      </c>
      <c r="H6872">
        <v>14.1953648250276</v>
      </c>
    </row>
    <row r="6873" spans="1:9">
      <c r="A6873" s="1">
        <v>1</v>
      </c>
      <c r="B6873" t="s">
        <v>0</v>
      </c>
      <c r="C6873" t="s">
        <v>1</v>
      </c>
      <c r="D6873">
        <v>21193.196813679999</v>
      </c>
      <c r="E6873">
        <v>1.1000000000000001E-7</v>
      </c>
      <c r="F6873" t="s">
        <v>2</v>
      </c>
      <c r="G6873" t="s">
        <v>2651</v>
      </c>
      <c r="H6873">
        <v>0</v>
      </c>
      <c r="I6873">
        <v>9993</v>
      </c>
    </row>
    <row r="6874" spans="1:9">
      <c r="A6874" s="1">
        <v>2</v>
      </c>
      <c r="B6874">
        <v>37849</v>
      </c>
      <c r="C6874">
        <v>98.737899999999996</v>
      </c>
      <c r="D6874">
        <v>131.54069999999999</v>
      </c>
      <c r="E6874">
        <v>846</v>
      </c>
      <c r="F6874">
        <v>100.7261</v>
      </c>
      <c r="G6874">
        <v>34.079900000000002</v>
      </c>
      <c r="H6874">
        <v>14.1953665550291</v>
      </c>
    </row>
    <row r="6875" spans="1:9">
      <c r="A6875" s="1">
        <v>1</v>
      </c>
      <c r="B6875" t="s">
        <v>0</v>
      </c>
      <c r="C6875" t="s">
        <v>1</v>
      </c>
      <c r="D6875">
        <v>21194.184053019999</v>
      </c>
      <c r="E6875">
        <v>2.8000000000000002E-7</v>
      </c>
      <c r="F6875" t="s">
        <v>2</v>
      </c>
      <c r="G6875" t="s">
        <v>2652</v>
      </c>
      <c r="H6875">
        <v>0</v>
      </c>
      <c r="I6875">
        <v>9992</v>
      </c>
    </row>
    <row r="6876" spans="1:9">
      <c r="A6876" s="1">
        <v>2</v>
      </c>
      <c r="B6876">
        <v>37849</v>
      </c>
      <c r="C6876">
        <v>98.737899999999996</v>
      </c>
      <c r="D6876">
        <v>132.51490000000001</v>
      </c>
      <c r="E6876">
        <v>869</v>
      </c>
      <c r="F6876">
        <v>101.32599999999999</v>
      </c>
      <c r="G6876">
        <v>35.761800000000001</v>
      </c>
      <c r="H6876">
        <v>14.1953681250305</v>
      </c>
    </row>
  </sheetData>
  <conditionalFormatting sqref="A1:I6876">
    <cfRule type="expression" dxfId="2" priority="2">
      <formula>$A1=1</formula>
    </cfRule>
    <cfRule type="expression" dxfId="1" priority="1">
      <formula>$A1=2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LeVine</dc:creator>
  <cp:lastModifiedBy>Matthew LeVine</cp:lastModifiedBy>
  <dcterms:created xsi:type="dcterms:W3CDTF">2021-07-13T19:50:22Z</dcterms:created>
  <dcterms:modified xsi:type="dcterms:W3CDTF">2021-07-13T19:59:33Z</dcterms:modified>
</cp:coreProperties>
</file>