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AB553700-EFD2-4CAC-A586-40BABAD12C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插入word" sheetId="22" r:id="rId1"/>
    <sheet name="月份-总" sheetId="16" r:id="rId2"/>
    <sheet name="监测点=总" sheetId="12" r:id="rId3"/>
    <sheet name="LSTM-监测点" sheetId="21" r:id="rId4"/>
    <sheet name="弹性网络-监测点" sheetId="17" r:id="rId5"/>
    <sheet name="线性-监测点" sheetId="13" r:id="rId6"/>
    <sheet name="线性-月" sheetId="20" r:id="rId7"/>
    <sheet name="Lasso-监测点" sheetId="15" r:id="rId8"/>
    <sheet name="Lasso-月" sheetId="18" r:id="rId9"/>
    <sheet name="弹性网络-月" sheetId="19" r:id="rId10"/>
    <sheet name="分布式-监测站" sheetId="4" r:id="rId11"/>
    <sheet name="分布式-月份" sheetId="5" r:id="rId12"/>
    <sheet name="多输入-监测点" sheetId="10" r:id="rId13"/>
    <sheet name="多输入-月份" sheetId="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2" i="16" l="1"/>
  <c r="P102" i="16"/>
  <c r="N102" i="16"/>
  <c r="T102" i="16" l="1"/>
  <c r="S102" i="16"/>
  <c r="R102" i="16"/>
  <c r="L102" i="16"/>
  <c r="K102" i="16"/>
  <c r="J102" i="16"/>
  <c r="H102" i="16"/>
  <c r="G102" i="16"/>
  <c r="F102" i="16"/>
  <c r="C102" i="16"/>
  <c r="D102" i="16"/>
  <c r="B102" i="16"/>
  <c r="C102" i="15" l="1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<sst xmlns="http://schemas.openxmlformats.org/spreadsheetml/2006/main" count="123" uniqueCount="40">
  <si>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</si>
  <si>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</si>
  <si>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</si>
  <si>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</si>
  <si>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</si>
  <si>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</si>
  <si>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</si>
  <si>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</si>
  <si>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</si>
  <si>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</si>
  <si>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</si>
  <si>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</si>
  <si>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</si>
  <si>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</si>
  <si>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B-OLSR-MAE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</si>
  <si>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</si>
  <si>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</si>
  <si>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</si>
  <si>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</si>
  <si>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</si>
  <si>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均值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</si>
  <si>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</si>
  <si>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</si>
  <si>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</si>
  <si>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</si>
  <si>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</si>
  <si>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</si>
  <si>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</si>
  <si>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</si>
  <si>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</si>
  <si>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Lasso</t>
  </si>
  <si>
    <t>LSTM</t>
  </si>
  <si>
    <t>MAE</t>
  </si>
  <si>
    <t>RE</t>
  </si>
  <si>
    <t>MSE</t>
  </si>
  <si>
    <t>GTWR</t>
    <phoneticPr fontId="1" type="noConversion"/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</si>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</sst>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.0%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horizontal="justify" vertical="center" wrapText="1"/>
    </xf>
    <xf numFmtId="10" fontId="5" fillId="0" borderId="0" xfId="0" applyNumberFormat="1" applyFont="1" applyBorder="1" applyAlignment="1">
      <alignment vertical="center" wrapText="1"/>
    </xf>
    <xf numFmtId="10" fontId="4" fillId="0" borderId="0" xfId="0" applyNumberFormat="1" applyFont="1" applyBorder="1" applyAlignment="1">
      <alignment vertical="center" wrapText="1"/>
    </xf>
    <xf numFmtId="10" fontId="4" fillId="0" borderId="0" xfId="0" applyNumberFormat="1" applyFont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177" fontId="0" fillId="0" borderId="0" xfId="0" applyNumberFormat="1"/>
    <xf numFmtId="177" fontId="0" fillId="0" borderId="0" xfId="0" applyNumberFormat="1" applyBorder="1"/>
    <xf numFmtId="178" fontId="0" fillId="0" borderId="0" xfId="0" applyNumberFormat="1"/>
    <xf numFmtId="178" fontId="0" fillId="0" borderId="0" xfId="0" applyNumberForma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177" fontId="6" fillId="0" borderId="0" xfId="0" applyNumberFormat="1" applyFont="1" applyBorder="1"/>
    <xf numFmtId="178" fontId="6" fillId="0" borderId="0" xfId="0" applyNumberFormat="1" applyFon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'监测点=总'!$B$1</c:f>
              <c:strCache>
                <c:ptCount val="1"/>
                <c:pt idx="0">
                  <c:v>MI-NN 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'监测点=总'!$B$2:$B$101</c:f>
              <c:numCache>
                <c:formatCode>0.00_);[Red]\(0.00\)</c:formatCode>
                <c:ptCount val="100"/>
                <c:pt idx="0">
                  <c:v>18.93111683478968</c:v>
                </c:pt>
                <c:pt idx="1">
                  <c:v>25.005026011293928</c:v>
                </c:pt>
                <c:pt idx="2">
                  <c:v>19.24212735713941</c:v>
                </c:pt>
                <c:pt idx="3">
                  <c:v>20.727550221856671</c:v>
                </c:pt>
                <c:pt idx="4">
                  <c:v>17.005730777207852</c:v>
                </c:pt>
                <c:pt idx="5">
                  <c:v>17.67060122561621</c:v>
                </c:pt>
                <c:pt idx="6">
                  <c:v>19.074073148402981</c:v>
                </c:pt>
                <c:pt idx="7">
                  <c:v>19.015457369579799</c:v>
                </c:pt>
                <c:pt idx="8">
                  <c:v>18.456924423420311</c:v>
                </c:pt>
                <c:pt idx="9">
                  <c:v>17.250613125360871</c:v>
                </c:pt>
                <c:pt idx="10">
                  <c:v>18.59936855365325</c:v>
                </c:pt>
                <c:pt idx="11">
                  <c:v>16.916888057140881</c:v>
                </c:pt>
                <c:pt idx="12">
                  <c:v>20.345343921074509</c:v>
                </c:pt>
                <c:pt idx="13">
                  <c:v>17.863085064774658</c:v>
                </c:pt>
                <c:pt idx="14">
                  <c:v>19.4871022296389</c:v>
                </c:pt>
                <c:pt idx="15">
                  <c:v>17.676211183967609</c:v>
                </c:pt>
                <c:pt idx="16">
                  <c:v>21.094640980547851</c:v>
                </c:pt>
                <c:pt idx="17">
                  <c:v>18.046294036343181</c:v>
                </c:pt>
                <c:pt idx="18">
                  <c:v>20.325069976465851</c:v>
                </c:pt>
                <c:pt idx="19">
                  <c:v>17.203681263680451</c:v>
                </c:pt>
                <c:pt idx="20">
                  <c:v>16.95184109203198</c:v>
                </c:pt>
                <c:pt idx="21">
                  <c:v>17.362219320669279</c:v>
                </c:pt>
                <c:pt idx="22">
                  <c:v>16.92807485484051</c:v>
                </c:pt>
                <c:pt idx="23">
                  <c:v>18.754597379938151</c:v>
                </c:pt>
                <c:pt idx="24">
                  <c:v>16.933508818115062</c:v>
                </c:pt>
                <c:pt idx="25">
                  <c:v>17.416312261910392</c:v>
                </c:pt>
                <c:pt idx="26">
                  <c:v>17.197264165154628</c:v>
                </c:pt>
                <c:pt idx="27">
                  <c:v>17.089201849936241</c:v>
                </c:pt>
                <c:pt idx="28">
                  <c:v>19.853159096994911</c:v>
                </c:pt>
                <c:pt idx="29">
                  <c:v>19.812990297528039</c:v>
                </c:pt>
                <c:pt idx="30">
                  <c:v>18.506367274271401</c:v>
                </c:pt>
                <c:pt idx="31">
                  <c:v>18.618835350055129</c:v>
                </c:pt>
                <c:pt idx="32">
                  <c:v>17.186668804043549</c:v>
                </c:pt>
                <c:pt idx="33">
                  <c:v>18.305484966531061</c:v>
                </c:pt>
                <c:pt idx="34">
                  <c:v>18.037386524440471</c:v>
                </c:pt>
                <c:pt idx="35">
                  <c:v>17.39358555885655</c:v>
                </c:pt>
                <c:pt idx="36">
                  <c:v>18.664533949523101</c:v>
                </c:pt>
                <c:pt idx="37">
                  <c:v>17.578801895018991</c:v>
                </c:pt>
                <c:pt idx="38">
                  <c:v>19.10331298705573</c:v>
                </c:pt>
                <c:pt idx="39">
                  <c:v>16.962191893545761</c:v>
                </c:pt>
                <c:pt idx="40">
                  <c:v>18.225694341195069</c:v>
                </c:pt>
                <c:pt idx="41">
                  <c:v>19.624887303872569</c:v>
                </c:pt>
                <c:pt idx="42">
                  <c:v>19.551118314494289</c:v>
                </c:pt>
                <c:pt idx="43">
                  <c:v>17.305977196058791</c:v>
                </c:pt>
                <c:pt idx="44">
                  <c:v>21.321115640024129</c:v>
                </c:pt>
                <c:pt idx="45">
                  <c:v>17.905993536673769</c:v>
                </c:pt>
                <c:pt idx="46">
                  <c:v>20.38916823825739</c:v>
                </c:pt>
                <c:pt idx="47">
                  <c:v>18.23679429042344</c:v>
                </c:pt>
                <c:pt idx="48">
                  <c:v>17.7176945222722</c:v>
                </c:pt>
                <c:pt idx="49">
                  <c:v>21.1500086131913</c:v>
                </c:pt>
                <c:pt idx="50">
                  <c:v>17.36429773851</c:v>
                </c:pt>
                <c:pt idx="51">
                  <c:v>18.401530591173149</c:v>
                </c:pt>
                <c:pt idx="52">
                  <c:v>18.348875284638691</c:v>
                </c:pt>
                <c:pt idx="53">
                  <c:v>19.52927784780065</c:v>
                </c:pt>
                <c:pt idx="54">
                  <c:v>17.14832441239977</c:v>
                </c:pt>
                <c:pt idx="55">
                  <c:v>20.576190830719302</c:v>
                </c:pt>
                <c:pt idx="56">
                  <c:v>18.306816938438811</c:v>
                </c:pt>
                <c:pt idx="57">
                  <c:v>17.019409488031201</c:v>
                </c:pt>
                <c:pt idx="58">
                  <c:v>20.069027760834199</c:v>
                </c:pt>
                <c:pt idx="59">
                  <c:v>19.224740011426579</c:v>
                </c:pt>
                <c:pt idx="60">
                  <c:v>17.265133877383139</c:v>
                </c:pt>
                <c:pt idx="61">
                  <c:v>18.200003812774419</c:v>
                </c:pt>
                <c:pt idx="62">
                  <c:v>17.304893062975609</c:v>
                </c:pt>
                <c:pt idx="63">
                  <c:v>20.759868750301091</c:v>
                </c:pt>
                <c:pt idx="64">
                  <c:v>17.443583989956021</c:v>
                </c:pt>
                <c:pt idx="65">
                  <c:v>17.68500799768676</c:v>
                </c:pt>
                <c:pt idx="66">
                  <c:v>18.703130126158111</c:v>
                </c:pt>
                <c:pt idx="67">
                  <c:v>17.665803814109651</c:v>
                </c:pt>
                <c:pt idx="68">
                  <c:v>17.435710118648561</c:v>
                </c:pt>
                <c:pt idx="69">
                  <c:v>22.10029608386883</c:v>
                </c:pt>
                <c:pt idx="70">
                  <c:v>18.58566241765616</c:v>
                </c:pt>
                <c:pt idx="71">
                  <c:v>17.849067231203939</c:v>
                </c:pt>
                <c:pt idx="72">
                  <c:v>17.175096097450091</c:v>
                </c:pt>
                <c:pt idx="73">
                  <c:v>18.73727173838353</c:v>
                </c:pt>
                <c:pt idx="74">
                  <c:v>18.359057005077581</c:v>
                </c:pt>
                <c:pt idx="75">
                  <c:v>17.26170788965505</c:v>
                </c:pt>
                <c:pt idx="76">
                  <c:v>16.85302969973155</c:v>
                </c:pt>
                <c:pt idx="77">
                  <c:v>18.381750350000001</c:v>
                </c:pt>
                <c:pt idx="78">
                  <c:v>17.015261479999999</c:v>
                </c:pt>
                <c:pt idx="79">
                  <c:v>18.577994960000002</c:v>
                </c:pt>
                <c:pt idx="80">
                  <c:v>18.650469210000001</c:v>
                </c:pt>
                <c:pt idx="81">
                  <c:v>16.862798260000002</c:v>
                </c:pt>
                <c:pt idx="82">
                  <c:v>19.10232916</c:v>
                </c:pt>
                <c:pt idx="83">
                  <c:v>16.998495009999999</c:v>
                </c:pt>
                <c:pt idx="84">
                  <c:v>16.907621800000001</c:v>
                </c:pt>
                <c:pt idx="85">
                  <c:v>19.279068393004199</c:v>
                </c:pt>
                <c:pt idx="86">
                  <c:v>19.870311725365958</c:v>
                </c:pt>
                <c:pt idx="87">
                  <c:v>17.93544275508809</c:v>
                </c:pt>
                <c:pt idx="88">
                  <c:v>21.834799744014479</c:v>
                </c:pt>
                <c:pt idx="89">
                  <c:v>16.950351407268158</c:v>
                </c:pt>
                <c:pt idx="90">
                  <c:v>18.27377434798537</c:v>
                </c:pt>
                <c:pt idx="91">
                  <c:v>19.67836876980525</c:v>
                </c:pt>
                <c:pt idx="92">
                  <c:v>17.735401414892639</c:v>
                </c:pt>
                <c:pt idx="93">
                  <c:v>17.96870476432029</c:v>
                </c:pt>
                <c:pt idx="94">
                  <c:v>18.166560827272509</c:v>
                </c:pt>
                <c:pt idx="95">
                  <c:v>19.228519348617059</c:v>
                </c:pt>
                <c:pt idx="96">
                  <c:v>18.728120977180001</c:v>
                </c:pt>
                <c:pt idx="97">
                  <c:v>24.961437791139321</c:v>
                </c:pt>
                <c:pt idx="98">
                  <c:v>17.741042814027441</c:v>
                </c:pt>
                <c:pt idx="99">
                  <c:v>17.957066779893541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B4-80B1-991F6693F1D2}"/>
            </c:ext>
          </c:extLst>
        </c:ser>
        <c:ser>
          <c:idx val="1"/>
          <c:order val="1"/>
          <c:tx>
            <c:strRef>
              <c:f>'监测点=总'!$F$1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'监测点=总'!$F$2:$F$101</c:f>
              <c:numCache>
                <c:formatCode>0.00_);[Red]\(0.00\)</c:formatCode>
                <c:ptCount val="100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B4-80B1-991F6693F1D2}"/>
            </c:ext>
          </c:extLst>
        </c:ser>
        <c:ser>
          <c:idx val="2"/>
          <c:order val="2"/>
          <c:tx>
            <c:strRef>
              <c:f>'监测点=总'!$J$1</c:f>
              <c:strCache>
                <c:ptCount val="1"/>
                <c:pt idx="0">
                  <c:v>LASSO-MAE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'监测点=总'!$J$2:$J$101</c:f>
              <c:numCache>
                <c:formatCode>0.00_);[Red]\(0.00\)</c:formatCode>
                <c:ptCount val="100"/>
                <c:pt idx="0">
                  <c:v>22.319199700826939</c:v>
                </c:pt>
                <c:pt idx="1">
                  <c:v>22.722223521530651</c:v>
                </c:pt>
                <c:pt idx="2">
                  <c:v>22.167310723973799</c:v>
                </c:pt>
                <c:pt idx="3">
                  <c:v>21.738350461870141</c:v>
                </c:pt>
                <c:pt idx="4">
                  <c:v>21.923221545520409</c:v>
                </c:pt>
                <c:pt idx="5">
                  <c:v>22.06656112562025</c:v>
                </c:pt>
                <c:pt idx="6">
                  <c:v>21.24400583482063</c:v>
                </c:pt>
                <c:pt idx="7">
                  <c:v>22.784536744726761</c:v>
                </c:pt>
                <c:pt idx="8">
                  <c:v>22.265576345532882</c:v>
                </c:pt>
                <c:pt idx="9">
                  <c:v>21.46462486852673</c:v>
                </c:pt>
                <c:pt idx="10">
                  <c:v>22.334254390731139</c:v>
                </c:pt>
                <c:pt idx="11">
                  <c:v>21.3283517615499</c:v>
                </c:pt>
                <c:pt idx="12">
                  <c:v>21.325172775175439</c:v>
                </c:pt>
                <c:pt idx="13">
                  <c:v>22.028330555197311</c:v>
                </c:pt>
                <c:pt idx="14">
                  <c:v>22.21258450608525</c:v>
                </c:pt>
                <c:pt idx="15">
                  <c:v>23.455603462846931</c:v>
                </c:pt>
                <c:pt idx="16">
                  <c:v>21.221173255085951</c:v>
                </c:pt>
                <c:pt idx="17">
                  <c:v>21.601376586065701</c:v>
                </c:pt>
                <c:pt idx="18">
                  <c:v>21.672907190082551</c:v>
                </c:pt>
                <c:pt idx="19">
                  <c:v>21.880288336406672</c:v>
                </c:pt>
                <c:pt idx="20">
                  <c:v>22.449711233460679</c:v>
                </c:pt>
                <c:pt idx="21">
                  <c:v>22.169942294489701</c:v>
                </c:pt>
                <c:pt idx="22">
                  <c:v>22.278857636960449</c:v>
                </c:pt>
                <c:pt idx="23">
                  <c:v>22.08447672563657</c:v>
                </c:pt>
                <c:pt idx="24">
                  <c:v>22.088980895277739</c:v>
                </c:pt>
                <c:pt idx="25">
                  <c:v>21.62016238221311</c:v>
                </c:pt>
                <c:pt idx="26">
                  <c:v>22.222028366077261</c:v>
                </c:pt>
                <c:pt idx="27">
                  <c:v>23.35431363332485</c:v>
                </c:pt>
                <c:pt idx="28">
                  <c:v>21.903860109846981</c:v>
                </c:pt>
                <c:pt idx="29">
                  <c:v>21.955497202296922</c:v>
                </c:pt>
                <c:pt idx="30">
                  <c:v>22.17553894426522</c:v>
                </c:pt>
                <c:pt idx="31">
                  <c:v>21.965410193574829</c:v>
                </c:pt>
                <c:pt idx="32">
                  <c:v>21.348886209905992</c:v>
                </c:pt>
                <c:pt idx="33">
                  <c:v>22.683719211962259</c:v>
                </c:pt>
                <c:pt idx="34">
                  <c:v>21.98363011206256</c:v>
                </c:pt>
                <c:pt idx="35">
                  <c:v>22.09091886629836</c:v>
                </c:pt>
                <c:pt idx="36">
                  <c:v>22.276621080335509</c:v>
                </c:pt>
                <c:pt idx="37">
                  <c:v>21.725106907007191</c:v>
                </c:pt>
                <c:pt idx="38">
                  <c:v>22.924356581708771</c:v>
                </c:pt>
                <c:pt idx="39">
                  <c:v>22.15820885377433</c:v>
                </c:pt>
                <c:pt idx="40">
                  <c:v>21.100930543662709</c:v>
                </c:pt>
                <c:pt idx="41">
                  <c:v>21.22556859250944</c:v>
                </c:pt>
                <c:pt idx="42">
                  <c:v>20.59923021236904</c:v>
                </c:pt>
                <c:pt idx="43">
                  <c:v>22.251798849672429</c:v>
                </c:pt>
                <c:pt idx="44">
                  <c:v>22.08085300215124</c:v>
                </c:pt>
                <c:pt idx="45">
                  <c:v>21.44557191336289</c:v>
                </c:pt>
                <c:pt idx="46">
                  <c:v>22.505304873554021</c:v>
                </c:pt>
                <c:pt idx="47">
                  <c:v>22.563010332039781</c:v>
                </c:pt>
                <c:pt idx="48">
                  <c:v>22.51586666992657</c:v>
                </c:pt>
                <c:pt idx="49">
                  <c:v>22.144975011715019</c:v>
                </c:pt>
                <c:pt idx="50">
                  <c:v>22.70892085366275</c:v>
                </c:pt>
                <c:pt idx="51">
                  <c:v>21.564431369693249</c:v>
                </c:pt>
                <c:pt idx="52">
                  <c:v>21.869634194449731</c:v>
                </c:pt>
                <c:pt idx="53">
                  <c:v>22.273713417673189</c:v>
                </c:pt>
                <c:pt idx="54">
                  <c:v>21.644215599705721</c:v>
                </c:pt>
                <c:pt idx="55">
                  <c:v>22.16984851939414</c:v>
                </c:pt>
                <c:pt idx="56">
                  <c:v>21.427407211330351</c:v>
                </c:pt>
                <c:pt idx="57">
                  <c:v>21.975893564699149</c:v>
                </c:pt>
                <c:pt idx="58">
                  <c:v>20.890476842057399</c:v>
                </c:pt>
                <c:pt idx="59">
                  <c:v>22.534581378388189</c:v>
                </c:pt>
                <c:pt idx="60">
                  <c:v>21.187525620877661</c:v>
                </c:pt>
                <c:pt idx="61">
                  <c:v>23.034964221390169</c:v>
                </c:pt>
                <c:pt idx="62">
                  <c:v>22.664692109013782</c:v>
                </c:pt>
                <c:pt idx="63">
                  <c:v>21.750745102097259</c:v>
                </c:pt>
                <c:pt idx="64">
                  <c:v>21.606310914385151</c:v>
                </c:pt>
                <c:pt idx="65">
                  <c:v>21.550816635208449</c:v>
                </c:pt>
                <c:pt idx="66">
                  <c:v>21.952122872129198</c:v>
                </c:pt>
                <c:pt idx="67">
                  <c:v>22.1173975415259</c:v>
                </c:pt>
                <c:pt idx="68">
                  <c:v>22.83325235966575</c:v>
                </c:pt>
                <c:pt idx="69">
                  <c:v>22.250464337038729</c:v>
                </c:pt>
                <c:pt idx="70">
                  <c:v>21.958886986329169</c:v>
                </c:pt>
                <c:pt idx="71">
                  <c:v>21.175771552283791</c:v>
                </c:pt>
                <c:pt idx="72">
                  <c:v>22.300422059716659</c:v>
                </c:pt>
                <c:pt idx="73">
                  <c:v>22.900575411046709</c:v>
                </c:pt>
                <c:pt idx="74">
                  <c:v>22.419752714466568</c:v>
                </c:pt>
                <c:pt idx="75">
                  <c:v>21.777056941674029</c:v>
                </c:pt>
                <c:pt idx="76">
                  <c:v>22.290372309278052</c:v>
                </c:pt>
                <c:pt idx="77">
                  <c:v>21.98930900389734</c:v>
                </c:pt>
                <c:pt idx="78">
                  <c:v>21.08825505571647</c:v>
                </c:pt>
                <c:pt idx="79">
                  <c:v>21.477977740395509</c:v>
                </c:pt>
                <c:pt idx="80">
                  <c:v>21.797942501352619</c:v>
                </c:pt>
                <c:pt idx="81">
                  <c:v>22.13919275528653</c:v>
                </c:pt>
                <c:pt idx="82">
                  <c:v>21.701996544585331</c:v>
                </c:pt>
                <c:pt idx="83">
                  <c:v>21.55579483231746</c:v>
                </c:pt>
                <c:pt idx="84">
                  <c:v>21.59416583576774</c:v>
                </c:pt>
                <c:pt idx="85">
                  <c:v>21.750335145850659</c:v>
                </c:pt>
                <c:pt idx="86">
                  <c:v>22.78207331132792</c:v>
                </c:pt>
                <c:pt idx="87">
                  <c:v>22.000177179438101</c:v>
                </c:pt>
                <c:pt idx="88">
                  <c:v>21.646208515861609</c:v>
                </c:pt>
                <c:pt idx="89">
                  <c:v>23.13458738634381</c:v>
                </c:pt>
                <c:pt idx="90">
                  <c:v>21.85864795057423</c:v>
                </c:pt>
                <c:pt idx="91">
                  <c:v>22.111065180815459</c:v>
                </c:pt>
                <c:pt idx="92">
                  <c:v>21.73422510984043</c:v>
                </c:pt>
                <c:pt idx="93">
                  <c:v>22.23732466508007</c:v>
                </c:pt>
                <c:pt idx="94">
                  <c:v>22.421974967496389</c:v>
                </c:pt>
                <c:pt idx="95">
                  <c:v>21.602536293590941</c:v>
                </c:pt>
                <c:pt idx="96">
                  <c:v>22.36094461398849</c:v>
                </c:pt>
                <c:pt idx="97">
                  <c:v>22.68043893938825</c:v>
                </c:pt>
                <c:pt idx="98">
                  <c:v>21.96329168367318</c:v>
                </c:pt>
                <c:pt idx="99">
                  <c:v>22.231082731648751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B4-80B1-991F6693F1D2}"/>
            </c:ext>
          </c:extLst>
        </c:ser>
        <c:ser>
          <c:idx val="3"/>
          <c:order val="3"/>
          <c:tx>
            <c:strRef>
              <c:f>'监测点=总'!$N$1</c:f>
              <c:strCache>
                <c:ptCount val="1"/>
                <c:pt idx="0">
                  <c:v>B-OLSR-MAE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'监测点=总'!$N$2:$N$101</c:f>
              <c:numCache>
                <c:formatCode>0.00_);[Red]\(0.00\)</c:formatCode>
                <c:ptCount val="100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AB4-80B1-991F6693F1D2}"/>
            </c:ext>
          </c:extLst>
        </c:ser>
        <c:ser>
          <c:idx val="4"/>
          <c:order val="4"/>
          <c:tx>
            <c:strRef>
              <c:f>'监测点=总'!$R$1</c:f>
              <c:strCache>
                <c:ptCount val="1"/>
                <c:pt idx="0">
                  <c:v>EN-MAE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'监测点=总'!$R$2:$R$101</c:f>
              <c:numCache>
                <c:formatCode>0.00_);[Red]\(0.00\)</c:formatCode>
                <c:ptCount val="100"/>
                <c:pt idx="0">
                  <c:v>21.856391414595141</c:v>
                </c:pt>
                <c:pt idx="1">
                  <c:v>21.897068528748719</c:v>
                </c:pt>
                <c:pt idx="2">
                  <c:v>21.509006705117699</c:v>
                </c:pt>
                <c:pt idx="3">
                  <c:v>21.261313665979429</c:v>
                </c:pt>
                <c:pt idx="4">
                  <c:v>20.907101727279059</c:v>
                </c:pt>
                <c:pt idx="5">
                  <c:v>21.8960853198862</c:v>
                </c:pt>
                <c:pt idx="6">
                  <c:v>21.80384854785008</c:v>
                </c:pt>
                <c:pt idx="7">
                  <c:v>20.18997591030028</c:v>
                </c:pt>
                <c:pt idx="8">
                  <c:v>22.064971023255929</c:v>
                </c:pt>
                <c:pt idx="9">
                  <c:v>21.282401691066688</c:v>
                </c:pt>
                <c:pt idx="10">
                  <c:v>22.16092299902051</c:v>
                </c:pt>
                <c:pt idx="11">
                  <c:v>21.63529266987392</c:v>
                </c:pt>
                <c:pt idx="12">
                  <c:v>20.734189692450119</c:v>
                </c:pt>
                <c:pt idx="13">
                  <c:v>21.092456857501571</c:v>
                </c:pt>
                <c:pt idx="14">
                  <c:v>21.679348581792649</c:v>
                </c:pt>
                <c:pt idx="15">
                  <c:v>21.462376629782671</c:v>
                </c:pt>
                <c:pt idx="16">
                  <c:v>21.384395129969938</c:v>
                </c:pt>
                <c:pt idx="17">
                  <c:v>21.746028310308908</c:v>
                </c:pt>
                <c:pt idx="18">
                  <c:v>21.57895723661176</c:v>
                </c:pt>
                <c:pt idx="19">
                  <c:v>21.655291561853272</c:v>
                </c:pt>
                <c:pt idx="20">
                  <c:v>20.500539223119301</c:v>
                </c:pt>
                <c:pt idx="21">
                  <c:v>22.55401050407778</c:v>
                </c:pt>
                <c:pt idx="22">
                  <c:v>19.699832395104551</c:v>
                </c:pt>
                <c:pt idx="23">
                  <c:v>21.502081791139499</c:v>
                </c:pt>
                <c:pt idx="24">
                  <c:v>21.144874456794859</c:v>
                </c:pt>
                <c:pt idx="25">
                  <c:v>21.624264947395901</c:v>
                </c:pt>
                <c:pt idx="26">
                  <c:v>21.277500733932669</c:v>
                </c:pt>
                <c:pt idx="27">
                  <c:v>21.536616076085611</c:v>
                </c:pt>
                <c:pt idx="28">
                  <c:v>22.018811862176001</c:v>
                </c:pt>
                <c:pt idx="29">
                  <c:v>22.943399587201931</c:v>
                </c:pt>
                <c:pt idx="30">
                  <c:v>21.065613665209352</c:v>
                </c:pt>
                <c:pt idx="31">
                  <c:v>20.767285310361739</c:v>
                </c:pt>
                <c:pt idx="32">
                  <c:v>20.478100310883569</c:v>
                </c:pt>
                <c:pt idx="33">
                  <c:v>20.53761135038263</c:v>
                </c:pt>
                <c:pt idx="34">
                  <c:v>21.691483698082749</c:v>
                </c:pt>
                <c:pt idx="35">
                  <c:v>20.768097408229309</c:v>
                </c:pt>
                <c:pt idx="36">
                  <c:v>21.022095283931399</c:v>
                </c:pt>
                <c:pt idx="37">
                  <c:v>22.07469926549955</c:v>
                </c:pt>
                <c:pt idx="38">
                  <c:v>21.453351509030519</c:v>
                </c:pt>
                <c:pt idx="39">
                  <c:v>21.03003977360197</c:v>
                </c:pt>
                <c:pt idx="40">
                  <c:v>21.545166074833869</c:v>
                </c:pt>
                <c:pt idx="41">
                  <c:v>20.611304460967311</c:v>
                </c:pt>
                <c:pt idx="42">
                  <c:v>21.620346355031881</c:v>
                </c:pt>
                <c:pt idx="43">
                  <c:v>20.6355314311791</c:v>
                </c:pt>
                <c:pt idx="44">
                  <c:v>21.042389151294309</c:v>
                </c:pt>
                <c:pt idx="45">
                  <c:v>20.68571108471577</c:v>
                </c:pt>
                <c:pt idx="46">
                  <c:v>21.273438962901722</c:v>
                </c:pt>
                <c:pt idx="47">
                  <c:v>21.425330751893188</c:v>
                </c:pt>
                <c:pt idx="48">
                  <c:v>21.502538606781229</c:v>
                </c:pt>
                <c:pt idx="49">
                  <c:v>21.89671888447247</c:v>
                </c:pt>
                <c:pt idx="50">
                  <c:v>21.19318830123829</c:v>
                </c:pt>
                <c:pt idx="51">
                  <c:v>22.321997886232381</c:v>
                </c:pt>
                <c:pt idx="52">
                  <c:v>22.804375723235619</c:v>
                </c:pt>
                <c:pt idx="53">
                  <c:v>21.487962327536259</c:v>
                </c:pt>
                <c:pt idx="54">
                  <c:v>21.574055621577131</c:v>
                </c:pt>
                <c:pt idx="55">
                  <c:v>20.70285116702178</c:v>
                </c:pt>
                <c:pt idx="56">
                  <c:v>20.373883747999042</c:v>
                </c:pt>
                <c:pt idx="57">
                  <c:v>20.70590064866337</c:v>
                </c:pt>
                <c:pt idx="58">
                  <c:v>21.529180068716929</c:v>
                </c:pt>
                <c:pt idx="59">
                  <c:v>21.123063407435851</c:v>
                </c:pt>
                <c:pt idx="60">
                  <c:v>20.8849869377547</c:v>
                </c:pt>
                <c:pt idx="61">
                  <c:v>20.960393349554899</c:v>
                </c:pt>
                <c:pt idx="62">
                  <c:v>20.518211010972301</c:v>
                </c:pt>
                <c:pt idx="63">
                  <c:v>21.986543798338889</c:v>
                </c:pt>
                <c:pt idx="64">
                  <c:v>20.214176419286339</c:v>
                </c:pt>
                <c:pt idx="65">
                  <c:v>21.620577493606049</c:v>
                </c:pt>
                <c:pt idx="66">
                  <c:v>21.183850728658079</c:v>
                </c:pt>
                <c:pt idx="67">
                  <c:v>21.251170800391101</c:v>
                </c:pt>
                <c:pt idx="68">
                  <c:v>21.39120251095013</c:v>
                </c:pt>
                <c:pt idx="69">
                  <c:v>22.50734490418176</c:v>
                </c:pt>
                <c:pt idx="70">
                  <c:v>20.92283317038552</c:v>
                </c:pt>
                <c:pt idx="71">
                  <c:v>20.971528169101511</c:v>
                </c:pt>
                <c:pt idx="72">
                  <c:v>21.12758495092444</c:v>
                </c:pt>
                <c:pt idx="73">
                  <c:v>21.84154536988143</c:v>
                </c:pt>
                <c:pt idx="74">
                  <c:v>21.197299656842311</c:v>
                </c:pt>
                <c:pt idx="75">
                  <c:v>21.148452649438411</c:v>
                </c:pt>
                <c:pt idx="76">
                  <c:v>20.362567145231392</c:v>
                </c:pt>
                <c:pt idx="77">
                  <c:v>21.783045989186249</c:v>
                </c:pt>
                <c:pt idx="78">
                  <c:v>20.61891865020624</c:v>
                </c:pt>
                <c:pt idx="79">
                  <c:v>21.715492140487299</c:v>
                </c:pt>
                <c:pt idx="80">
                  <c:v>22.002644343612658</c:v>
                </c:pt>
                <c:pt idx="81">
                  <c:v>20.798619154550771</c:v>
                </c:pt>
                <c:pt idx="82">
                  <c:v>20.580196653466469</c:v>
                </c:pt>
                <c:pt idx="83">
                  <c:v>21.2657016716967</c:v>
                </c:pt>
                <c:pt idx="84">
                  <c:v>20.510281560172569</c:v>
                </c:pt>
                <c:pt idx="85">
                  <c:v>20.61519527256991</c:v>
                </c:pt>
                <c:pt idx="86">
                  <c:v>20.332680309378649</c:v>
                </c:pt>
                <c:pt idx="87">
                  <c:v>21.51935086361717</c:v>
                </c:pt>
                <c:pt idx="88">
                  <c:v>21.170882032386739</c:v>
                </c:pt>
                <c:pt idx="89">
                  <c:v>22.42120649474391</c:v>
                </c:pt>
                <c:pt idx="90">
                  <c:v>20.898535465755401</c:v>
                </c:pt>
                <c:pt idx="91">
                  <c:v>21.267736547164521</c:v>
                </c:pt>
                <c:pt idx="92">
                  <c:v>20.99021235187757</c:v>
                </c:pt>
                <c:pt idx="93">
                  <c:v>20.733538926815559</c:v>
                </c:pt>
                <c:pt idx="94">
                  <c:v>21.38413641817646</c:v>
                </c:pt>
                <c:pt idx="95">
                  <c:v>21.078588877966219</c:v>
                </c:pt>
                <c:pt idx="96">
                  <c:v>20.54922454752645</c:v>
                </c:pt>
                <c:pt idx="97">
                  <c:v>21.951462132265942</c:v>
                </c:pt>
                <c:pt idx="98">
                  <c:v>21.346748919596731</c:v>
                </c:pt>
                <c:pt idx="99">
                  <c:v>22.70484117050432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AB4-80B1-991F6693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10104"/>
        <c:axId val="625613304"/>
      </c:lineChart>
      <c:catAx>
        <c:axId val="62561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实验次数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3304"/>
        <c:crosses val="autoZero"/>
        <c:auto val="1"/>
        <c:lblAlgn val="ctr"/>
        <c:lblOffset val="100"/>
        <c:tickLblSkip val="9"/>
        <c:noMultiLvlLbl val="0"/>
      </c:catAx>
      <c:valAx>
        <c:axId val="625613304"/>
        <c:scaling>
          <c:orientation val="minMax"/>
          <c:max val="26"/>
          <c:min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MAE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</xdr:colOff>
      <xdr:row>6</xdr:row>
      <xdr:rowOff>59871</xdr:rowOff>
    </xdr:from>
    <xdr:to>
      <xdr:col>17</xdr:col>
      <xdr:colOff>185696</xdr:colOff>
      <xdr:row>39</xdr:row>
      <xdr:rowOff>102453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BE97A8-FFD6-4411-BA70-2A0672BCE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8:S27"/>
  <sheetViews>
    <sheetView tabSelected="1" topLeftCell="A7" workbookViewId="0">
      <selection activeCell="H29" activeCellId="1" sqref="C15:C17 H29"/>
    </sheetView>
  </sheetViews>
  <sheetFormatPr defaultRowHeight="14.4" x14ac:dyDescent="0.25"/>
  <cols>
    <col min="1" max="1" width="8.88671875" style="12"/>
    <col min="2" max="2" width="12.77734375" style="12" bestFit="1" customWidth="1"/>
    <col min="3" max="16384" width="8.88671875" style="12"/>
  </cols>
  <sheetData>
    <row r="8" spans="2:11" ht="14.4" customHeight="1" x14ac:dyDescent="0.25">
      <c r="B8" s="28" t="s">
        <v>37</v>
      </c>
      <c r="C8" s="28"/>
      <c r="D8" s="28"/>
      <c r="E8" s="28"/>
      <c r="F8" s="28"/>
      <c r="G8" s="28"/>
      <c r="H8" s="28"/>
      <c r="I8" s="28"/>
      <c r="J8" s="30"/>
      <c r="K8" s="30"/>
    </row>
    <row r="9" spans="2:11" x14ac:dyDescent="0.25">
      <c r="B9" s="13" t="s">
        <v>25</v>
      </c>
      <c r="C9" s="14" t="s">
        <v>26</v>
      </c>
      <c r="D9" s="14" t="s">
        <v>27</v>
      </c>
      <c r="E9" s="15" t="s">
        <v>28</v>
      </c>
      <c r="F9" s="15" t="s">
        <v>29</v>
      </c>
      <c r="G9" s="15" t="s">
        <v>30</v>
      </c>
      <c r="H9" s="16" t="s">
        <v>31</v>
      </c>
      <c r="I9" s="23" t="s">
        <v>35</v>
      </c>
    </row>
    <row r="10" spans="2:11" x14ac:dyDescent="0.25">
      <c r="B10" s="15" t="s">
        <v>32</v>
      </c>
      <c r="C10" s="17">
        <v>16.600000000000001</v>
      </c>
      <c r="D10" s="14">
        <v>18.5</v>
      </c>
      <c r="E10" s="15">
        <v>19.2</v>
      </c>
      <c r="F10" s="15">
        <v>21.3</v>
      </c>
      <c r="G10" s="15">
        <v>22</v>
      </c>
      <c r="H10" s="18"/>
      <c r="K10" s="19"/>
    </row>
    <row r="11" spans="2:11" x14ac:dyDescent="0.25">
      <c r="B11" s="15" t="s">
        <v>33</v>
      </c>
      <c r="C11" s="20">
        <v>0.41799999999999998</v>
      </c>
      <c r="D11" s="21">
        <v>0.44600000000000001</v>
      </c>
      <c r="E11" s="22">
        <v>0.56599999999999995</v>
      </c>
      <c r="F11" s="22">
        <v>0.67</v>
      </c>
      <c r="G11" s="22">
        <v>0.69899999999999995</v>
      </c>
      <c r="H11" s="18"/>
      <c r="K11" s="19"/>
    </row>
    <row r="12" spans="2:11" x14ac:dyDescent="0.25">
      <c r="B12" s="15" t="s">
        <v>34</v>
      </c>
      <c r="C12" s="17">
        <v>691.5</v>
      </c>
      <c r="D12" s="14">
        <v>901.2</v>
      </c>
      <c r="E12" s="15">
        <v>788.6</v>
      </c>
      <c r="F12" s="15">
        <v>1008.9</v>
      </c>
      <c r="G12" s="15">
        <v>1079.4000000000001</v>
      </c>
      <c r="H12" s="18"/>
      <c r="K12" s="19"/>
    </row>
    <row r="13" spans="2:11" ht="14.4" customHeight="1" x14ac:dyDescent="0.25">
      <c r="B13" s="28" t="s">
        <v>36</v>
      </c>
      <c r="C13" s="28"/>
      <c r="D13" s="28"/>
      <c r="E13" s="28"/>
      <c r="F13" s="28"/>
      <c r="G13" s="28"/>
      <c r="H13" s="28"/>
      <c r="I13" s="28"/>
      <c r="J13" s="30"/>
      <c r="K13" s="30"/>
    </row>
    <row r="14" spans="2:11" x14ac:dyDescent="0.25">
      <c r="B14" s="13" t="s">
        <v>25</v>
      </c>
      <c r="C14" s="14" t="s">
        <v>26</v>
      </c>
      <c r="D14" s="14" t="s">
        <v>27</v>
      </c>
      <c r="E14" s="15" t="s">
        <v>28</v>
      </c>
      <c r="F14" s="15" t="s">
        <v>29</v>
      </c>
      <c r="G14" s="15" t="s">
        <v>30</v>
      </c>
      <c r="H14" s="16" t="s">
        <v>31</v>
      </c>
      <c r="I14" s="23" t="s">
        <v>35</v>
      </c>
    </row>
    <row r="15" spans="2:11" x14ac:dyDescent="0.25">
      <c r="B15" s="15" t="s">
        <v>32</v>
      </c>
      <c r="C15" s="31">
        <v>17.714447968158144</v>
      </c>
      <c r="D15" s="25">
        <v>22.403933922889721</v>
      </c>
      <c r="E15" s="24">
        <v>53.758520641295291</v>
      </c>
      <c r="F15" s="24">
        <v>21.881703601175396</v>
      </c>
      <c r="G15" s="24">
        <v>23.332144055188696</v>
      </c>
      <c r="H15" s="9"/>
      <c r="I15" s="9"/>
      <c r="K15" s="19"/>
    </row>
    <row r="16" spans="2:11" x14ac:dyDescent="0.25">
      <c r="B16" s="15" t="s">
        <v>33</v>
      </c>
      <c r="C16" s="32">
        <v>0.46839570911107264</v>
      </c>
      <c r="D16" s="27">
        <v>0.61850161039518636</v>
      </c>
      <c r="E16" s="26">
        <v>2.1120723162306616</v>
      </c>
      <c r="F16" s="26">
        <v>0.70659718639835523</v>
      </c>
      <c r="G16" s="26">
        <v>0.75024394871689193</v>
      </c>
      <c r="H16" s="9"/>
      <c r="I16" s="9"/>
      <c r="K16" s="19"/>
    </row>
    <row r="17" spans="2:19" x14ac:dyDescent="0.25">
      <c r="B17" s="15" t="s">
        <v>34</v>
      </c>
      <c r="C17" s="31">
        <v>766.22593446405608</v>
      </c>
      <c r="D17" s="25">
        <v>1126.7618663529986</v>
      </c>
      <c r="E17" s="24">
        <v>3966.7200196394642</v>
      </c>
      <c r="F17" s="24">
        <v>1037.9565956156507</v>
      </c>
      <c r="G17" s="24">
        <v>1197.8755360535106</v>
      </c>
      <c r="H17" s="9"/>
      <c r="I17" s="9"/>
      <c r="K17" s="19"/>
    </row>
    <row r="19" spans="2:19" x14ac:dyDescent="0.25">
      <c r="B19" s="29" t="s">
        <v>38</v>
      </c>
      <c r="C19" s="29"/>
      <c r="D19" s="29"/>
      <c r="E19" s="29"/>
      <c r="F19" s="29"/>
      <c r="G19" s="29"/>
      <c r="H19" s="29"/>
      <c r="I19" s="29"/>
    </row>
    <row r="20" spans="2:19" x14ac:dyDescent="0.25">
      <c r="B20" s="13" t="s">
        <v>25</v>
      </c>
      <c r="C20" s="14" t="s">
        <v>26</v>
      </c>
      <c r="D20" s="14" t="s">
        <v>27</v>
      </c>
      <c r="E20" s="15" t="s">
        <v>28</v>
      </c>
      <c r="F20" s="15" t="s">
        <v>29</v>
      </c>
      <c r="G20" s="15" t="s">
        <v>30</v>
      </c>
      <c r="H20" s="16" t="s">
        <v>31</v>
      </c>
      <c r="I20" s="23" t="s">
        <v>35</v>
      </c>
    </row>
    <row r="21" spans="2:19" x14ac:dyDescent="0.25">
      <c r="B21" s="12" t="s">
        <v>39</v>
      </c>
      <c r="C21" s="25">
        <v>4.7</v>
      </c>
      <c r="D21" s="25">
        <v>2.8</v>
      </c>
      <c r="E21" s="25">
        <v>1</v>
      </c>
      <c r="F21" s="25">
        <v>0.3</v>
      </c>
      <c r="G21" s="25">
        <v>0.8</v>
      </c>
      <c r="H21" s="25"/>
      <c r="I21" s="24"/>
      <c r="J21" s="9"/>
      <c r="K21" s="9"/>
      <c r="L21" s="9"/>
      <c r="M21" s="9"/>
      <c r="N21" s="9"/>
      <c r="O21" s="9"/>
      <c r="P21" s="9"/>
      <c r="Q21" s="9"/>
      <c r="R21" s="9"/>
      <c r="S21" s="9"/>
    </row>
    <row r="27" spans="2:19" x14ac:dyDescent="0.25">
      <c r="D27" s="9"/>
      <c r="E27" s="9"/>
      <c r="F27" s="9"/>
    </row>
  </sheetData>
  <mergeCells count="3">
    <mergeCell ref="B19:I19"/>
    <mergeCell ref="B8:I8"/>
    <mergeCell ref="B13:I1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B2" sqref="B2:D101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X102"/>
  <sheetViews>
    <sheetView zoomScale="85" zoomScaleNormal="85" workbookViewId="0">
      <pane ySplit="1" topLeftCell="A86" activePane="bottomLeft" state="frozen"/>
      <selection pane="bottomLeft" activeCell="F102" sqref="F102:H102"/>
    </sheetView>
  </sheetViews>
  <sheetFormatPr defaultRowHeight="14.4" x14ac:dyDescent="0.25"/>
  <cols>
    <col min="2" max="3" width="9" bestFit="1" customWidth="1"/>
    <col min="4" max="4" width="14.5546875" bestFit="1" customWidth="1"/>
    <col min="6" max="7" width="9" bestFit="1" customWidth="1"/>
    <col min="8" max="8" width="10.77734375" bestFit="1" customWidth="1"/>
    <col min="10" max="10" width="12" bestFit="1" customWidth="1"/>
    <col min="11" max="11" width="10.88671875" bestFit="1" customWidth="1"/>
    <col min="12" max="12" width="14.5546875" bestFit="1" customWidth="1"/>
    <col min="14" max="14" width="18.33203125" bestFit="1" customWidth="1"/>
    <col min="15" max="15" width="15.6640625" bestFit="1" customWidth="1"/>
    <col min="16" max="16" width="13.33203125" bestFit="1" customWidth="1"/>
    <col min="18" max="19" width="9" bestFit="1" customWidth="1"/>
    <col min="20" max="20" width="14.5546875" bestFit="1" customWidth="1"/>
  </cols>
  <sheetData>
    <row r="1" spans="1:24" s="8" customFormat="1" x14ac:dyDescent="0.25">
      <c r="A1" s="8" t="s">
        <v>0</v>
      </c>
      <c r="B1" s="8" t="s">
        <v>5</v>
      </c>
      <c r="C1" s="8" t="s">
        <v>6</v>
      </c>
      <c r="D1" s="8" t="s">
        <v>7</v>
      </c>
      <c r="F1" s="8" t="s">
        <v>8</v>
      </c>
      <c r="G1" s="8" t="s">
        <v>9</v>
      </c>
      <c r="H1" s="8" t="s">
        <v>10</v>
      </c>
      <c r="J1" s="8" t="s">
        <v>11</v>
      </c>
      <c r="K1" s="8" t="s">
        <v>12</v>
      </c>
      <c r="L1" s="8" t="s">
        <v>13</v>
      </c>
      <c r="N1" s="8" t="s">
        <v>14</v>
      </c>
      <c r="O1" s="8" t="s">
        <v>15</v>
      </c>
      <c r="P1" s="8" t="s">
        <v>16</v>
      </c>
      <c r="R1" s="8" t="s">
        <v>17</v>
      </c>
      <c r="S1" s="8" t="s">
        <v>18</v>
      </c>
      <c r="T1" s="8" t="s">
        <v>19</v>
      </c>
      <c r="V1" s="8" t="s">
        <v>22</v>
      </c>
      <c r="W1" s="11" t="s">
        <v>23</v>
      </c>
      <c r="X1" s="8" t="s">
        <v>24</v>
      </c>
    </row>
    <row r="2" spans="1:24" x14ac:dyDescent="0.25">
      <c r="A2">
        <v>1</v>
      </c>
      <c r="B2" s="9">
        <v>26.220536971019438</v>
      </c>
      <c r="C2" s="9">
        <v>0.40978098595623319</v>
      </c>
      <c r="D2" s="9">
        <v>1678.052775878597</v>
      </c>
      <c r="E2" s="9"/>
      <c r="F2" s="9">
        <v>20.859149669418031</v>
      </c>
      <c r="G2" s="9">
        <v>0.54021226495973662</v>
      </c>
      <c r="H2" s="9">
        <v>979.96478727813849</v>
      </c>
      <c r="I2" s="9"/>
      <c r="J2" s="9">
        <v>29.645599362467021</v>
      </c>
      <c r="K2" s="9">
        <v>0.59978297015647952</v>
      </c>
      <c r="L2" s="9">
        <v>2070.5930098448612</v>
      </c>
      <c r="M2" s="9"/>
      <c r="N2" s="8">
        <v>46.97938268772451</v>
      </c>
      <c r="O2" s="8">
        <v>1.7256884410351969</v>
      </c>
      <c r="P2" s="8">
        <v>2796.191012034833</v>
      </c>
      <c r="Q2" s="9"/>
      <c r="R2" s="9">
        <v>16.120524166408739</v>
      </c>
      <c r="S2" s="9">
        <v>0.83275269971485455</v>
      </c>
      <c r="T2" s="9">
        <v>384.7905426272103</v>
      </c>
    </row>
    <row r="3" spans="1:24" x14ac:dyDescent="0.25">
      <c r="A3">
        <v>2</v>
      </c>
      <c r="B3" s="9">
        <v>27.973851761833991</v>
      </c>
      <c r="C3" s="9">
        <v>0.85104527332911029</v>
      </c>
      <c r="D3" s="9">
        <v>1342.993747671097</v>
      </c>
      <c r="E3" s="9"/>
      <c r="F3" s="9">
        <v>19.08266913072362</v>
      </c>
      <c r="G3" s="9">
        <v>0.5878140138986272</v>
      </c>
      <c r="H3" s="9">
        <v>879.55072236226727</v>
      </c>
      <c r="I3" s="9"/>
      <c r="J3" s="9">
        <v>26.85142645779721</v>
      </c>
      <c r="K3" s="9">
        <v>0.82015741938016495</v>
      </c>
      <c r="L3" s="9">
        <v>1663.5989164158459</v>
      </c>
      <c r="M3" s="9"/>
      <c r="N3" s="8">
        <v>30.817962218259719</v>
      </c>
      <c r="O3" s="8">
        <v>0.78195165496350383</v>
      </c>
      <c r="P3" s="8">
        <v>1537.129918435807</v>
      </c>
      <c r="Q3" s="9"/>
      <c r="R3" s="9">
        <v>24.894377054469832</v>
      </c>
      <c r="S3" s="9">
        <v>0.74690315245388406</v>
      </c>
      <c r="T3" s="9">
        <v>1242.9704397814121</v>
      </c>
    </row>
    <row r="4" spans="1:24" x14ac:dyDescent="0.25">
      <c r="A4" s="8">
        <v>3</v>
      </c>
      <c r="B4" s="9">
        <v>17.090162706407451</v>
      </c>
      <c r="C4" s="9">
        <v>0.6282708412137733</v>
      </c>
      <c r="D4" s="9">
        <v>573.80719512131611</v>
      </c>
      <c r="E4" s="9"/>
      <c r="F4" s="10">
        <v>18.148754578207551</v>
      </c>
      <c r="G4" s="10">
        <v>0.45016521740763182</v>
      </c>
      <c r="H4" s="10">
        <v>1229.559041516713</v>
      </c>
      <c r="I4" s="9"/>
      <c r="J4" s="9">
        <v>32.753417725337798</v>
      </c>
      <c r="K4" s="9">
        <v>0.71794952759181074</v>
      </c>
      <c r="L4" s="9">
        <v>2276.723374662191</v>
      </c>
      <c r="M4" s="9"/>
      <c r="N4" s="8">
        <v>62.804372144572739</v>
      </c>
      <c r="O4" s="8">
        <v>2.5959128893083121</v>
      </c>
      <c r="P4" s="8">
        <v>4529.569540667394</v>
      </c>
      <c r="Q4" s="9"/>
      <c r="R4" s="9">
        <v>19.1830006582782</v>
      </c>
      <c r="S4" s="9">
        <v>0.8067124892262747</v>
      </c>
      <c r="T4" s="9">
        <v>687.19391974938276</v>
      </c>
    </row>
    <row r="5" spans="1:24" x14ac:dyDescent="0.25">
      <c r="A5" s="8">
        <v>4</v>
      </c>
      <c r="B5" s="9">
        <v>28.047023186669829</v>
      </c>
      <c r="C5" s="9">
        <v>0.68406063947063844</v>
      </c>
      <c r="D5" s="9">
        <v>1527.0387814470271</v>
      </c>
      <c r="E5" s="9"/>
      <c r="F5" s="10">
        <v>17.889540234037561</v>
      </c>
      <c r="G5" s="10">
        <v>0.54838384984127131</v>
      </c>
      <c r="H5" s="10">
        <v>646.33553680858074</v>
      </c>
      <c r="I5" s="9"/>
      <c r="J5" s="9">
        <v>23.152397488868068</v>
      </c>
      <c r="K5" s="9">
        <v>1.121057052569614</v>
      </c>
      <c r="L5" s="9">
        <v>847.49386419345728</v>
      </c>
      <c r="M5" s="9"/>
      <c r="N5" s="8">
        <v>48.714559613239167</v>
      </c>
      <c r="O5" s="8">
        <v>1.8535034123100289</v>
      </c>
      <c r="P5" s="8">
        <v>2893.915215861929</v>
      </c>
      <c r="Q5" s="9"/>
      <c r="R5" s="9">
        <v>23.258570222965279</v>
      </c>
      <c r="S5" s="9">
        <v>0.70924610988722514</v>
      </c>
      <c r="T5" s="9">
        <v>1151.7507308754871</v>
      </c>
    </row>
    <row r="6" spans="1:24" x14ac:dyDescent="0.25">
      <c r="A6" s="8">
        <v>5</v>
      </c>
      <c r="B6" s="9">
        <v>17.2628571299893</v>
      </c>
      <c r="C6" s="9">
        <v>0.65452566810338331</v>
      </c>
      <c r="D6" s="9">
        <v>606.04077109990681</v>
      </c>
      <c r="E6" s="9"/>
      <c r="F6" s="10">
        <v>17.302165720911809</v>
      </c>
      <c r="G6" s="10">
        <v>0.50614577711581843</v>
      </c>
      <c r="H6" s="10">
        <v>830.42529647508354</v>
      </c>
      <c r="I6" s="9"/>
      <c r="J6" s="9">
        <v>23.124356930226462</v>
      </c>
      <c r="K6" s="9">
        <v>0.86899668650907802</v>
      </c>
      <c r="L6" s="9">
        <v>1195.752231897746</v>
      </c>
      <c r="M6" s="9"/>
      <c r="N6" s="8">
        <v>47.108057617447351</v>
      </c>
      <c r="O6" s="8">
        <v>1.714831779705106</v>
      </c>
      <c r="P6" s="8">
        <v>3251.6199361858912</v>
      </c>
      <c r="Q6" s="9"/>
      <c r="R6" s="9">
        <v>24.713493510288689</v>
      </c>
      <c r="S6" s="9">
        <v>0.69187910002443564</v>
      </c>
      <c r="T6" s="9">
        <v>1239.337247943962</v>
      </c>
    </row>
    <row r="7" spans="1:24" x14ac:dyDescent="0.25">
      <c r="A7" s="8">
        <v>6</v>
      </c>
      <c r="B7" s="9">
        <v>15.85919897265882</v>
      </c>
      <c r="C7" s="9">
        <v>0.42736328176736071</v>
      </c>
      <c r="D7" s="9">
        <v>718.09907006969615</v>
      </c>
      <c r="E7" s="9"/>
      <c r="F7" s="9">
        <v>16.751026985846899</v>
      </c>
      <c r="G7" s="9">
        <v>0.57896205488454167</v>
      </c>
      <c r="H7" s="9">
        <v>594.66760243699696</v>
      </c>
      <c r="I7" s="9"/>
      <c r="J7" s="9">
        <v>19.882859738502901</v>
      </c>
      <c r="K7" s="9">
        <v>0.92635724364060623</v>
      </c>
      <c r="L7" s="9">
        <v>714.19266991089501</v>
      </c>
      <c r="M7" s="9"/>
      <c r="N7" s="8">
        <v>69.716047319104874</v>
      </c>
      <c r="O7" s="8">
        <v>2.6862418027825909</v>
      </c>
      <c r="P7" s="8">
        <v>5631.0267812902084</v>
      </c>
      <c r="Q7" s="9"/>
      <c r="R7" s="9">
        <v>24.690594989657971</v>
      </c>
      <c r="S7" s="9">
        <v>0.55761242616762663</v>
      </c>
      <c r="T7" s="9">
        <v>1473.1564269036851</v>
      </c>
    </row>
    <row r="8" spans="1:24" x14ac:dyDescent="0.25">
      <c r="A8" s="8">
        <v>7</v>
      </c>
      <c r="B8" s="9">
        <v>27.387729953779289</v>
      </c>
      <c r="C8" s="9">
        <v>0.76724623123364633</v>
      </c>
      <c r="D8" s="9">
        <v>1232.6297269060301</v>
      </c>
      <c r="E8" s="9"/>
      <c r="F8" s="10">
        <v>16.420880356679159</v>
      </c>
      <c r="G8" s="10">
        <v>0.44619867780141548</v>
      </c>
      <c r="H8" s="10">
        <v>725.8033302125192</v>
      </c>
      <c r="I8" s="9"/>
      <c r="J8" s="9">
        <v>23.85869273280862</v>
      </c>
      <c r="K8" s="9">
        <v>0.60662629922050604</v>
      </c>
      <c r="L8" s="9">
        <v>1269.8236852837661</v>
      </c>
      <c r="M8" s="9"/>
      <c r="N8" s="8">
        <v>58.751490648100543</v>
      </c>
      <c r="O8" s="8">
        <v>1.8936490983481771</v>
      </c>
      <c r="P8" s="8">
        <v>4278.74299121283</v>
      </c>
      <c r="Q8" s="9"/>
      <c r="R8" s="9">
        <v>26.419445318597759</v>
      </c>
      <c r="S8" s="9">
        <v>0.579547484660906</v>
      </c>
      <c r="T8" s="9">
        <v>1543.7031351739481</v>
      </c>
    </row>
    <row r="9" spans="1:24" x14ac:dyDescent="0.25">
      <c r="A9" s="8">
        <v>8</v>
      </c>
      <c r="B9" s="9">
        <v>34.604865713735371</v>
      </c>
      <c r="C9" s="9">
        <v>1.22755197136759</v>
      </c>
      <c r="D9" s="9">
        <v>1671.74555693259</v>
      </c>
      <c r="E9" s="9"/>
      <c r="F9" s="9">
        <v>15.759525043096639</v>
      </c>
      <c r="G9" s="9">
        <v>0.5488698586916344</v>
      </c>
      <c r="H9" s="9">
        <v>605.83192954762683</v>
      </c>
      <c r="I9" s="9"/>
      <c r="J9" s="9">
        <v>23.595507948816159</v>
      </c>
      <c r="K9" s="9">
        <v>0.67866232648782321</v>
      </c>
      <c r="L9" s="9">
        <v>1334.904311129716</v>
      </c>
      <c r="M9" s="9"/>
      <c r="N9" s="8">
        <v>64.662140692627005</v>
      </c>
      <c r="O9" s="8">
        <v>2.855403083249378</v>
      </c>
      <c r="P9" s="8">
        <v>5085.7250428446923</v>
      </c>
      <c r="Q9" s="9"/>
      <c r="R9" s="9">
        <v>19.271321352607771</v>
      </c>
      <c r="S9" s="9">
        <v>0.67763120956999479</v>
      </c>
      <c r="T9" s="9">
        <v>729.13195925287289</v>
      </c>
    </row>
    <row r="10" spans="1:24" x14ac:dyDescent="0.25">
      <c r="A10" s="8">
        <v>9</v>
      </c>
      <c r="B10" s="9">
        <v>14.687741317889881</v>
      </c>
      <c r="C10" s="9">
        <v>0.42886457466921007</v>
      </c>
      <c r="D10" s="9">
        <v>466.71143961697828</v>
      </c>
      <c r="E10" s="9"/>
      <c r="F10" s="9">
        <v>14.563455465186451</v>
      </c>
      <c r="G10" s="9">
        <v>0.56379888391279942</v>
      </c>
      <c r="H10" s="9">
        <v>447.00299597201177</v>
      </c>
      <c r="I10" s="9"/>
      <c r="J10" s="9">
        <v>30.76680852131571</v>
      </c>
      <c r="K10" s="9">
        <v>0.60246440339111118</v>
      </c>
      <c r="L10" s="9">
        <v>2002.074339968264</v>
      </c>
      <c r="M10" s="9"/>
      <c r="N10" s="8">
        <v>24.629751762236982</v>
      </c>
      <c r="O10" s="8">
        <v>0.69187544192875206</v>
      </c>
      <c r="P10" s="8">
        <v>1413.376732265255</v>
      </c>
      <c r="Q10" s="9"/>
      <c r="R10" s="9">
        <v>16.733269389074941</v>
      </c>
      <c r="S10" s="9">
        <v>0.7267910806666783</v>
      </c>
      <c r="T10" s="9">
        <v>486.90220228977341</v>
      </c>
    </row>
    <row r="11" spans="1:24" x14ac:dyDescent="0.25">
      <c r="A11" s="8">
        <v>10</v>
      </c>
      <c r="B11" s="9">
        <v>14.453183157562931</v>
      </c>
      <c r="C11" s="9">
        <v>0.62449367256544719</v>
      </c>
      <c r="D11" s="9">
        <v>408.47338784124548</v>
      </c>
      <c r="E11" s="9"/>
      <c r="F11" s="9">
        <v>13.4605028514341</v>
      </c>
      <c r="G11" s="9">
        <v>0.51908734431538595</v>
      </c>
      <c r="H11" s="9">
        <v>383.87764724872</v>
      </c>
      <c r="I11" s="9"/>
      <c r="J11" s="9">
        <v>27.32890985561594</v>
      </c>
      <c r="K11" s="9">
        <v>0.61741917125101009</v>
      </c>
      <c r="L11" s="9">
        <v>1721.982389308449</v>
      </c>
      <c r="M11" s="9"/>
      <c r="N11" s="8">
        <v>63.338398560660409</v>
      </c>
      <c r="O11" s="8">
        <v>2.5686602828053928</v>
      </c>
      <c r="P11" s="8">
        <v>4807.9379249802323</v>
      </c>
      <c r="Q11" s="9"/>
      <c r="R11" s="9">
        <v>24.288859498569781</v>
      </c>
      <c r="S11" s="9">
        <v>0.60839182469929176</v>
      </c>
      <c r="T11" s="9">
        <v>1249.818131406151</v>
      </c>
    </row>
    <row r="12" spans="1:24" x14ac:dyDescent="0.25">
      <c r="A12" s="8">
        <v>11</v>
      </c>
      <c r="B12" s="9">
        <v>14.265084434003001</v>
      </c>
      <c r="C12" s="9">
        <v>0.4108944630251819</v>
      </c>
      <c r="D12" s="9">
        <v>402.92155477470459</v>
      </c>
      <c r="E12" s="9"/>
      <c r="F12" s="9">
        <v>15.53777182695659</v>
      </c>
      <c r="G12" s="9">
        <v>0.4878318043992545</v>
      </c>
      <c r="H12" s="9">
        <v>656.43518169095273</v>
      </c>
      <c r="I12" s="9"/>
      <c r="J12" s="9">
        <v>17.5518662905368</v>
      </c>
      <c r="K12" s="9">
        <v>0.90991877175293479</v>
      </c>
      <c r="L12" s="9">
        <v>436.76873819552623</v>
      </c>
      <c r="M12" s="9"/>
      <c r="N12" s="8">
        <v>67.447914337391055</v>
      </c>
      <c r="O12" s="8">
        <v>2.880334353243843</v>
      </c>
      <c r="P12" s="8">
        <v>5113.6648697273768</v>
      </c>
      <c r="Q12" s="9"/>
      <c r="R12" s="9">
        <v>15.56642772180574</v>
      </c>
      <c r="S12" s="9">
        <v>0.71279111140494833</v>
      </c>
      <c r="T12" s="9">
        <v>368.56026616376403</v>
      </c>
    </row>
    <row r="13" spans="1:24" x14ac:dyDescent="0.25">
      <c r="A13" s="8">
        <v>12</v>
      </c>
      <c r="B13" s="9">
        <v>17.244856891943201</v>
      </c>
      <c r="C13" s="9">
        <v>0.37571957227506431</v>
      </c>
      <c r="D13" s="9">
        <v>677.07625964911131</v>
      </c>
      <c r="E13" s="9"/>
      <c r="F13" s="9">
        <v>12.1439189991262</v>
      </c>
      <c r="G13" s="9">
        <v>0.53230140145042315</v>
      </c>
      <c r="H13" s="9">
        <v>294.32966129116681</v>
      </c>
      <c r="I13" s="9"/>
      <c r="J13" s="9">
        <v>23.047913550264798</v>
      </c>
      <c r="K13" s="9">
        <v>0.7798474622192606</v>
      </c>
      <c r="L13" s="9">
        <v>1025.993925040962</v>
      </c>
      <c r="M13" s="9"/>
      <c r="N13" s="8">
        <v>60.247848765500727</v>
      </c>
      <c r="O13" s="8">
        <v>1.8365674173047</v>
      </c>
      <c r="P13" s="8">
        <v>4327.6866049757618</v>
      </c>
      <c r="Q13" s="9"/>
      <c r="R13" s="9">
        <v>20.772058557601319</v>
      </c>
      <c r="S13" s="9">
        <v>0.79086342988446479</v>
      </c>
      <c r="T13" s="9">
        <v>772.99274555153534</v>
      </c>
    </row>
    <row r="14" spans="1:24" x14ac:dyDescent="0.25">
      <c r="A14" s="8">
        <v>13</v>
      </c>
      <c r="B14" s="9">
        <v>18.163484849328739</v>
      </c>
      <c r="C14" s="9">
        <v>0.41624166562878878</v>
      </c>
      <c r="D14" s="9">
        <v>694.19777535689889</v>
      </c>
      <c r="E14" s="9"/>
      <c r="F14" s="9">
        <v>19.509516149838479</v>
      </c>
      <c r="G14" s="9">
        <v>0.48123947025218128</v>
      </c>
      <c r="H14" s="9">
        <v>798.69534941323263</v>
      </c>
      <c r="I14" s="9"/>
      <c r="J14" s="9">
        <v>19.683765904060689</v>
      </c>
      <c r="K14" s="9">
        <v>0.7326200179354907</v>
      </c>
      <c r="L14" s="9">
        <v>774.07821798338421</v>
      </c>
      <c r="M14" s="9"/>
      <c r="N14" s="8">
        <v>77.536519238910785</v>
      </c>
      <c r="O14" s="8">
        <v>3.261879660664595</v>
      </c>
      <c r="P14" s="8">
        <v>6839.3762739428148</v>
      </c>
      <c r="Q14" s="9"/>
      <c r="R14" s="9">
        <v>16.120524166408739</v>
      </c>
      <c r="S14" s="9">
        <v>0.83275269971485455</v>
      </c>
      <c r="T14" s="9">
        <v>384.7905426272103</v>
      </c>
    </row>
    <row r="15" spans="1:24" x14ac:dyDescent="0.25">
      <c r="A15" s="8">
        <v>14</v>
      </c>
      <c r="B15" s="9">
        <v>14.89254027359851</v>
      </c>
      <c r="C15" s="9">
        <v>0.59132404229634561</v>
      </c>
      <c r="D15" s="9">
        <v>392.21356650903209</v>
      </c>
      <c r="E15" s="9"/>
      <c r="F15" s="9">
        <v>14.02176501918283</v>
      </c>
      <c r="G15" s="9">
        <v>0.37758681434348768</v>
      </c>
      <c r="H15" s="9">
        <v>445.0108862435261</v>
      </c>
      <c r="I15" s="9"/>
      <c r="J15" s="9">
        <v>20.204891810693741</v>
      </c>
      <c r="K15" s="9">
        <v>0.74965565685586522</v>
      </c>
      <c r="L15" s="9">
        <v>818.15482852718299</v>
      </c>
      <c r="M15" s="9"/>
      <c r="N15" s="8">
        <v>62.467168048078719</v>
      </c>
      <c r="O15" s="8">
        <v>2.8086992013829648</v>
      </c>
      <c r="P15" s="8">
        <v>4461.6606352750714</v>
      </c>
      <c r="Q15" s="9"/>
      <c r="R15" s="9">
        <v>17.00533110871222</v>
      </c>
      <c r="S15" s="9">
        <v>0.75762104944342878</v>
      </c>
      <c r="T15" s="9">
        <v>532.10788550040672</v>
      </c>
    </row>
    <row r="16" spans="1:24" x14ac:dyDescent="0.25">
      <c r="A16" s="8">
        <v>15</v>
      </c>
      <c r="B16" s="9">
        <v>29.310064680342311</v>
      </c>
      <c r="C16" s="9">
        <v>0.66382067884751883</v>
      </c>
      <c r="D16" s="9">
        <v>1929.1168498145321</v>
      </c>
      <c r="E16" s="9"/>
      <c r="F16" s="9">
        <v>12.65719487614628</v>
      </c>
      <c r="G16" s="9">
        <v>0.42612520511372309</v>
      </c>
      <c r="H16" s="9">
        <v>409.99734555957872</v>
      </c>
      <c r="I16" s="9"/>
      <c r="J16" s="9">
        <v>23.152397488868068</v>
      </c>
      <c r="K16" s="9">
        <v>1.121057052569614</v>
      </c>
      <c r="L16" s="9">
        <v>847.49386419345728</v>
      </c>
      <c r="M16" s="9"/>
      <c r="N16" s="8">
        <v>43.331987490530118</v>
      </c>
      <c r="O16" s="8">
        <v>1.369537945870998</v>
      </c>
      <c r="P16" s="8">
        <v>2620.0810924852581</v>
      </c>
      <c r="Q16" s="9"/>
      <c r="R16" s="9">
        <v>28.170043611210851</v>
      </c>
      <c r="S16" s="9">
        <v>0.60902127591124711</v>
      </c>
      <c r="T16" s="9">
        <v>1759.34542510031</v>
      </c>
    </row>
    <row r="17" spans="1:20" x14ac:dyDescent="0.25">
      <c r="A17" s="8">
        <v>16</v>
      </c>
      <c r="B17" s="9">
        <v>19.013181812577269</v>
      </c>
      <c r="C17" s="9">
        <v>0.75880707786986212</v>
      </c>
      <c r="D17" s="9">
        <v>581.61997494170635</v>
      </c>
      <c r="E17" s="9"/>
      <c r="F17" s="9">
        <v>14.290270645715561</v>
      </c>
      <c r="G17" s="9">
        <v>0.54291730249836601</v>
      </c>
      <c r="H17" s="9">
        <v>418.5952867591248</v>
      </c>
      <c r="I17" s="9"/>
      <c r="J17" s="9">
        <v>23.85869273280862</v>
      </c>
      <c r="K17" s="9">
        <v>0.60662629922050604</v>
      </c>
      <c r="L17" s="9">
        <v>1269.8236852837661</v>
      </c>
      <c r="M17" s="9"/>
      <c r="N17" s="8">
        <v>41.045996429760017</v>
      </c>
      <c r="O17" s="8">
        <v>1.183317020071224</v>
      </c>
      <c r="P17" s="8">
        <v>2585.210899947122</v>
      </c>
      <c r="Q17" s="9"/>
      <c r="R17" s="9">
        <v>28.130903322714179</v>
      </c>
      <c r="S17" s="9">
        <v>0.54605332646398486</v>
      </c>
      <c r="T17" s="9">
        <v>1758.0274205908379</v>
      </c>
    </row>
    <row r="18" spans="1:20" x14ac:dyDescent="0.25">
      <c r="A18" s="8">
        <v>17</v>
      </c>
      <c r="B18" s="9">
        <v>14.88384188847767</v>
      </c>
      <c r="C18" s="9">
        <v>0.61423722806485281</v>
      </c>
      <c r="D18" s="9">
        <v>448.82247790678173</v>
      </c>
      <c r="E18" s="9"/>
      <c r="F18" s="9">
        <v>16.862993575315901</v>
      </c>
      <c r="G18" s="9">
        <v>0.43646785501859398</v>
      </c>
      <c r="H18" s="9">
        <v>640.60733674250605</v>
      </c>
      <c r="I18" s="9"/>
      <c r="J18" s="9">
        <v>19.463860372948901</v>
      </c>
      <c r="K18" s="9">
        <v>0.709632102409544</v>
      </c>
      <c r="L18" s="9">
        <v>791.37998628623825</v>
      </c>
      <c r="M18" s="9"/>
      <c r="N18" s="8">
        <v>61.099481081310998</v>
      </c>
      <c r="O18" s="8">
        <v>2.25418757914963</v>
      </c>
      <c r="P18" s="8">
        <v>4223.7984043291081</v>
      </c>
      <c r="Q18" s="9"/>
      <c r="R18" s="9">
        <v>23.09028483876407</v>
      </c>
      <c r="S18" s="9">
        <v>0.70540553059747357</v>
      </c>
      <c r="T18" s="9">
        <v>1131.631493348729</v>
      </c>
    </row>
    <row r="19" spans="1:20" x14ac:dyDescent="0.25">
      <c r="A19" s="8">
        <v>18</v>
      </c>
      <c r="B19" s="9">
        <v>17.753743845311231</v>
      </c>
      <c r="C19" s="9">
        <v>0.38162611889024961</v>
      </c>
      <c r="D19" s="9">
        <v>691.10222454303505</v>
      </c>
      <c r="E19" s="9"/>
      <c r="F19" s="9">
        <v>17.095197691560099</v>
      </c>
      <c r="G19" s="9">
        <v>0.45355910543817202</v>
      </c>
      <c r="H19" s="9">
        <v>664.33961220113224</v>
      </c>
      <c r="I19" s="9"/>
      <c r="J19" s="9">
        <v>21.349968993546529</v>
      </c>
      <c r="K19" s="9">
        <v>0.60125451392813045</v>
      </c>
      <c r="L19" s="9">
        <v>1093.981725896648</v>
      </c>
      <c r="M19" s="9"/>
      <c r="N19" s="8">
        <v>61.718040084320947</v>
      </c>
      <c r="O19" s="8">
        <v>2.227335771476401</v>
      </c>
      <c r="P19" s="8">
        <v>4807.6109934547494</v>
      </c>
      <c r="Q19" s="9"/>
      <c r="R19" s="9">
        <v>19.543117752667762</v>
      </c>
      <c r="S19" s="9">
        <v>1.0414343346084249</v>
      </c>
      <c r="T19" s="9">
        <v>530.57427563470867</v>
      </c>
    </row>
    <row r="20" spans="1:20" x14ac:dyDescent="0.25">
      <c r="A20" s="8">
        <v>19</v>
      </c>
      <c r="B20" s="9">
        <v>18.372097700624309</v>
      </c>
      <c r="C20" s="9">
        <v>0.57694013136650335</v>
      </c>
      <c r="D20" s="9">
        <v>628.95716125464662</v>
      </c>
      <c r="E20" s="9"/>
      <c r="F20" s="9">
        <v>17.287956295141981</v>
      </c>
      <c r="G20" s="9">
        <v>0.48791122406818588</v>
      </c>
      <c r="H20" s="9">
        <v>635.79930878181381</v>
      </c>
      <c r="I20" s="9"/>
      <c r="J20" s="9">
        <v>22.467305998798281</v>
      </c>
      <c r="K20" s="9">
        <v>0.81296532885825301</v>
      </c>
      <c r="L20" s="9">
        <v>1132.7720481023</v>
      </c>
      <c r="M20" s="9"/>
      <c r="N20" s="8">
        <v>69.898950340996606</v>
      </c>
      <c r="O20" s="8">
        <v>3.160183295693348</v>
      </c>
      <c r="P20" s="8">
        <v>5290.5744966648672</v>
      </c>
      <c r="Q20" s="9"/>
      <c r="R20" s="9">
        <v>20.772058557601319</v>
      </c>
      <c r="S20" s="9">
        <v>0.79086342988446479</v>
      </c>
      <c r="T20" s="9">
        <v>772.99274555153534</v>
      </c>
    </row>
    <row r="21" spans="1:20" x14ac:dyDescent="0.25">
      <c r="A21" s="8">
        <v>20</v>
      </c>
      <c r="B21" s="9">
        <v>29.001476643030429</v>
      </c>
      <c r="C21" s="9">
        <v>0.86506877868655241</v>
      </c>
      <c r="D21" s="9">
        <v>1646.285620365715</v>
      </c>
      <c r="E21" s="9"/>
      <c r="F21" s="9">
        <v>21.18058613564147</v>
      </c>
      <c r="G21" s="9">
        <v>0.41154204220901341</v>
      </c>
      <c r="H21" s="9">
        <v>1018.038514183792</v>
      </c>
      <c r="I21" s="9"/>
      <c r="J21" s="9">
        <v>16.82508381644492</v>
      </c>
      <c r="K21" s="9">
        <v>0.78466246132903994</v>
      </c>
      <c r="L21" s="9">
        <v>436.53706019230202</v>
      </c>
      <c r="M21" s="9"/>
      <c r="N21" s="8">
        <v>46.855226961894338</v>
      </c>
      <c r="O21" s="8">
        <v>1.721180946188231</v>
      </c>
      <c r="P21" s="8">
        <v>2780.8707743847172</v>
      </c>
      <c r="Q21" s="9"/>
      <c r="R21" s="9">
        <v>22.272620250442991</v>
      </c>
      <c r="S21" s="9">
        <v>0.7252582005231174</v>
      </c>
      <c r="T21" s="9">
        <v>1207.6856180728</v>
      </c>
    </row>
    <row r="22" spans="1:20" x14ac:dyDescent="0.25">
      <c r="A22" s="8">
        <v>21</v>
      </c>
      <c r="B22" s="9">
        <v>19.67001112464337</v>
      </c>
      <c r="C22" s="9">
        <v>0.50604286023446687</v>
      </c>
      <c r="D22" s="9">
        <v>963.9955606171178</v>
      </c>
      <c r="E22" s="9"/>
      <c r="F22" s="9">
        <v>14.85468190691938</v>
      </c>
      <c r="G22" s="9">
        <v>0.4850067106468664</v>
      </c>
      <c r="H22" s="9">
        <v>443.32261619050871</v>
      </c>
      <c r="I22" s="9"/>
      <c r="J22" s="9">
        <v>31.821911625624072</v>
      </c>
      <c r="K22" s="9">
        <v>0.64270939131587324</v>
      </c>
      <c r="L22" s="9">
        <v>2254.067393724893</v>
      </c>
      <c r="M22" s="9"/>
      <c r="N22" s="8">
        <v>44.749851726101298</v>
      </c>
      <c r="O22" s="8">
        <v>1.301492869843214</v>
      </c>
      <c r="P22" s="8">
        <v>2659.1142607394941</v>
      </c>
      <c r="Q22" s="9"/>
      <c r="R22" s="9">
        <v>23.899123824186379</v>
      </c>
      <c r="S22" s="9">
        <v>1.0437299714880319</v>
      </c>
      <c r="T22" s="9">
        <v>1094.3423642318239</v>
      </c>
    </row>
    <row r="23" spans="1:20" x14ac:dyDescent="0.25">
      <c r="A23" s="8">
        <v>22</v>
      </c>
      <c r="B23" s="9">
        <v>27.98006121461361</v>
      </c>
      <c r="C23" s="9">
        <v>0.41733590386712749</v>
      </c>
      <c r="D23" s="9">
        <v>1964.6935639350149</v>
      </c>
      <c r="E23" s="9"/>
      <c r="F23" s="9">
        <v>20.4611539769876</v>
      </c>
      <c r="G23" s="9">
        <v>0.39712712215685603</v>
      </c>
      <c r="H23" s="9">
        <v>875.88878804860201</v>
      </c>
      <c r="I23" s="9"/>
      <c r="J23" s="9">
        <v>20.918625542414159</v>
      </c>
      <c r="K23" s="9">
        <v>0.73791240623534982</v>
      </c>
      <c r="L23" s="9">
        <v>1086.6727745554961</v>
      </c>
      <c r="M23" s="9"/>
      <c r="N23" s="8">
        <v>33.718312592171053</v>
      </c>
      <c r="O23" s="8">
        <v>1.36186471402862</v>
      </c>
      <c r="P23" s="8">
        <v>2756.7879296439341</v>
      </c>
      <c r="Q23" s="9"/>
      <c r="R23" s="9">
        <v>16.570229992982259</v>
      </c>
      <c r="S23" s="9">
        <v>0.80199471647382303</v>
      </c>
      <c r="T23" s="9">
        <v>455.39453684916703</v>
      </c>
    </row>
    <row r="24" spans="1:20" x14ac:dyDescent="0.25">
      <c r="A24" s="8">
        <v>23</v>
      </c>
      <c r="B24" s="9">
        <v>14.859723435841429</v>
      </c>
      <c r="C24" s="9">
        <v>0.51962553840787895</v>
      </c>
      <c r="D24" s="9">
        <v>447.9283782816546</v>
      </c>
      <c r="E24" s="9"/>
      <c r="F24" s="9">
        <v>25.673156048023401</v>
      </c>
      <c r="G24" s="9">
        <v>0.38437652992069998</v>
      </c>
      <c r="H24" s="9">
        <v>1549.5600910063799</v>
      </c>
      <c r="I24" s="9"/>
      <c r="J24" s="9">
        <v>18.163471557647771</v>
      </c>
      <c r="K24" s="9">
        <v>0.92386224945815332</v>
      </c>
      <c r="L24" s="9">
        <v>492.94925138413072</v>
      </c>
      <c r="M24" s="9"/>
      <c r="N24" s="8">
        <v>66.391204123455509</v>
      </c>
      <c r="O24" s="8">
        <v>2.8795244480471829</v>
      </c>
      <c r="P24" s="8">
        <v>5428.0965595696989</v>
      </c>
      <c r="Q24" s="9"/>
      <c r="R24" s="9">
        <v>19.058641718786081</v>
      </c>
      <c r="S24" s="9">
        <v>0.61160526564841455</v>
      </c>
      <c r="T24" s="9">
        <v>722.7259315643131</v>
      </c>
    </row>
    <row r="25" spans="1:20" x14ac:dyDescent="0.25">
      <c r="A25" s="8">
        <v>24</v>
      </c>
      <c r="B25" s="9">
        <v>15.717009901965911</v>
      </c>
      <c r="C25" s="9">
        <v>0.51640735498321011</v>
      </c>
      <c r="D25" s="9">
        <v>477.49434672977458</v>
      </c>
      <c r="E25" s="9"/>
      <c r="F25" s="9">
        <v>17.014183115820781</v>
      </c>
      <c r="G25" s="9">
        <v>0.55228414269166981</v>
      </c>
      <c r="H25" s="9">
        <v>753.43707846239704</v>
      </c>
      <c r="I25" s="9"/>
      <c r="J25" s="9">
        <v>25.84378523411851</v>
      </c>
      <c r="K25" s="9">
        <v>0.59822677175809003</v>
      </c>
      <c r="L25" s="9">
        <v>1589.054828982114</v>
      </c>
      <c r="M25" s="9"/>
      <c r="N25" s="8">
        <v>71.305168969668955</v>
      </c>
      <c r="O25" s="8">
        <v>2.822903160533154</v>
      </c>
      <c r="P25" s="8">
        <v>5547.9174292988373</v>
      </c>
      <c r="Q25" s="9"/>
      <c r="R25" s="9">
        <v>26.419445318597759</v>
      </c>
      <c r="S25" s="9">
        <v>0.579547484660906</v>
      </c>
      <c r="T25" s="9">
        <v>1543.7031351739481</v>
      </c>
    </row>
    <row r="26" spans="1:20" x14ac:dyDescent="0.25">
      <c r="A26" s="8">
        <v>25</v>
      </c>
      <c r="B26" s="9">
        <v>23.331673546845781</v>
      </c>
      <c r="C26" s="9">
        <v>1.2459486338346879</v>
      </c>
      <c r="D26" s="9">
        <v>861.90067001352759</v>
      </c>
      <c r="E26" s="9"/>
      <c r="F26" s="9">
        <v>22.47801894288887</v>
      </c>
      <c r="G26" s="9">
        <v>0.36663990463483748</v>
      </c>
      <c r="H26" s="9">
        <v>1279.074987584228</v>
      </c>
      <c r="I26" s="9"/>
      <c r="J26" s="9">
        <v>20.344742816915211</v>
      </c>
      <c r="K26" s="9">
        <v>0.98933248747882596</v>
      </c>
      <c r="L26" s="9">
        <v>709.61418011033891</v>
      </c>
      <c r="M26" s="9"/>
      <c r="N26" s="8">
        <v>48.061235717534423</v>
      </c>
      <c r="O26" s="8">
        <v>1.7851794589678489</v>
      </c>
      <c r="P26" s="8">
        <v>3240.8950688071</v>
      </c>
      <c r="Q26" s="9"/>
      <c r="R26" s="9">
        <v>21.180125045488801</v>
      </c>
      <c r="S26" s="9">
        <v>0.66318304265783745</v>
      </c>
      <c r="T26" s="9">
        <v>950.44553665641445</v>
      </c>
    </row>
    <row r="27" spans="1:20" x14ac:dyDescent="0.25">
      <c r="A27" s="8">
        <v>26</v>
      </c>
      <c r="B27" s="9">
        <v>32.872158606856807</v>
      </c>
      <c r="C27" s="9">
        <v>0.77630117945815991</v>
      </c>
      <c r="D27" s="9">
        <v>2303.083549028031</v>
      </c>
      <c r="E27" s="9"/>
      <c r="F27" s="9">
        <v>12.4925473105669</v>
      </c>
      <c r="G27" s="9">
        <v>0.43660416103112498</v>
      </c>
      <c r="H27" s="9">
        <v>332.494444324364</v>
      </c>
      <c r="I27" s="9"/>
      <c r="J27" s="9">
        <v>24.240546116813231</v>
      </c>
      <c r="K27" s="9">
        <v>0.84320107278267664</v>
      </c>
      <c r="L27" s="9">
        <v>1271.4760079776249</v>
      </c>
      <c r="M27" s="9"/>
      <c r="N27" s="8">
        <v>33.908447167345138</v>
      </c>
      <c r="O27" s="8">
        <v>0.61395158555542984</v>
      </c>
      <c r="P27" s="8">
        <v>2449.4961017629648</v>
      </c>
      <c r="Q27" s="9"/>
      <c r="R27" s="9">
        <v>17.30765532342771</v>
      </c>
      <c r="S27" s="9">
        <v>0.83391510995942197</v>
      </c>
      <c r="T27" s="9">
        <v>469.33238565811899</v>
      </c>
    </row>
    <row r="28" spans="1:20" x14ac:dyDescent="0.25">
      <c r="A28" s="8">
        <v>27</v>
      </c>
      <c r="B28" s="9">
        <v>27.608368767197391</v>
      </c>
      <c r="C28" s="9">
        <v>0.55093324604728566</v>
      </c>
      <c r="D28" s="9">
        <v>1556.4347571419789</v>
      </c>
      <c r="E28" s="9"/>
      <c r="F28" s="9">
        <v>19.334344140040152</v>
      </c>
      <c r="G28" s="9">
        <v>0.46469755658917578</v>
      </c>
      <c r="H28" s="9">
        <v>779.1177636027162</v>
      </c>
      <c r="I28" s="9"/>
      <c r="J28" s="9">
        <v>22.195819053532649</v>
      </c>
      <c r="K28" s="9">
        <v>0.94523350552586627</v>
      </c>
      <c r="L28" s="9">
        <v>1087.534045467841</v>
      </c>
      <c r="M28" s="9"/>
      <c r="N28" s="8">
        <v>59.512997937145833</v>
      </c>
      <c r="O28" s="8">
        <v>2.135329827722781</v>
      </c>
      <c r="P28" s="8">
        <v>4152.8328574886218</v>
      </c>
      <c r="Q28" s="9"/>
      <c r="R28" s="9">
        <v>24.331874186513769</v>
      </c>
      <c r="S28" s="9">
        <v>0.77746492718876947</v>
      </c>
      <c r="T28" s="9">
        <v>1181.6029195969099</v>
      </c>
    </row>
    <row r="29" spans="1:20" x14ac:dyDescent="0.25">
      <c r="A29" s="8">
        <v>28</v>
      </c>
      <c r="B29" s="9">
        <v>14.374996325160669</v>
      </c>
      <c r="C29" s="9">
        <v>0.41299966334855598</v>
      </c>
      <c r="D29" s="9">
        <v>412.69980273412921</v>
      </c>
      <c r="E29" s="9"/>
      <c r="F29" s="9">
        <v>25.70712838632414</v>
      </c>
      <c r="G29" s="9">
        <v>0.46828238211433232</v>
      </c>
      <c r="H29" s="9">
        <v>1548.3733622721611</v>
      </c>
      <c r="I29" s="9"/>
      <c r="J29" s="9">
        <v>22.216610807996851</v>
      </c>
      <c r="K29" s="9">
        <v>0.89674545510025605</v>
      </c>
      <c r="L29" s="9">
        <v>1079.0250628269771</v>
      </c>
      <c r="M29" s="9"/>
      <c r="N29" s="8">
        <v>66.492989785648916</v>
      </c>
      <c r="O29" s="8">
        <v>3.188055025197138</v>
      </c>
      <c r="P29" s="8">
        <v>4949.5952561344438</v>
      </c>
      <c r="Q29" s="9"/>
      <c r="R29" s="9">
        <v>16.120524166408739</v>
      </c>
      <c r="S29" s="9">
        <v>0.83275269971485455</v>
      </c>
      <c r="T29" s="9">
        <v>384.7905426272103</v>
      </c>
    </row>
    <row r="30" spans="1:20" x14ac:dyDescent="0.25">
      <c r="A30" s="8">
        <v>29</v>
      </c>
      <c r="B30" s="9">
        <v>22.285496124151241</v>
      </c>
      <c r="C30" s="9">
        <v>0.61904725821650131</v>
      </c>
      <c r="D30" s="9">
        <v>892.93734453988475</v>
      </c>
      <c r="E30" s="9"/>
      <c r="F30" s="9">
        <v>21.498433697178179</v>
      </c>
      <c r="G30" s="9">
        <v>0.41139809749681361</v>
      </c>
      <c r="H30" s="9">
        <v>961.3529197336544</v>
      </c>
      <c r="I30" s="9"/>
      <c r="J30" s="9">
        <v>17.15137912626157</v>
      </c>
      <c r="K30" s="9">
        <v>0.7955653970686728</v>
      </c>
      <c r="L30" s="9">
        <v>496.29524913669121</v>
      </c>
      <c r="M30" s="9"/>
      <c r="N30" s="8">
        <v>51.848658517479038</v>
      </c>
      <c r="O30" s="8">
        <v>2.2334304777201992</v>
      </c>
      <c r="P30" s="8">
        <v>3360.2193820504249</v>
      </c>
      <c r="Q30" s="9"/>
      <c r="R30" s="9">
        <v>21.21152816489284</v>
      </c>
      <c r="S30" s="9">
        <v>0.64594338861181344</v>
      </c>
      <c r="T30" s="9">
        <v>1045.815031031043</v>
      </c>
    </row>
    <row r="31" spans="1:20" x14ac:dyDescent="0.25">
      <c r="A31" s="8">
        <v>30</v>
      </c>
      <c r="B31" s="9">
        <v>25.042794499283481</v>
      </c>
      <c r="C31" s="9">
        <v>0.81458575616315088</v>
      </c>
      <c r="D31" s="9">
        <v>1215.512570966956</v>
      </c>
      <c r="E31" s="9"/>
      <c r="F31" s="9">
        <v>19.3066134391647</v>
      </c>
      <c r="G31" s="9">
        <v>0.41644305167609802</v>
      </c>
      <c r="H31" s="9">
        <v>814.51075088819096</v>
      </c>
      <c r="I31" s="9"/>
      <c r="J31" s="9">
        <v>22.006516411337369</v>
      </c>
      <c r="K31" s="9">
        <v>0.82218959125250946</v>
      </c>
      <c r="L31" s="9">
        <v>1027.6311109809351</v>
      </c>
      <c r="M31" s="9"/>
      <c r="N31" s="8">
        <v>48.053001209785258</v>
      </c>
      <c r="O31" s="8">
        <v>2.009609016880562</v>
      </c>
      <c r="P31" s="8">
        <v>2994.766553286735</v>
      </c>
      <c r="Q31" s="9"/>
      <c r="R31" s="9">
        <v>21.241472690139449</v>
      </c>
      <c r="S31" s="9">
        <v>0.87206311901313449</v>
      </c>
      <c r="T31" s="9">
        <v>1032.2233659167141</v>
      </c>
    </row>
    <row r="32" spans="1:20" x14ac:dyDescent="0.25">
      <c r="A32" s="8">
        <v>31</v>
      </c>
      <c r="B32" s="9">
        <v>17.702516358255931</v>
      </c>
      <c r="C32" s="9">
        <v>0.40335300303919119</v>
      </c>
      <c r="D32" s="9">
        <v>713.05800872806492</v>
      </c>
      <c r="E32" s="9"/>
      <c r="F32" s="9">
        <v>20.286111264766639</v>
      </c>
      <c r="G32" s="9">
        <v>0.44345777079660409</v>
      </c>
      <c r="H32" s="9">
        <v>1049.3822305353401</v>
      </c>
      <c r="I32" s="9"/>
      <c r="J32" s="9">
        <v>26.23452430786816</v>
      </c>
      <c r="K32" s="9">
        <v>0.95995289324248512</v>
      </c>
      <c r="L32" s="9">
        <v>1500.7382673223719</v>
      </c>
      <c r="M32" s="9"/>
      <c r="N32" s="8">
        <v>48.294818475909707</v>
      </c>
      <c r="O32" s="8">
        <v>1.794581960383351</v>
      </c>
      <c r="P32" s="8">
        <v>3271.9672506983011</v>
      </c>
      <c r="Q32" s="9"/>
      <c r="R32" s="9">
        <v>26.298404175350829</v>
      </c>
      <c r="S32" s="9">
        <v>0.57197589946809013</v>
      </c>
      <c r="T32" s="9">
        <v>1624.845759972332</v>
      </c>
    </row>
    <row r="33" spans="1:20" x14ac:dyDescent="0.25">
      <c r="A33" s="8">
        <v>32</v>
      </c>
      <c r="B33" s="9">
        <v>17.903978399603361</v>
      </c>
      <c r="C33" s="9">
        <v>0.71069164032904297</v>
      </c>
      <c r="D33" s="9">
        <v>526.35521581051398</v>
      </c>
      <c r="E33" s="9"/>
      <c r="F33" s="9">
        <v>17.473023981322498</v>
      </c>
      <c r="G33" s="9">
        <v>0.41033943028168801</v>
      </c>
      <c r="H33" s="9">
        <v>952.82376850290302</v>
      </c>
      <c r="I33" s="9"/>
      <c r="J33" s="9">
        <v>29.175040552896341</v>
      </c>
      <c r="K33" s="9">
        <v>0.60540768887832674</v>
      </c>
      <c r="L33" s="9">
        <v>2057.6839173755488</v>
      </c>
      <c r="M33" s="9"/>
      <c r="N33" s="8">
        <v>38.557610173779551</v>
      </c>
      <c r="O33" s="8">
        <v>0.90938423339997276</v>
      </c>
      <c r="P33" s="8">
        <v>2742.1484309162629</v>
      </c>
      <c r="Q33" s="9"/>
      <c r="R33" s="9">
        <v>15.56642772180574</v>
      </c>
      <c r="S33" s="9">
        <v>0.71279111140494833</v>
      </c>
      <c r="T33" s="9">
        <v>368.56026616376403</v>
      </c>
    </row>
    <row r="34" spans="1:20" x14ac:dyDescent="0.25">
      <c r="A34" s="8">
        <v>33</v>
      </c>
      <c r="B34" s="9">
        <v>22.219641880275891</v>
      </c>
      <c r="C34" s="9">
        <v>0.50847181121187324</v>
      </c>
      <c r="D34" s="9">
        <v>1013.6918439470739</v>
      </c>
      <c r="E34" s="9"/>
      <c r="F34" s="9">
        <v>19.085844341301492</v>
      </c>
      <c r="G34" s="9">
        <v>0.37153037624719559</v>
      </c>
      <c r="H34" s="9">
        <v>778.09522555087153</v>
      </c>
      <c r="I34" s="9"/>
      <c r="J34" s="9">
        <v>22.195819053532649</v>
      </c>
      <c r="K34" s="9">
        <v>0.94523350552586627</v>
      </c>
      <c r="L34" s="9">
        <v>1087.534045467841</v>
      </c>
      <c r="M34" s="9"/>
      <c r="N34" s="8">
        <v>62.200396642587293</v>
      </c>
      <c r="O34" s="8">
        <v>2.5759273404531591</v>
      </c>
      <c r="P34" s="8">
        <v>4636.9797358968854</v>
      </c>
      <c r="Q34" s="9"/>
      <c r="R34" s="9">
        <v>21.366700948965239</v>
      </c>
      <c r="S34" s="9">
        <v>0.8004979547033847</v>
      </c>
      <c r="T34" s="9">
        <v>1046.0049642539329</v>
      </c>
    </row>
    <row r="35" spans="1:20" x14ac:dyDescent="0.25">
      <c r="A35" s="8">
        <v>34</v>
      </c>
      <c r="B35" s="9">
        <v>18.46407999300374</v>
      </c>
      <c r="C35" s="9">
        <v>0.54183550843700345</v>
      </c>
      <c r="D35" s="9">
        <v>706.26209740603736</v>
      </c>
      <c r="E35" s="9"/>
      <c r="F35" s="9">
        <v>19.438754944728601</v>
      </c>
      <c r="G35" s="9">
        <v>0.404722852171296</v>
      </c>
      <c r="H35" s="9">
        <v>874.66837345228998</v>
      </c>
      <c r="I35" s="9"/>
      <c r="J35" s="9">
        <v>19.868222515460701</v>
      </c>
      <c r="K35" s="9">
        <v>0.86903217486103257</v>
      </c>
      <c r="L35" s="9">
        <v>725.24941768115741</v>
      </c>
      <c r="M35" s="9"/>
      <c r="N35" s="8">
        <v>46.857217447853508</v>
      </c>
      <c r="O35" s="8">
        <v>1.6957998223353119</v>
      </c>
      <c r="P35" s="8">
        <v>2899.2680934304558</v>
      </c>
      <c r="Q35" s="9"/>
      <c r="R35" s="9">
        <v>18.68456947199504</v>
      </c>
      <c r="S35" s="9">
        <v>0.79815943725846494</v>
      </c>
      <c r="T35" s="9">
        <v>658.22676072399213</v>
      </c>
    </row>
    <row r="36" spans="1:20" x14ac:dyDescent="0.25">
      <c r="A36" s="8">
        <v>35</v>
      </c>
      <c r="B36" s="9">
        <v>16.55776319888308</v>
      </c>
      <c r="C36" s="9">
        <v>0.54257634125494181</v>
      </c>
      <c r="D36" s="9">
        <v>521.12350229588708</v>
      </c>
      <c r="E36" s="9"/>
      <c r="F36" s="9">
        <v>27.759338088012161</v>
      </c>
      <c r="G36" s="9">
        <v>0.42631465124550882</v>
      </c>
      <c r="H36" s="9">
        <v>1815.862622483884</v>
      </c>
      <c r="I36" s="9"/>
      <c r="J36" s="9">
        <v>22.96316591653332</v>
      </c>
      <c r="K36" s="9">
        <v>0.68859869935574636</v>
      </c>
      <c r="L36" s="9">
        <v>1181.9932101465281</v>
      </c>
      <c r="M36" s="9"/>
      <c r="N36" s="8">
        <v>63.505689204774427</v>
      </c>
      <c r="O36" s="8">
        <v>2.5746512866259752</v>
      </c>
      <c r="P36" s="8">
        <v>4834.7528937523439</v>
      </c>
      <c r="Q36" s="9"/>
      <c r="R36" s="9">
        <v>17.00533110871222</v>
      </c>
      <c r="S36" s="9">
        <v>0.75762104944342878</v>
      </c>
      <c r="T36" s="9">
        <v>532.10788550040672</v>
      </c>
    </row>
    <row r="37" spans="1:20" x14ac:dyDescent="0.25">
      <c r="A37" s="8">
        <v>36</v>
      </c>
      <c r="B37" s="9">
        <v>25.63733127194838</v>
      </c>
      <c r="C37" s="9">
        <v>0.43894230660515537</v>
      </c>
      <c r="D37" s="9">
        <v>1460.8344932949301</v>
      </c>
      <c r="E37" s="9"/>
      <c r="F37" s="9">
        <v>15.65814827984436</v>
      </c>
      <c r="G37" s="9">
        <v>0.44525557167993912</v>
      </c>
      <c r="H37" s="9">
        <v>677.68881747693729</v>
      </c>
      <c r="I37" s="9"/>
      <c r="J37" s="9">
        <v>20.768905498907351</v>
      </c>
      <c r="K37" s="9">
        <v>0.85073772934841752</v>
      </c>
      <c r="L37" s="9">
        <v>813.82858405219849</v>
      </c>
      <c r="M37" s="9"/>
      <c r="N37" s="8">
        <v>36.882793204228143</v>
      </c>
      <c r="O37" s="8">
        <v>0.97175332571054518</v>
      </c>
      <c r="P37" s="8">
        <v>2078.5018578228751</v>
      </c>
      <c r="Q37" s="9"/>
      <c r="R37" s="9">
        <v>16.733269389074941</v>
      </c>
      <c r="S37" s="9">
        <v>0.7267910806666783</v>
      </c>
      <c r="T37" s="9">
        <v>486.90220228977341</v>
      </c>
    </row>
    <row r="38" spans="1:20" x14ac:dyDescent="0.25">
      <c r="A38" s="8">
        <v>37</v>
      </c>
      <c r="B38" s="9">
        <v>47.893695883027021</v>
      </c>
      <c r="C38" s="9">
        <v>1.169110337974046</v>
      </c>
      <c r="D38" s="9">
        <v>4514.2624944495728</v>
      </c>
      <c r="E38" s="9"/>
      <c r="F38" s="9">
        <v>18.406121922258571</v>
      </c>
      <c r="G38" s="9">
        <v>0.5027179028566453</v>
      </c>
      <c r="H38" s="9">
        <v>856.24168469966128</v>
      </c>
      <c r="I38" s="9"/>
      <c r="J38" s="9">
        <v>21.349968993546529</v>
      </c>
      <c r="K38" s="9">
        <v>0.60125451392813045</v>
      </c>
      <c r="L38" s="9">
        <v>1093.981725896648</v>
      </c>
      <c r="M38" s="9"/>
      <c r="N38" s="8">
        <v>52.143022338114449</v>
      </c>
      <c r="O38" s="8">
        <v>2.0617847724743839</v>
      </c>
      <c r="P38" s="8">
        <v>3284.6918516646169</v>
      </c>
      <c r="Q38" s="9"/>
      <c r="R38" s="9">
        <v>17.48520790133443</v>
      </c>
      <c r="S38" s="9">
        <v>0.73986965880021471</v>
      </c>
      <c r="T38" s="9">
        <v>530.8147744244003</v>
      </c>
    </row>
    <row r="39" spans="1:20" x14ac:dyDescent="0.25">
      <c r="A39" s="8">
        <v>38</v>
      </c>
      <c r="B39" s="9">
        <v>25.43089136949564</v>
      </c>
      <c r="C39" s="9">
        <v>0.53662561944856457</v>
      </c>
      <c r="D39" s="9">
        <v>1363.7647440086109</v>
      </c>
      <c r="E39" s="9"/>
      <c r="F39" s="9">
        <v>15.215832653054299</v>
      </c>
      <c r="G39" s="9">
        <v>0.33723570057569402</v>
      </c>
      <c r="H39" s="9">
        <v>502.134289661926</v>
      </c>
      <c r="I39" s="9"/>
      <c r="J39" s="9">
        <v>32.753417725337798</v>
      </c>
      <c r="K39" s="9">
        <v>0.71794952759181074</v>
      </c>
      <c r="L39" s="9">
        <v>2276.723374662191</v>
      </c>
      <c r="M39" s="9"/>
      <c r="N39" s="8">
        <v>56.50543215418319</v>
      </c>
      <c r="O39" s="8">
        <v>2.2603967587869391</v>
      </c>
      <c r="P39" s="8">
        <v>4045.1593119057902</v>
      </c>
      <c r="Q39" s="9"/>
      <c r="R39" s="9">
        <v>18.161127432376951</v>
      </c>
      <c r="S39" s="9">
        <v>0.58783836353881469</v>
      </c>
      <c r="T39" s="9">
        <v>737.3973474190575</v>
      </c>
    </row>
    <row r="40" spans="1:20" x14ac:dyDescent="0.25">
      <c r="A40" s="8">
        <v>39</v>
      </c>
      <c r="B40" s="9">
        <v>19.084131614234209</v>
      </c>
      <c r="C40" s="9">
        <v>0.48922388430887992</v>
      </c>
      <c r="D40" s="9">
        <v>1118.658661713848</v>
      </c>
      <c r="E40" s="9"/>
      <c r="F40" s="9">
        <v>27.0519355859951</v>
      </c>
      <c r="G40" s="9">
        <v>0.39399284856813699</v>
      </c>
      <c r="H40" s="9">
        <v>1886.8551693097099</v>
      </c>
      <c r="I40" s="9"/>
      <c r="J40" s="9">
        <v>25.449965068296439</v>
      </c>
      <c r="K40" s="9">
        <v>0.61834727586643135</v>
      </c>
      <c r="L40" s="9">
        <v>1390.8006691994899</v>
      </c>
      <c r="M40" s="9"/>
      <c r="N40" s="8">
        <v>55.658303197062757</v>
      </c>
      <c r="O40" s="8">
        <v>1.7660735483774459</v>
      </c>
      <c r="P40" s="8">
        <v>3898.6517997616252</v>
      </c>
      <c r="Q40" s="9"/>
      <c r="R40" s="9">
        <v>20.909589447826679</v>
      </c>
      <c r="S40" s="9">
        <v>0.71890239302210612</v>
      </c>
      <c r="T40" s="9">
        <v>898.11497428921291</v>
      </c>
    </row>
    <row r="41" spans="1:20" x14ac:dyDescent="0.25">
      <c r="A41" s="8">
        <v>40</v>
      </c>
      <c r="B41" s="9">
        <v>19.657816777077869</v>
      </c>
      <c r="C41" s="9">
        <v>0.58872473264544489</v>
      </c>
      <c r="D41" s="9">
        <v>644.78997465281839</v>
      </c>
      <c r="E41" s="9"/>
      <c r="F41" s="9">
        <v>29.797671585362991</v>
      </c>
      <c r="G41" s="9">
        <v>0.51239231928453799</v>
      </c>
      <c r="H41" s="9">
        <v>1931.0873056131441</v>
      </c>
      <c r="I41" s="9"/>
      <c r="J41" s="9">
        <v>25.09226545693998</v>
      </c>
      <c r="K41" s="9">
        <v>0.69950454224367975</v>
      </c>
      <c r="L41" s="9">
        <v>1288.036392226564</v>
      </c>
      <c r="M41" s="9"/>
      <c r="N41" s="8">
        <v>48.442427995374629</v>
      </c>
      <c r="O41" s="8">
        <v>1.801198326154708</v>
      </c>
      <c r="P41" s="8">
        <v>3290.499508538916</v>
      </c>
      <c r="Q41" s="9"/>
      <c r="R41" s="9">
        <v>20.22675757053505</v>
      </c>
      <c r="S41" s="9">
        <v>0.68637642124163167</v>
      </c>
      <c r="T41" s="9">
        <v>1043.981907118289</v>
      </c>
    </row>
    <row r="42" spans="1:20" x14ac:dyDescent="0.25">
      <c r="A42" s="8">
        <v>41</v>
      </c>
      <c r="B42" s="9">
        <v>27.71511037352278</v>
      </c>
      <c r="C42" s="9">
        <v>0.52751294539487548</v>
      </c>
      <c r="D42" s="9">
        <v>1625.240741888877</v>
      </c>
      <c r="E42" s="9"/>
      <c r="F42" s="9">
        <v>16.65479914312785</v>
      </c>
      <c r="G42" s="9">
        <v>0.56038237823745407</v>
      </c>
      <c r="H42" s="9">
        <v>569.82618452599286</v>
      </c>
      <c r="I42" s="9"/>
      <c r="J42" s="9">
        <v>32.753417725337798</v>
      </c>
      <c r="K42" s="9">
        <v>0.71794952759181074</v>
      </c>
      <c r="L42" s="9">
        <v>2276.723374662191</v>
      </c>
      <c r="M42" s="9"/>
      <c r="N42" s="8">
        <v>46.64390446876611</v>
      </c>
      <c r="O42" s="8">
        <v>2.0779451595866618</v>
      </c>
      <c r="P42" s="8">
        <v>2838.1776060995171</v>
      </c>
      <c r="Q42" s="9"/>
      <c r="R42" s="9">
        <v>20.497833038378879</v>
      </c>
      <c r="S42" s="9">
        <v>0.64146023104412908</v>
      </c>
      <c r="T42" s="9">
        <v>856.47093468568448</v>
      </c>
    </row>
    <row r="43" spans="1:20" x14ac:dyDescent="0.25">
      <c r="A43" s="8">
        <v>42</v>
      </c>
      <c r="B43" s="9">
        <v>15.0251074112578</v>
      </c>
      <c r="C43" s="9">
        <v>0.48201437623555943</v>
      </c>
      <c r="D43" s="9">
        <v>480.01274462484338</v>
      </c>
      <c r="E43" s="9"/>
      <c r="F43" s="9">
        <v>15.32080467775018</v>
      </c>
      <c r="G43" s="9">
        <v>0.53638670605035488</v>
      </c>
      <c r="H43" s="9">
        <v>468.93612957412768</v>
      </c>
      <c r="I43" s="9"/>
      <c r="J43" s="9">
        <v>17.24722238018985</v>
      </c>
      <c r="K43" s="9">
        <v>0.65993118302317999</v>
      </c>
      <c r="L43" s="9">
        <v>554.92711420213516</v>
      </c>
      <c r="M43" s="9"/>
      <c r="N43" s="8">
        <v>59.346474366635661</v>
      </c>
      <c r="O43" s="8">
        <v>2.179203441435321</v>
      </c>
      <c r="P43" s="8">
        <v>4686.5777398011642</v>
      </c>
      <c r="Q43" s="9"/>
      <c r="R43" s="9">
        <v>21.034897431885959</v>
      </c>
      <c r="S43" s="9">
        <v>0.748986530987792</v>
      </c>
      <c r="T43" s="9">
        <v>873.37909327697628</v>
      </c>
    </row>
    <row r="44" spans="1:20" x14ac:dyDescent="0.25">
      <c r="A44" s="8">
        <v>43</v>
      </c>
      <c r="B44" s="9">
        <v>35.278425009949608</v>
      </c>
      <c r="C44" s="9">
        <v>0.89532172988590819</v>
      </c>
      <c r="D44" s="9">
        <v>2334.6412240877999</v>
      </c>
      <c r="E44" s="9"/>
      <c r="F44" s="9">
        <v>19.538516197944158</v>
      </c>
      <c r="G44" s="9">
        <v>0.38562131922167442</v>
      </c>
      <c r="H44" s="9">
        <v>951.09492836720381</v>
      </c>
      <c r="I44" s="9"/>
      <c r="J44" s="9">
        <v>20.81305004026137</v>
      </c>
      <c r="K44" s="9">
        <v>0.82436623864648406</v>
      </c>
      <c r="L44" s="9">
        <v>843.61670745290337</v>
      </c>
      <c r="M44" s="9"/>
      <c r="N44" s="8">
        <v>68.527601718509175</v>
      </c>
      <c r="O44" s="8">
        <v>3.1224756298130671</v>
      </c>
      <c r="P44" s="8">
        <v>5166.7657283548078</v>
      </c>
      <c r="Q44" s="9"/>
      <c r="R44" s="9">
        <v>34.629264819913949</v>
      </c>
      <c r="S44" s="9">
        <v>0.59429619538300327</v>
      </c>
      <c r="T44" s="9">
        <v>2629.7221921090259</v>
      </c>
    </row>
    <row r="45" spans="1:20" x14ac:dyDescent="0.25">
      <c r="A45" s="8">
        <v>44</v>
      </c>
      <c r="B45" s="9">
        <v>33.296554554633772</v>
      </c>
      <c r="C45" s="9">
        <v>0.66597688459432924</v>
      </c>
      <c r="D45" s="9">
        <v>2260.3338895886682</v>
      </c>
      <c r="E45" s="9"/>
      <c r="F45" s="9">
        <v>18.602508980209631</v>
      </c>
      <c r="G45" s="9">
        <v>0.51699685103726056</v>
      </c>
      <c r="H45" s="9">
        <v>750.85066509931778</v>
      </c>
      <c r="I45" s="9"/>
      <c r="J45" s="9">
        <v>19.304803238757572</v>
      </c>
      <c r="K45" s="9">
        <v>0.62007697178981047</v>
      </c>
      <c r="L45" s="9">
        <v>745.83469429103968</v>
      </c>
      <c r="M45" s="9"/>
      <c r="N45" s="8">
        <v>45.028144355926493</v>
      </c>
      <c r="O45" s="8">
        <v>1.537934810905365</v>
      </c>
      <c r="P45" s="8">
        <v>3086.2778018957911</v>
      </c>
      <c r="Q45" s="9"/>
      <c r="R45" s="9">
        <v>22.348489309277898</v>
      </c>
      <c r="S45" s="9">
        <v>0.6329835918831046</v>
      </c>
      <c r="T45" s="9">
        <v>1027.0314785924261</v>
      </c>
    </row>
    <row r="46" spans="1:20" x14ac:dyDescent="0.25">
      <c r="A46" s="8">
        <v>45</v>
      </c>
      <c r="B46" s="9">
        <v>14.573537085695071</v>
      </c>
      <c r="C46" s="9">
        <v>0.47695247425422749</v>
      </c>
      <c r="D46" s="9">
        <v>394.11901109018982</v>
      </c>
      <c r="E46" s="9"/>
      <c r="F46" s="9">
        <v>15.49392153413342</v>
      </c>
      <c r="G46" s="9">
        <v>0.59322814650862976</v>
      </c>
      <c r="H46" s="9">
        <v>440.15209825768142</v>
      </c>
      <c r="I46" s="9"/>
      <c r="J46" s="9">
        <v>28.937320308916441</v>
      </c>
      <c r="K46" s="9">
        <v>0.5594327067481788</v>
      </c>
      <c r="L46" s="9">
        <v>1855.0458932316501</v>
      </c>
      <c r="M46" s="9"/>
      <c r="N46" s="8">
        <v>69.804041308991913</v>
      </c>
      <c r="O46" s="8">
        <v>2.6890636270112429</v>
      </c>
      <c r="P46" s="8">
        <v>5649.1640923424666</v>
      </c>
      <c r="Q46" s="9"/>
      <c r="R46" s="9">
        <v>21.175830255839141</v>
      </c>
      <c r="S46" s="9">
        <v>0.6990449983174456</v>
      </c>
      <c r="T46" s="9">
        <v>879.57280560870481</v>
      </c>
    </row>
    <row r="47" spans="1:20" x14ac:dyDescent="0.25">
      <c r="A47" s="8">
        <v>46</v>
      </c>
      <c r="B47" s="9">
        <v>30.081095214662181</v>
      </c>
      <c r="C47" s="9">
        <v>0.49755739814153133</v>
      </c>
      <c r="D47" s="9">
        <v>1812.790688805464</v>
      </c>
      <c r="E47" s="9"/>
      <c r="F47" s="9">
        <v>16.92920855083721</v>
      </c>
      <c r="G47" s="9">
        <v>0.49999840305899901</v>
      </c>
      <c r="H47" s="9">
        <v>796.46652236824957</v>
      </c>
      <c r="I47" s="9"/>
      <c r="J47" s="9">
        <v>17.24722238018985</v>
      </c>
      <c r="K47" s="9">
        <v>0.65993118302317999</v>
      </c>
      <c r="L47" s="9">
        <v>554.92711420213516</v>
      </c>
      <c r="M47" s="9"/>
      <c r="N47" s="8">
        <v>58.488592686963891</v>
      </c>
      <c r="O47" s="8">
        <v>2.3844098506965929</v>
      </c>
      <c r="P47" s="8">
        <v>4161.4783084564096</v>
      </c>
      <c r="Q47" s="9"/>
      <c r="R47" s="9">
        <v>26.419445318597759</v>
      </c>
      <c r="S47" s="9">
        <v>0.579547484660906</v>
      </c>
      <c r="T47" s="9">
        <v>1543.7031351739481</v>
      </c>
    </row>
    <row r="48" spans="1:20" x14ac:dyDescent="0.25">
      <c r="A48" s="8">
        <v>47</v>
      </c>
      <c r="B48" s="9">
        <v>18.682433067635859</v>
      </c>
      <c r="C48" s="9">
        <v>0.74733593911820251</v>
      </c>
      <c r="D48" s="9">
        <v>571.99967355975139</v>
      </c>
      <c r="E48" s="9"/>
      <c r="F48" s="9">
        <v>14.53778451337055</v>
      </c>
      <c r="G48" s="9">
        <v>0.46642471739523822</v>
      </c>
      <c r="H48" s="9">
        <v>458.10461703179141</v>
      </c>
      <c r="I48" s="9"/>
      <c r="J48" s="9">
        <v>22.510381825746759</v>
      </c>
      <c r="K48" s="9">
        <v>0.60190667797643271</v>
      </c>
      <c r="L48" s="9">
        <v>1184.023480354907</v>
      </c>
      <c r="M48" s="9"/>
      <c r="N48" s="8">
        <v>69.765698461091915</v>
      </c>
      <c r="O48" s="8">
        <v>3.213142571606121</v>
      </c>
      <c r="P48" s="8">
        <v>5258.520685018183</v>
      </c>
      <c r="Q48" s="9"/>
      <c r="R48" s="9">
        <v>16.037941811445741</v>
      </c>
      <c r="S48" s="9">
        <v>0.70498868108046719</v>
      </c>
      <c r="T48" s="9">
        <v>441.73346520927822</v>
      </c>
    </row>
    <row r="49" spans="1:20" x14ac:dyDescent="0.25">
      <c r="A49" s="8">
        <v>48</v>
      </c>
      <c r="B49" s="9">
        <v>21.859124139134799</v>
      </c>
      <c r="C49" s="9">
        <v>0.69447873419890227</v>
      </c>
      <c r="D49" s="9">
        <v>892.60937961396746</v>
      </c>
      <c r="E49" s="9"/>
      <c r="F49" s="9">
        <v>13.878625839706009</v>
      </c>
      <c r="G49" s="9">
        <v>0.54588763098937321</v>
      </c>
      <c r="H49" s="9">
        <v>376.18084784589979</v>
      </c>
      <c r="I49" s="9"/>
      <c r="J49" s="9">
        <v>23.0461232094755</v>
      </c>
      <c r="K49" s="9">
        <v>0.61440739354257212</v>
      </c>
      <c r="L49" s="9">
        <v>1233.784384872009</v>
      </c>
      <c r="M49" s="9"/>
      <c r="N49" s="8">
        <v>46.236047340144758</v>
      </c>
      <c r="O49" s="8">
        <v>1.4447704989290679</v>
      </c>
      <c r="P49" s="8">
        <v>2956.9317919589239</v>
      </c>
      <c r="Q49" s="9"/>
      <c r="R49" s="9">
        <v>20.344566479778589</v>
      </c>
      <c r="S49" s="9">
        <v>0.79564713409660026</v>
      </c>
      <c r="T49" s="9">
        <v>756.69774550656268</v>
      </c>
    </row>
    <row r="50" spans="1:20" x14ac:dyDescent="0.25">
      <c r="A50" s="8">
        <v>49</v>
      </c>
      <c r="B50" s="9">
        <v>26.247588080327041</v>
      </c>
      <c r="C50" s="9">
        <v>0.6777878649768867</v>
      </c>
      <c r="D50" s="9">
        <v>1247.674687812937</v>
      </c>
      <c r="E50" s="9"/>
      <c r="F50" s="9">
        <v>17.289373791609101</v>
      </c>
      <c r="G50" s="9">
        <v>0.44007302020617128</v>
      </c>
      <c r="H50" s="9">
        <v>887.70732832040073</v>
      </c>
      <c r="I50" s="9"/>
      <c r="J50" s="9">
        <v>25.597432414795382</v>
      </c>
      <c r="K50" s="9">
        <v>0.73965237656698735</v>
      </c>
      <c r="L50" s="9">
        <v>1589.236170120708</v>
      </c>
      <c r="M50" s="9"/>
      <c r="N50" s="8">
        <v>51.396376178278011</v>
      </c>
      <c r="O50" s="8">
        <v>1.962814706392044</v>
      </c>
      <c r="P50" s="8">
        <v>3215.095549489793</v>
      </c>
      <c r="Q50" s="9"/>
      <c r="R50" s="9">
        <v>21.690859353052961</v>
      </c>
      <c r="S50" s="9">
        <v>0.657408011957059</v>
      </c>
      <c r="T50" s="9">
        <v>1069.151596243074</v>
      </c>
    </row>
    <row r="51" spans="1:20" x14ac:dyDescent="0.25">
      <c r="A51" s="8">
        <v>50</v>
      </c>
      <c r="B51" s="9">
        <v>25.896809665662939</v>
      </c>
      <c r="C51" s="9">
        <v>0.49736612744958569</v>
      </c>
      <c r="D51" s="9">
        <v>1426.9661355466769</v>
      </c>
      <c r="E51" s="9"/>
      <c r="F51" s="9">
        <v>20.995381588760569</v>
      </c>
      <c r="G51" s="9">
        <v>0.44465226755631609</v>
      </c>
      <c r="H51" s="9">
        <v>1028.9304391862449</v>
      </c>
      <c r="I51" s="9"/>
      <c r="J51" s="9">
        <v>19.143844405341589</v>
      </c>
      <c r="K51" s="9">
        <v>1.045141225414524</v>
      </c>
      <c r="L51" s="9">
        <v>515.16878462809086</v>
      </c>
      <c r="M51" s="9"/>
      <c r="N51" s="8">
        <v>44.892642441432898</v>
      </c>
      <c r="O51" s="8">
        <v>1.3055538045467849</v>
      </c>
      <c r="P51" s="8">
        <v>2674.0287568988838</v>
      </c>
      <c r="Q51" s="9"/>
      <c r="R51" s="9">
        <v>22.368220772538891</v>
      </c>
      <c r="S51" s="9">
        <v>0.73902925404391573</v>
      </c>
      <c r="T51" s="9">
        <v>979.42349135121572</v>
      </c>
    </row>
    <row r="52" spans="1:20" x14ac:dyDescent="0.25">
      <c r="A52" s="8">
        <v>51</v>
      </c>
      <c r="B52" s="9">
        <v>16.164815084993879</v>
      </c>
      <c r="C52" s="9">
        <v>0.5398549658257501</v>
      </c>
      <c r="D52" s="9">
        <v>521.36921333715827</v>
      </c>
      <c r="E52" s="9"/>
      <c r="F52" s="9">
        <v>16.891590254226251</v>
      </c>
      <c r="G52" s="9">
        <v>0.52503234210569116</v>
      </c>
      <c r="H52" s="9">
        <v>638.97802857915713</v>
      </c>
      <c r="I52" s="9"/>
      <c r="J52" s="9">
        <v>27.852142710704261</v>
      </c>
      <c r="K52" s="9">
        <v>0.68611388526509887</v>
      </c>
      <c r="L52" s="9">
        <v>1892.6750254562901</v>
      </c>
      <c r="M52" s="9"/>
      <c r="N52" s="8">
        <v>70.28021618733105</v>
      </c>
      <c r="O52" s="8">
        <v>3.2360864197315968</v>
      </c>
      <c r="P52" s="8">
        <v>5329.2192586084266</v>
      </c>
      <c r="Q52" s="9"/>
      <c r="R52" s="9">
        <v>19.101669303441842</v>
      </c>
      <c r="S52" s="9">
        <v>0.79188533388785054</v>
      </c>
      <c r="T52" s="9">
        <v>674.90271505065982</v>
      </c>
    </row>
    <row r="53" spans="1:20" x14ac:dyDescent="0.25">
      <c r="A53" s="8">
        <v>52</v>
      </c>
      <c r="B53" s="9">
        <v>14.9775131223511</v>
      </c>
      <c r="C53" s="9">
        <v>0.59227805813323575</v>
      </c>
      <c r="D53" s="9">
        <v>414.20760980285951</v>
      </c>
      <c r="E53" s="9"/>
      <c r="F53" s="9">
        <v>13.61785450155881</v>
      </c>
      <c r="G53" s="9">
        <v>0.3923712531911544</v>
      </c>
      <c r="H53" s="9">
        <v>396.92975197419662</v>
      </c>
      <c r="I53" s="9"/>
      <c r="J53" s="9">
        <v>28.715888745904511</v>
      </c>
      <c r="K53" s="9">
        <v>0.72674816091754146</v>
      </c>
      <c r="L53" s="9">
        <v>1904.8394541503339</v>
      </c>
      <c r="M53" s="9"/>
      <c r="N53" s="8">
        <v>41.45565871512941</v>
      </c>
      <c r="O53" s="8">
        <v>1.1920171458759989</v>
      </c>
      <c r="P53" s="8">
        <v>2361.7151286131611</v>
      </c>
      <c r="Q53" s="9"/>
      <c r="R53" s="9">
        <v>27.78898404902128</v>
      </c>
      <c r="S53" s="9">
        <v>0.54284241697483138</v>
      </c>
      <c r="T53" s="9">
        <v>1755.987117162595</v>
      </c>
    </row>
    <row r="54" spans="1:20" x14ac:dyDescent="0.25">
      <c r="A54" s="8">
        <v>53</v>
      </c>
      <c r="B54" s="9">
        <v>20.801153786696538</v>
      </c>
      <c r="C54" s="9">
        <v>0.37542539811091752</v>
      </c>
      <c r="D54" s="9">
        <v>1073.00312616867</v>
      </c>
      <c r="E54" s="9"/>
      <c r="F54" s="9">
        <v>21.984216671501269</v>
      </c>
      <c r="G54" s="9">
        <v>0.47861303984995129</v>
      </c>
      <c r="H54" s="9">
        <v>1205.461291562111</v>
      </c>
      <c r="I54" s="9"/>
      <c r="J54" s="9">
        <v>27.871020666914099</v>
      </c>
      <c r="K54" s="9">
        <v>0.78757990194543626</v>
      </c>
      <c r="L54" s="9">
        <v>1716.3340947140621</v>
      </c>
      <c r="M54" s="9"/>
      <c r="N54" s="8">
        <v>30.079401087550309</v>
      </c>
      <c r="O54" s="8">
        <v>0.73547428383283364</v>
      </c>
      <c r="P54" s="8">
        <v>1531.7898860768009</v>
      </c>
      <c r="Q54" s="9"/>
      <c r="R54" s="9">
        <v>20.073006810415059</v>
      </c>
      <c r="S54" s="9">
        <v>0.6567910176021996</v>
      </c>
      <c r="T54" s="9">
        <v>799.67995505092472</v>
      </c>
    </row>
    <row r="55" spans="1:20" x14ac:dyDescent="0.25">
      <c r="A55" s="8">
        <v>54</v>
      </c>
      <c r="B55" s="9">
        <v>16.279136921866161</v>
      </c>
      <c r="C55" s="9">
        <v>0.6169145411484378</v>
      </c>
      <c r="D55" s="9">
        <v>503.93730555813619</v>
      </c>
      <c r="E55" s="9"/>
      <c r="F55" s="9">
        <v>21.559183179012258</v>
      </c>
      <c r="G55" s="9">
        <v>0.4367423603182819</v>
      </c>
      <c r="H55" s="9">
        <v>1320.316200248614</v>
      </c>
      <c r="I55" s="9"/>
      <c r="J55" s="9">
        <v>27.839548783752019</v>
      </c>
      <c r="K55" s="9">
        <v>0.77360162603254912</v>
      </c>
      <c r="L55" s="9">
        <v>1481.009386820512</v>
      </c>
      <c r="M55" s="9"/>
      <c r="N55" s="8">
        <v>31.828894657391029</v>
      </c>
      <c r="O55" s="8">
        <v>1.127987675503288</v>
      </c>
      <c r="P55" s="8">
        <v>1984.668522631242</v>
      </c>
      <c r="Q55" s="9"/>
      <c r="R55" s="9">
        <v>23.960802699311969</v>
      </c>
      <c r="S55" s="9">
        <v>0.66623864439214708</v>
      </c>
      <c r="T55" s="9">
        <v>1334.2778263029711</v>
      </c>
    </row>
    <row r="56" spans="1:20" x14ac:dyDescent="0.25">
      <c r="A56" s="8">
        <v>55</v>
      </c>
      <c r="B56" s="9">
        <v>30.929603864184159</v>
      </c>
      <c r="C56" s="9">
        <v>0.82365301081302222</v>
      </c>
      <c r="D56" s="9">
        <v>1891.248940265715</v>
      </c>
      <c r="E56" s="9"/>
      <c r="F56" s="9">
        <v>14.395162222733619</v>
      </c>
      <c r="G56" s="9">
        <v>0.35351988030836468</v>
      </c>
      <c r="H56" s="9">
        <v>456.81033605648599</v>
      </c>
      <c r="I56" s="9"/>
      <c r="J56" s="9">
        <v>19.46631390326808</v>
      </c>
      <c r="K56" s="9">
        <v>0.69293811127314375</v>
      </c>
      <c r="L56" s="9">
        <v>748.78276614368292</v>
      </c>
      <c r="M56" s="9"/>
      <c r="N56" s="8">
        <v>50.655068226802783</v>
      </c>
      <c r="O56" s="8">
        <v>1.7310849983788801</v>
      </c>
      <c r="P56" s="8">
        <v>3171.8109660072519</v>
      </c>
      <c r="Q56" s="9"/>
      <c r="R56" s="9">
        <v>23.412857580083049</v>
      </c>
      <c r="S56" s="9">
        <v>0.6421742833274201</v>
      </c>
      <c r="T56" s="9">
        <v>1207.9762559716901</v>
      </c>
    </row>
    <row r="57" spans="1:20" x14ac:dyDescent="0.25">
      <c r="A57" s="8">
        <v>56</v>
      </c>
      <c r="B57" s="9">
        <v>32.55603338457211</v>
      </c>
      <c r="C57" s="9">
        <v>0.89300084585441197</v>
      </c>
      <c r="D57" s="9">
        <v>1934.1765934492171</v>
      </c>
      <c r="E57" s="9"/>
      <c r="F57" s="9">
        <v>15.666833832917</v>
      </c>
      <c r="G57" s="9">
        <v>0.43165363505936699</v>
      </c>
      <c r="H57" s="9">
        <v>734.27473809506091</v>
      </c>
      <c r="I57" s="9"/>
      <c r="J57" s="9">
        <v>21.52084175210495</v>
      </c>
      <c r="K57" s="9">
        <v>0.69414178052163888</v>
      </c>
      <c r="L57" s="9">
        <v>1063.631253791242</v>
      </c>
      <c r="M57" s="9"/>
      <c r="N57" s="8">
        <v>48.425586719179549</v>
      </c>
      <c r="O57" s="8">
        <v>1.7414615962383091</v>
      </c>
      <c r="P57" s="8">
        <v>3274.418681826402</v>
      </c>
      <c r="Q57" s="9"/>
      <c r="R57" s="9">
        <v>25.705486022005388</v>
      </c>
      <c r="S57" s="9">
        <v>0.6112010081463628</v>
      </c>
      <c r="T57" s="9">
        <v>1555.5780230473599</v>
      </c>
    </row>
    <row r="58" spans="1:20" x14ac:dyDescent="0.25">
      <c r="A58" s="8">
        <v>57</v>
      </c>
      <c r="B58" s="9">
        <v>17.897615775270339</v>
      </c>
      <c r="C58" s="9">
        <v>0.42863095098637471</v>
      </c>
      <c r="D58" s="9">
        <v>734.13499828100407</v>
      </c>
      <c r="E58" s="9"/>
      <c r="F58" s="9">
        <v>17.271099060967401</v>
      </c>
      <c r="G58" s="9">
        <v>0.41430740203007982</v>
      </c>
      <c r="H58" s="9">
        <v>788.70976272175426</v>
      </c>
      <c r="I58" s="9"/>
      <c r="J58" s="9">
        <v>20.377530141977349</v>
      </c>
      <c r="K58" s="9">
        <v>0.77251862178172326</v>
      </c>
      <c r="L58" s="9">
        <v>832.01648725408552</v>
      </c>
      <c r="M58" s="9"/>
      <c r="N58" s="8">
        <v>77.732502840289015</v>
      </c>
      <c r="O58" s="8">
        <v>3.262025500077173</v>
      </c>
      <c r="P58" s="8">
        <v>6712.1296942628842</v>
      </c>
      <c r="Q58" s="9"/>
      <c r="R58" s="9">
        <v>21.678355216989932</v>
      </c>
      <c r="S58" s="9">
        <v>0.80897671954249051</v>
      </c>
      <c r="T58" s="9">
        <v>866.17519892727728</v>
      </c>
    </row>
    <row r="59" spans="1:20" x14ac:dyDescent="0.25">
      <c r="A59" s="8">
        <v>58</v>
      </c>
      <c r="B59" s="9">
        <v>16.886367509455251</v>
      </c>
      <c r="C59" s="9">
        <v>0.4696746670777559</v>
      </c>
      <c r="D59" s="9">
        <v>637.90580510403117</v>
      </c>
      <c r="E59" s="9"/>
      <c r="F59" s="9">
        <v>14.6707011425761</v>
      </c>
      <c r="G59" s="9">
        <v>0.42292445848904459</v>
      </c>
      <c r="H59" s="9">
        <v>491.72007316879262</v>
      </c>
      <c r="I59" s="9"/>
      <c r="J59" s="9">
        <v>26.29059541722355</v>
      </c>
      <c r="K59" s="9">
        <v>0.77467592237813387</v>
      </c>
      <c r="L59" s="9">
        <v>1583.9682646035501</v>
      </c>
      <c r="M59" s="9"/>
      <c r="N59" s="8">
        <v>64.372498639140503</v>
      </c>
      <c r="O59" s="8">
        <v>2.423949578557127</v>
      </c>
      <c r="P59" s="8">
        <v>5158.4001742477121</v>
      </c>
      <c r="Q59" s="9"/>
      <c r="R59" s="9">
        <v>21.289518078352511</v>
      </c>
      <c r="S59" s="9">
        <v>0.90638572516779092</v>
      </c>
      <c r="T59" s="9">
        <v>1005.212956352402</v>
      </c>
    </row>
    <row r="60" spans="1:20" x14ac:dyDescent="0.25">
      <c r="A60" s="8">
        <v>59</v>
      </c>
      <c r="B60" s="9">
        <v>22.234331977421931</v>
      </c>
      <c r="C60" s="9">
        <v>0.40066919673500129</v>
      </c>
      <c r="D60" s="9">
        <v>1340.9373529945181</v>
      </c>
      <c r="E60" s="9"/>
      <c r="F60" s="9">
        <v>14.630177664108921</v>
      </c>
      <c r="G60" s="9">
        <v>0.58061399196202279</v>
      </c>
      <c r="H60" s="9">
        <v>423.30548095550802</v>
      </c>
      <c r="I60" s="9"/>
      <c r="J60" s="9">
        <v>26.57965635834417</v>
      </c>
      <c r="K60" s="9">
        <v>0.65554898953326546</v>
      </c>
      <c r="L60" s="9">
        <v>1593.061640624579</v>
      </c>
      <c r="M60" s="9"/>
      <c r="N60" s="8">
        <v>65.537784966848008</v>
      </c>
      <c r="O60" s="8">
        <v>2.9472595970091242</v>
      </c>
      <c r="P60" s="8">
        <v>5200.1959469823278</v>
      </c>
      <c r="Q60" s="9"/>
      <c r="R60" s="9">
        <v>19.058641718786081</v>
      </c>
      <c r="S60" s="9">
        <v>0.61160526564841455</v>
      </c>
      <c r="T60" s="9">
        <v>722.7259315643131</v>
      </c>
    </row>
    <row r="61" spans="1:20" x14ac:dyDescent="0.25">
      <c r="A61" s="8">
        <v>60</v>
      </c>
      <c r="B61" s="9">
        <v>38.53959815457263</v>
      </c>
      <c r="C61" s="9">
        <v>0.93443555160426806</v>
      </c>
      <c r="D61" s="9">
        <v>2635.8212459682291</v>
      </c>
      <c r="E61" s="9"/>
      <c r="F61" s="9">
        <v>14.050029229373189</v>
      </c>
      <c r="G61" s="9">
        <v>0.38641425607064361</v>
      </c>
      <c r="H61" s="9">
        <v>636.66886132730463</v>
      </c>
      <c r="I61" s="9"/>
      <c r="J61" s="9">
        <v>20.794746965022529</v>
      </c>
      <c r="K61" s="9">
        <v>1.1510693246836909</v>
      </c>
      <c r="L61" s="9">
        <v>576.38921477363363</v>
      </c>
      <c r="M61" s="9"/>
      <c r="N61" s="8">
        <v>77.005776447416707</v>
      </c>
      <c r="O61" s="8">
        <v>3.2391757132198191</v>
      </c>
      <c r="P61" s="8">
        <v>6748.3807470211168</v>
      </c>
      <c r="Q61" s="9"/>
      <c r="R61" s="9">
        <v>32.527360461613583</v>
      </c>
      <c r="S61" s="9">
        <v>0.55602949266561619</v>
      </c>
      <c r="T61" s="9">
        <v>2254.277467293758</v>
      </c>
    </row>
    <row r="62" spans="1:20" x14ac:dyDescent="0.25">
      <c r="A62" s="8">
        <v>61</v>
      </c>
      <c r="B62" s="9">
        <v>15.84788011826584</v>
      </c>
      <c r="C62" s="9">
        <v>0.67800347557754248</v>
      </c>
      <c r="D62" s="9">
        <v>493.90192991214809</v>
      </c>
      <c r="E62" s="9"/>
      <c r="F62" s="9">
        <v>20.031457644688881</v>
      </c>
      <c r="G62" s="9">
        <v>0.47673452134095362</v>
      </c>
      <c r="H62" s="9">
        <v>1012.466326529097</v>
      </c>
      <c r="I62" s="9"/>
      <c r="J62" s="9">
        <v>25.882251627250241</v>
      </c>
      <c r="K62" s="9">
        <v>0.84900576847035802</v>
      </c>
      <c r="L62" s="9">
        <v>1536.7917054285949</v>
      </c>
      <c r="M62" s="9"/>
      <c r="N62" s="8">
        <v>45.076979230496903</v>
      </c>
      <c r="O62" s="8">
        <v>1.54053654829107</v>
      </c>
      <c r="P62" s="8">
        <v>3095.5885301387611</v>
      </c>
      <c r="Q62" s="9"/>
      <c r="R62" s="9">
        <v>16.027042535356809</v>
      </c>
      <c r="S62" s="9">
        <v>0.72225030148104241</v>
      </c>
      <c r="T62" s="9">
        <v>454.5071110689679</v>
      </c>
    </row>
    <row r="63" spans="1:20" x14ac:dyDescent="0.25">
      <c r="A63" s="8">
        <v>62</v>
      </c>
      <c r="B63" s="9">
        <v>22.127136378095781</v>
      </c>
      <c r="C63" s="9">
        <v>0.41697571447082071</v>
      </c>
      <c r="D63" s="9">
        <v>1218.2605276687721</v>
      </c>
      <c r="E63" s="9"/>
      <c r="F63" s="9">
        <v>17.5119047138406</v>
      </c>
      <c r="G63" s="9">
        <v>0.38799857641062402</v>
      </c>
      <c r="H63" s="9">
        <v>744.98311622939298</v>
      </c>
      <c r="I63" s="9"/>
      <c r="J63" s="9">
        <v>25.30995292463404</v>
      </c>
      <c r="K63" s="9">
        <v>0.81339136843572768</v>
      </c>
      <c r="L63" s="9">
        <v>1524.400693465114</v>
      </c>
      <c r="M63" s="9"/>
      <c r="N63" s="8">
        <v>39.35090388408819</v>
      </c>
      <c r="O63" s="8">
        <v>1.4651041142072481</v>
      </c>
      <c r="P63" s="8">
        <v>2962.702952237144</v>
      </c>
      <c r="Q63" s="9"/>
      <c r="R63" s="9">
        <v>16.052299814745819</v>
      </c>
      <c r="S63" s="9">
        <v>0.77748055429333729</v>
      </c>
      <c r="T63" s="9">
        <v>393.11006966843769</v>
      </c>
    </row>
    <row r="64" spans="1:20" x14ac:dyDescent="0.25">
      <c r="A64" s="8">
        <v>63</v>
      </c>
      <c r="B64" s="9">
        <v>16.029359961428849</v>
      </c>
      <c r="C64" s="9">
        <v>0.83922525526245151</v>
      </c>
      <c r="D64" s="9">
        <v>413.92855372867342</v>
      </c>
      <c r="E64" s="9"/>
      <c r="F64" s="9">
        <v>15.8777828779087</v>
      </c>
      <c r="G64" s="9">
        <v>0.523102696864302</v>
      </c>
      <c r="H64" s="9">
        <v>552.51242305382095</v>
      </c>
      <c r="I64" s="9"/>
      <c r="J64" s="9">
        <v>23.124356930226462</v>
      </c>
      <c r="K64" s="9">
        <v>0.86899668650907802</v>
      </c>
      <c r="L64" s="9">
        <v>1195.752231897746</v>
      </c>
      <c r="M64" s="9"/>
      <c r="N64" s="8">
        <v>76.669570771238938</v>
      </c>
      <c r="O64" s="8">
        <v>3.1638299571356452</v>
      </c>
      <c r="P64" s="8">
        <v>6987.7744627838529</v>
      </c>
      <c r="Q64" s="9"/>
      <c r="R64" s="9">
        <v>20.7193702394047</v>
      </c>
      <c r="S64" s="9">
        <v>0.71014030931203553</v>
      </c>
      <c r="T64" s="9">
        <v>864.24580092178883</v>
      </c>
    </row>
    <row r="65" spans="1:20" x14ac:dyDescent="0.25">
      <c r="A65" s="8">
        <v>64</v>
      </c>
      <c r="B65" s="9">
        <v>20.973376958297209</v>
      </c>
      <c r="C65" s="9">
        <v>0.71836657172093032</v>
      </c>
      <c r="D65" s="9">
        <v>814.15719667130804</v>
      </c>
      <c r="E65" s="9"/>
      <c r="F65" s="9">
        <v>17.767482769437841</v>
      </c>
      <c r="G65" s="9">
        <v>0.51133357820117609</v>
      </c>
      <c r="H65" s="9">
        <v>716.64890340435738</v>
      </c>
      <c r="I65" s="9"/>
      <c r="J65" s="9">
        <v>17.704798863854279</v>
      </c>
      <c r="K65" s="9">
        <v>0.83932789933436114</v>
      </c>
      <c r="L65" s="9">
        <v>478.71734249956597</v>
      </c>
      <c r="M65" s="9"/>
      <c r="N65" s="8">
        <v>51.067455996942357</v>
      </c>
      <c r="O65" s="8">
        <v>2.2656028130022179</v>
      </c>
      <c r="P65" s="8">
        <v>3438.3821110325289</v>
      </c>
      <c r="Q65" s="9"/>
      <c r="R65" s="9">
        <v>15.56642772180574</v>
      </c>
      <c r="S65" s="9">
        <v>0.71279111140494833</v>
      </c>
      <c r="T65" s="9">
        <v>368.56026616376403</v>
      </c>
    </row>
    <row r="66" spans="1:20" x14ac:dyDescent="0.25">
      <c r="A66" s="8">
        <v>65</v>
      </c>
      <c r="B66" s="9">
        <v>29.071412267043101</v>
      </c>
      <c r="C66" s="9">
        <v>0.4434240746996938</v>
      </c>
      <c r="D66" s="9">
        <v>1934.699827385004</v>
      </c>
      <c r="E66" s="9"/>
      <c r="F66" s="9">
        <v>14.723173377546059</v>
      </c>
      <c r="G66" s="9">
        <v>0.40197578041640419</v>
      </c>
      <c r="H66" s="9">
        <v>598.00512954951193</v>
      </c>
      <c r="I66" s="9"/>
      <c r="J66" s="9">
        <v>23.960867333838259</v>
      </c>
      <c r="K66" s="9">
        <v>0.76488808819333309</v>
      </c>
      <c r="L66" s="9">
        <v>1346.6210353393919</v>
      </c>
      <c r="M66" s="9"/>
      <c r="N66" s="8">
        <v>53.491630604075887</v>
      </c>
      <c r="O66" s="8">
        <v>1.5971027426602591</v>
      </c>
      <c r="P66" s="8">
        <v>3783.2758751516171</v>
      </c>
      <c r="Q66" s="9"/>
      <c r="R66" s="9">
        <v>29.854358321361829</v>
      </c>
      <c r="S66" s="9">
        <v>0.71716958247657492</v>
      </c>
      <c r="T66" s="9">
        <v>1748.145320922943</v>
      </c>
    </row>
    <row r="67" spans="1:20" x14ac:dyDescent="0.25">
      <c r="A67" s="8">
        <v>66</v>
      </c>
      <c r="B67" s="9">
        <v>19.757108118954509</v>
      </c>
      <c r="C67" s="9">
        <v>0.43754590873634791</v>
      </c>
      <c r="D67" s="9">
        <v>1025.034280337107</v>
      </c>
      <c r="E67" s="9"/>
      <c r="F67" s="9">
        <v>18.308998881593709</v>
      </c>
      <c r="G67" s="9">
        <v>0.60096406006980974</v>
      </c>
      <c r="H67" s="9">
        <v>681.98781308930018</v>
      </c>
      <c r="I67" s="9"/>
      <c r="J67" s="9">
        <v>24.240546116813231</v>
      </c>
      <c r="K67" s="9">
        <v>0.84320107278267664</v>
      </c>
      <c r="L67" s="9">
        <v>1271.4760079776249</v>
      </c>
      <c r="M67" s="9"/>
      <c r="N67" s="8">
        <v>65.270781123718251</v>
      </c>
      <c r="O67" s="8">
        <v>2.5181739857664049</v>
      </c>
      <c r="P67" s="8">
        <v>5254.2669915304923</v>
      </c>
      <c r="Q67" s="9"/>
      <c r="R67" s="9">
        <v>17.403079285217569</v>
      </c>
      <c r="S67" s="9">
        <v>0.74780306786219952</v>
      </c>
      <c r="T67" s="9">
        <v>540.45596106433788</v>
      </c>
    </row>
    <row r="68" spans="1:20" x14ac:dyDescent="0.25">
      <c r="A68" s="8">
        <v>67</v>
      </c>
      <c r="B68" s="9">
        <v>19.930054198746038</v>
      </c>
      <c r="C68" s="9">
        <v>0.60605105295039952</v>
      </c>
      <c r="D68" s="9">
        <v>798.89979067101319</v>
      </c>
      <c r="E68" s="9"/>
      <c r="F68" s="9">
        <v>13.72648743363025</v>
      </c>
      <c r="G68" s="9">
        <v>0.57798245136577231</v>
      </c>
      <c r="H68" s="9">
        <v>345.08829055065769</v>
      </c>
      <c r="I68" s="9"/>
      <c r="J68" s="9">
        <v>22.827678317860059</v>
      </c>
      <c r="K68" s="9">
        <v>0.59497533390735202</v>
      </c>
      <c r="L68" s="9">
        <v>1197.905786197105</v>
      </c>
      <c r="M68" s="9"/>
      <c r="N68" s="8">
        <v>67.737577046277707</v>
      </c>
      <c r="O68" s="8">
        <v>2.8916749496900378</v>
      </c>
      <c r="P68" s="8">
        <v>5157.4974626986686</v>
      </c>
      <c r="Q68" s="9"/>
      <c r="R68" s="9">
        <v>26.526818844461989</v>
      </c>
      <c r="S68" s="9">
        <v>0.69768700913724502</v>
      </c>
      <c r="T68" s="9">
        <v>1671.139380461161</v>
      </c>
    </row>
    <row r="69" spans="1:20" x14ac:dyDescent="0.25">
      <c r="A69" s="8">
        <v>68</v>
      </c>
      <c r="B69" s="9">
        <v>14.44413590055364</v>
      </c>
      <c r="C69" s="9">
        <v>0.40260045661749799</v>
      </c>
      <c r="D69" s="9">
        <v>452.19637226520922</v>
      </c>
      <c r="E69" s="9"/>
      <c r="F69" s="9">
        <v>10.98608999035083</v>
      </c>
      <c r="G69" s="9">
        <v>0.46298989682273939</v>
      </c>
      <c r="H69" s="9">
        <v>214.86038049290261</v>
      </c>
      <c r="I69" s="9"/>
      <c r="J69" s="9">
        <v>16.608803011909981</v>
      </c>
      <c r="K69" s="9">
        <v>0.80023748571785402</v>
      </c>
      <c r="L69" s="9">
        <v>424.55697583105842</v>
      </c>
      <c r="M69" s="9"/>
      <c r="N69" s="8">
        <v>58.126597313689629</v>
      </c>
      <c r="O69" s="8">
        <v>2.370091974359084</v>
      </c>
      <c r="P69" s="8">
        <v>4113.4994824430141</v>
      </c>
      <c r="Q69" s="9"/>
      <c r="R69" s="9">
        <v>20.6290020082319</v>
      </c>
      <c r="S69" s="9">
        <v>0.63918559147273613</v>
      </c>
      <c r="T69" s="9">
        <v>996.85423943494038</v>
      </c>
    </row>
    <row r="70" spans="1:20" x14ac:dyDescent="0.25">
      <c r="A70" s="8">
        <v>69</v>
      </c>
      <c r="B70" s="9">
        <v>22.847452268686119</v>
      </c>
      <c r="C70" s="9">
        <v>0.39500336232003352</v>
      </c>
      <c r="D70" s="9">
        <v>1231.6257980457769</v>
      </c>
      <c r="E70" s="9"/>
      <c r="F70" s="9">
        <v>19.18217627541857</v>
      </c>
      <c r="G70" s="9">
        <v>0.42270306742821478</v>
      </c>
      <c r="H70" s="9">
        <v>826.45202100675237</v>
      </c>
      <c r="I70" s="9"/>
      <c r="J70" s="9">
        <v>23.98540256901876</v>
      </c>
      <c r="K70" s="9">
        <v>0.53381944655782532</v>
      </c>
      <c r="L70" s="9">
        <v>1336.4312253273949</v>
      </c>
      <c r="M70" s="9"/>
      <c r="N70" s="8">
        <v>69.826484320516798</v>
      </c>
      <c r="O70" s="8">
        <v>2.7057157395558651</v>
      </c>
      <c r="P70" s="8">
        <v>5646.4835069246119</v>
      </c>
      <c r="Q70" s="9"/>
      <c r="R70" s="9">
        <v>26.628083988655469</v>
      </c>
      <c r="S70" s="9">
        <v>0.73822692465900597</v>
      </c>
      <c r="T70" s="9">
        <v>1635.516629381628</v>
      </c>
    </row>
    <row r="71" spans="1:20" x14ac:dyDescent="0.25">
      <c r="A71" s="8">
        <v>70</v>
      </c>
      <c r="B71" s="9">
        <v>28.81638954645425</v>
      </c>
      <c r="C71" s="9">
        <v>0.53053890528380021</v>
      </c>
      <c r="D71" s="9">
        <v>1552.281762252826</v>
      </c>
      <c r="E71" s="9"/>
      <c r="F71" s="9">
        <v>18.10133329864534</v>
      </c>
      <c r="G71" s="9">
        <v>0.57279093187572683</v>
      </c>
      <c r="H71" s="9">
        <v>663.76306042415047</v>
      </c>
      <c r="I71" s="9"/>
      <c r="J71" s="9">
        <v>23.047913550264798</v>
      </c>
      <c r="K71" s="9">
        <v>0.7798474622192606</v>
      </c>
      <c r="L71" s="9">
        <v>1025.993925040962</v>
      </c>
      <c r="M71" s="9"/>
      <c r="N71" s="8">
        <v>44.811033210420497</v>
      </c>
      <c r="O71" s="8">
        <v>1.3310874993623449</v>
      </c>
      <c r="P71" s="8">
        <v>2780.8571067796352</v>
      </c>
      <c r="Q71" s="9"/>
      <c r="R71" s="9">
        <v>26.352162703526201</v>
      </c>
      <c r="S71" s="9">
        <v>0.77959641553093406</v>
      </c>
      <c r="T71" s="9">
        <v>1548.3432994870909</v>
      </c>
    </row>
    <row r="72" spans="1:20" x14ac:dyDescent="0.25">
      <c r="A72" s="8">
        <v>71</v>
      </c>
      <c r="B72" s="9">
        <v>18.423433758429169</v>
      </c>
      <c r="C72" s="9">
        <v>0.46031349234337288</v>
      </c>
      <c r="D72" s="9">
        <v>744.87239156289729</v>
      </c>
      <c r="E72" s="9"/>
      <c r="F72" s="9">
        <v>18.7242229488972</v>
      </c>
      <c r="G72" s="9">
        <v>0.40104236816324201</v>
      </c>
      <c r="H72" s="9">
        <v>953.38885702221398</v>
      </c>
      <c r="I72" s="9"/>
      <c r="J72" s="9">
        <v>24.57471781538651</v>
      </c>
      <c r="K72" s="9">
        <v>0.53436094335800455</v>
      </c>
      <c r="L72" s="9">
        <v>1358.6144542339009</v>
      </c>
      <c r="M72" s="9"/>
      <c r="N72" s="8">
        <v>59.6926063143367</v>
      </c>
      <c r="O72" s="8">
        <v>2.471597150891061</v>
      </c>
      <c r="P72" s="8">
        <v>4517.218001391765</v>
      </c>
      <c r="Q72" s="9"/>
      <c r="R72" s="9">
        <v>21.874273180385892</v>
      </c>
      <c r="S72" s="9">
        <v>0.49950177836417331</v>
      </c>
      <c r="T72" s="9">
        <v>1135.0323539335629</v>
      </c>
    </row>
    <row r="73" spans="1:20" x14ac:dyDescent="0.25">
      <c r="A73" s="8">
        <v>72</v>
      </c>
      <c r="B73" s="9">
        <v>29.3437955223934</v>
      </c>
      <c r="C73" s="9">
        <v>0.69061840124220697</v>
      </c>
      <c r="D73" s="9">
        <v>1756.0960827375891</v>
      </c>
      <c r="E73" s="9"/>
      <c r="F73" s="9">
        <v>15.060520479151901</v>
      </c>
      <c r="G73" s="9">
        <v>0.42641172768150798</v>
      </c>
      <c r="H73" s="9">
        <v>486.35180532588902</v>
      </c>
      <c r="I73" s="9"/>
      <c r="J73" s="9">
        <v>23.34747767893565</v>
      </c>
      <c r="K73" s="9">
        <v>0.65608467523155911</v>
      </c>
      <c r="L73" s="9">
        <v>1087.340281969419</v>
      </c>
      <c r="M73" s="9"/>
      <c r="N73" s="8">
        <v>69.511647369580928</v>
      </c>
      <c r="O73" s="8">
        <v>2.6972269907038502</v>
      </c>
      <c r="P73" s="8">
        <v>5585.892803943716</v>
      </c>
      <c r="Q73" s="9"/>
      <c r="R73" s="9">
        <v>19.797687873573079</v>
      </c>
      <c r="S73" s="9">
        <v>0.61766042090081974</v>
      </c>
      <c r="T73" s="9">
        <v>833.68515493154734</v>
      </c>
    </row>
    <row r="74" spans="1:20" x14ac:dyDescent="0.25">
      <c r="A74" s="8">
        <v>73</v>
      </c>
      <c r="B74" s="9">
        <v>14.525543453231659</v>
      </c>
      <c r="C74" s="9">
        <v>0.44960990410383461</v>
      </c>
      <c r="D74" s="9">
        <v>468.48999345867048</v>
      </c>
      <c r="E74" s="9"/>
      <c r="F74" s="9">
        <v>15.046953358014459</v>
      </c>
      <c r="G74" s="9">
        <v>0.43279144368936401</v>
      </c>
      <c r="H74" s="9">
        <v>536.27299341169874</v>
      </c>
      <c r="I74" s="9"/>
      <c r="J74" s="9">
        <v>35.2643340989585</v>
      </c>
      <c r="K74" s="9">
        <v>0.60015004522497328</v>
      </c>
      <c r="L74" s="9">
        <v>2756.319616770591</v>
      </c>
      <c r="M74" s="9"/>
      <c r="N74" s="8">
        <v>49.679933051748478</v>
      </c>
      <c r="O74" s="8">
        <v>1.7001166265781631</v>
      </c>
      <c r="P74" s="8">
        <v>3116.9547907269298</v>
      </c>
      <c r="Q74" s="9"/>
      <c r="R74" s="9">
        <v>21.41826764716814</v>
      </c>
      <c r="S74" s="9">
        <v>0.54006895712545966</v>
      </c>
      <c r="T74" s="9">
        <v>984.55160966716801</v>
      </c>
    </row>
    <row r="75" spans="1:20" x14ac:dyDescent="0.25">
      <c r="A75" s="8">
        <v>74</v>
      </c>
      <c r="B75" s="9">
        <v>20.250214374439121</v>
      </c>
      <c r="C75" s="9">
        <v>0.45906916353345389</v>
      </c>
      <c r="D75" s="9">
        <v>1272.9101692434419</v>
      </c>
      <c r="E75" s="9"/>
      <c r="F75" s="9">
        <v>16.821936047762499</v>
      </c>
      <c r="G75" s="9">
        <v>0.39023981792939222</v>
      </c>
      <c r="H75" s="9">
        <v>643.20902740982194</v>
      </c>
      <c r="I75" s="9"/>
      <c r="J75" s="9">
        <v>26.65108837397754</v>
      </c>
      <c r="K75" s="9">
        <v>0.72228674288376116</v>
      </c>
      <c r="L75" s="9">
        <v>1534.084452800892</v>
      </c>
      <c r="M75" s="9"/>
      <c r="N75" s="8">
        <v>66.386680517881445</v>
      </c>
      <c r="O75" s="8">
        <v>2.460445931264192</v>
      </c>
      <c r="P75" s="8">
        <v>5302.5969852469116</v>
      </c>
      <c r="Q75" s="9"/>
      <c r="R75" s="9">
        <v>26.419445318597759</v>
      </c>
      <c r="S75" s="9">
        <v>0.579547484660906</v>
      </c>
      <c r="T75" s="9">
        <v>1543.7031351739481</v>
      </c>
    </row>
    <row r="76" spans="1:20" x14ac:dyDescent="0.25">
      <c r="A76" s="8">
        <v>75</v>
      </c>
      <c r="B76" s="9">
        <v>17.899418170176212</v>
      </c>
      <c r="C76" s="9">
        <v>0.34129428220529251</v>
      </c>
      <c r="D76" s="9">
        <v>881.05963975425016</v>
      </c>
      <c r="E76" s="9"/>
      <c r="F76" s="9">
        <v>14.6446789286259</v>
      </c>
      <c r="G76" s="9">
        <v>0.62700559634517505</v>
      </c>
      <c r="H76" s="9">
        <v>431.57844408828601</v>
      </c>
      <c r="I76" s="9"/>
      <c r="J76" s="9">
        <v>26.4636934273096</v>
      </c>
      <c r="K76" s="9">
        <v>0.58134116091422294</v>
      </c>
      <c r="L76" s="9">
        <v>1605.975168006712</v>
      </c>
      <c r="M76" s="9"/>
      <c r="N76" s="8">
        <v>65.434377625179437</v>
      </c>
      <c r="O76" s="8">
        <v>2.721702857948435</v>
      </c>
      <c r="P76" s="8">
        <v>4947.8838697625988</v>
      </c>
      <c r="Q76" s="9"/>
      <c r="R76" s="9">
        <v>21.64020280061839</v>
      </c>
      <c r="S76" s="9">
        <v>0.62309686649440277</v>
      </c>
      <c r="T76" s="9">
        <v>1153.0259952398969</v>
      </c>
    </row>
    <row r="77" spans="1:20" x14ac:dyDescent="0.25">
      <c r="A77" s="8">
        <v>76</v>
      </c>
      <c r="B77" s="9">
        <v>24.109754386715181</v>
      </c>
      <c r="C77" s="9">
        <v>1.1167458208162711</v>
      </c>
      <c r="D77" s="9">
        <v>866.83437019106702</v>
      </c>
      <c r="E77" s="9"/>
      <c r="F77" s="9">
        <v>24.715600951377191</v>
      </c>
      <c r="G77" s="9">
        <v>0.39201828877698192</v>
      </c>
      <c r="H77" s="9">
        <v>1317.7667941369391</v>
      </c>
      <c r="I77" s="9"/>
      <c r="J77" s="9">
        <v>20.451222083451029</v>
      </c>
      <c r="K77" s="9">
        <v>0.86095075484923156</v>
      </c>
      <c r="L77" s="9">
        <v>771.02416185748189</v>
      </c>
      <c r="M77" s="9"/>
      <c r="N77" s="8">
        <v>47.879179804873282</v>
      </c>
      <c r="O77" s="8">
        <v>2.000462479700615</v>
      </c>
      <c r="P77" s="8">
        <v>2973.6191830386888</v>
      </c>
      <c r="Q77" s="9"/>
      <c r="R77" s="9">
        <v>16.847461377803391</v>
      </c>
      <c r="S77" s="9">
        <v>0.73003726712799377</v>
      </c>
      <c r="T77" s="9">
        <v>452.26708981116252</v>
      </c>
    </row>
    <row r="78" spans="1:20" x14ac:dyDescent="0.25">
      <c r="A78" s="8">
        <v>77</v>
      </c>
      <c r="B78" s="9">
        <v>24.88052937084764</v>
      </c>
      <c r="C78" s="9">
        <v>0.67434771968029983</v>
      </c>
      <c r="D78" s="9">
        <v>1219.1985913518331</v>
      </c>
      <c r="E78" s="9"/>
      <c r="F78" s="9">
        <v>12.907185544608399</v>
      </c>
      <c r="G78" s="9">
        <v>0.55268171994910398</v>
      </c>
      <c r="H78" s="9">
        <v>295.07061913058902</v>
      </c>
      <c r="I78" s="9"/>
      <c r="J78" s="9">
        <v>20.095738956212561</v>
      </c>
      <c r="K78" s="9">
        <v>0.83332126555916619</v>
      </c>
      <c r="L78" s="9">
        <v>794.15742882802067</v>
      </c>
      <c r="M78" s="9"/>
      <c r="N78" s="8">
        <v>57.844233688664012</v>
      </c>
      <c r="O78" s="8">
        <v>2.3885163565455851</v>
      </c>
      <c r="P78" s="8">
        <v>4598.4655335205134</v>
      </c>
      <c r="Q78" s="9"/>
      <c r="R78" s="9">
        <v>20.772058557601319</v>
      </c>
      <c r="S78" s="9">
        <v>0.79086342988446479</v>
      </c>
      <c r="T78" s="9">
        <v>772.99274555153534</v>
      </c>
    </row>
    <row r="79" spans="1:20" x14ac:dyDescent="0.25">
      <c r="A79" s="8">
        <v>78</v>
      </c>
      <c r="B79" s="9">
        <v>35.863617083597653</v>
      </c>
      <c r="C79" s="9">
        <v>0.69355274852301696</v>
      </c>
      <c r="D79" s="9">
        <v>2894.962309649939</v>
      </c>
      <c r="E79" s="9"/>
      <c r="F79" s="9">
        <v>20.49874200028237</v>
      </c>
      <c r="G79" s="9">
        <v>0.49213331706442581</v>
      </c>
      <c r="H79" s="9">
        <v>930.87538365229375</v>
      </c>
      <c r="I79" s="9"/>
      <c r="J79" s="9">
        <v>27.48507175205447</v>
      </c>
      <c r="K79" s="9">
        <v>0.75189218564065574</v>
      </c>
      <c r="L79" s="9">
        <v>1699.65927459656</v>
      </c>
      <c r="M79" s="9"/>
      <c r="N79" s="8">
        <v>47.141695897956978</v>
      </c>
      <c r="O79" s="8">
        <v>1.890416443897279</v>
      </c>
      <c r="P79" s="8">
        <v>3077.8977416082671</v>
      </c>
      <c r="Q79" s="9"/>
      <c r="R79" s="9">
        <v>19.85905094308708</v>
      </c>
      <c r="S79" s="9">
        <v>0.69204288340480158</v>
      </c>
      <c r="T79" s="9">
        <v>803.01791957847104</v>
      </c>
    </row>
    <row r="80" spans="1:20" x14ac:dyDescent="0.25">
      <c r="A80" s="8">
        <v>79</v>
      </c>
      <c r="B80" s="9">
        <v>37.622959762116388</v>
      </c>
      <c r="C80" s="9">
        <v>0.84961294776289387</v>
      </c>
      <c r="D80" s="9">
        <v>2686.2390631614012</v>
      </c>
      <c r="E80" s="9"/>
      <c r="F80" s="9">
        <v>18.634307973818171</v>
      </c>
      <c r="G80" s="9">
        <v>0.56917657602183269</v>
      </c>
      <c r="H80" s="9">
        <v>694.96757431569233</v>
      </c>
      <c r="I80" s="9"/>
      <c r="J80" s="9">
        <v>21.238499096730759</v>
      </c>
      <c r="K80" s="9">
        <v>0.72643476899303427</v>
      </c>
      <c r="L80" s="9">
        <v>1103.1177038950441</v>
      </c>
      <c r="M80" s="9"/>
      <c r="N80" s="8">
        <v>47.338373328132597</v>
      </c>
      <c r="O80" s="8">
        <v>1.929252150256793</v>
      </c>
      <c r="P80" s="8">
        <v>2937.1642042908888</v>
      </c>
      <c r="Q80" s="9"/>
      <c r="R80" s="9">
        <v>24.894377054469832</v>
      </c>
      <c r="S80" s="9">
        <v>0.74690315245388406</v>
      </c>
      <c r="T80" s="9">
        <v>1242.9704397814121</v>
      </c>
    </row>
    <row r="81" spans="1:20" x14ac:dyDescent="0.25">
      <c r="A81" s="8">
        <v>80</v>
      </c>
      <c r="B81" s="9">
        <v>23.442693035332649</v>
      </c>
      <c r="C81" s="9">
        <v>1.1715113051524719</v>
      </c>
      <c r="D81" s="9">
        <v>937.04209615846537</v>
      </c>
      <c r="E81" s="9"/>
      <c r="F81" s="9">
        <v>14.431379349301279</v>
      </c>
      <c r="G81" s="9">
        <v>0.35344648707886939</v>
      </c>
      <c r="H81" s="9">
        <v>455.91635885615722</v>
      </c>
      <c r="I81" s="9"/>
      <c r="J81" s="9">
        <v>20.832230838962658</v>
      </c>
      <c r="K81" s="9">
        <v>0.65109910252369974</v>
      </c>
      <c r="L81" s="9">
        <v>886.00724332306766</v>
      </c>
      <c r="M81" s="9"/>
      <c r="N81" s="8">
        <v>66.40684174175064</v>
      </c>
      <c r="O81" s="8">
        <v>2.8788555199586399</v>
      </c>
      <c r="P81" s="8">
        <v>5435.5270560607159</v>
      </c>
      <c r="Q81" s="9"/>
      <c r="R81" s="9">
        <v>19.467522785873172</v>
      </c>
      <c r="S81" s="9">
        <v>0.62288655022622019</v>
      </c>
      <c r="T81" s="9">
        <v>820.84296196907474</v>
      </c>
    </row>
    <row r="82" spans="1:20" x14ac:dyDescent="0.25">
      <c r="A82" s="8">
        <v>81</v>
      </c>
      <c r="B82" s="9">
        <v>20.926835659087359</v>
      </c>
      <c r="C82" s="9">
        <v>0.42296577114960782</v>
      </c>
      <c r="D82" s="9">
        <v>896.53943214410219</v>
      </c>
      <c r="E82" s="9"/>
      <c r="F82" s="9">
        <v>21.955557959774701</v>
      </c>
      <c r="G82" s="9">
        <v>0.41434899671416298</v>
      </c>
      <c r="H82" s="9">
        <v>1392.4946228761601</v>
      </c>
      <c r="I82" s="9"/>
      <c r="J82" s="9">
        <v>24.240781149359162</v>
      </c>
      <c r="K82" s="9">
        <v>0.68230585714495773</v>
      </c>
      <c r="L82" s="9">
        <v>1361.3279724564991</v>
      </c>
      <c r="M82" s="9"/>
      <c r="N82" s="8">
        <v>48.439268159027357</v>
      </c>
      <c r="O82" s="8">
        <v>1.799186334595164</v>
      </c>
      <c r="P82" s="8">
        <v>3290.146489147683</v>
      </c>
      <c r="Q82" s="9"/>
      <c r="R82" s="9">
        <v>16.052299814745819</v>
      </c>
      <c r="S82" s="9">
        <v>0.77748055429333729</v>
      </c>
      <c r="T82" s="9">
        <v>393.11006966843769</v>
      </c>
    </row>
    <row r="83" spans="1:20" x14ac:dyDescent="0.25">
      <c r="A83" s="8">
        <v>82</v>
      </c>
      <c r="B83" s="9">
        <v>20.305606997967129</v>
      </c>
      <c r="C83" s="9">
        <v>0.65794863753407717</v>
      </c>
      <c r="D83" s="9">
        <v>776.95466240915653</v>
      </c>
      <c r="E83" s="9"/>
      <c r="F83" s="9">
        <v>28.330595645364099</v>
      </c>
      <c r="G83" s="9">
        <v>0.62896962985032301</v>
      </c>
      <c r="H83" s="9">
        <v>1518.52514740835</v>
      </c>
      <c r="I83" s="9"/>
      <c r="J83" s="9">
        <v>23.34747767893565</v>
      </c>
      <c r="K83" s="9">
        <v>0.65608467523155911</v>
      </c>
      <c r="L83" s="9">
        <v>1087.340281969419</v>
      </c>
      <c r="M83" s="9"/>
      <c r="N83" s="8">
        <v>58.585682973786838</v>
      </c>
      <c r="O83" s="8">
        <v>2.3894093954212572</v>
      </c>
      <c r="P83" s="8">
        <v>4173.5276457751506</v>
      </c>
      <c r="Q83" s="9"/>
      <c r="R83" s="9">
        <v>25.704503732011592</v>
      </c>
      <c r="S83" s="9">
        <v>0.91999022085024007</v>
      </c>
      <c r="T83" s="9">
        <v>1454.132849998779</v>
      </c>
    </row>
    <row r="84" spans="1:20" x14ac:dyDescent="0.25">
      <c r="A84" s="8">
        <v>83</v>
      </c>
      <c r="B84" s="9">
        <v>50.415775015529022</v>
      </c>
      <c r="C84" s="9">
        <v>1.180323865782976</v>
      </c>
      <c r="D84" s="9">
        <v>4642.2942683629908</v>
      </c>
      <c r="E84" s="9"/>
      <c r="F84" s="9">
        <v>22.736767377908709</v>
      </c>
      <c r="G84" s="9">
        <v>0.39158503174320791</v>
      </c>
      <c r="H84" s="9">
        <v>1181.3918839774119</v>
      </c>
      <c r="I84" s="9"/>
      <c r="J84" s="9">
        <v>21.505176380279622</v>
      </c>
      <c r="K84" s="9">
        <v>0.69017158864339534</v>
      </c>
      <c r="L84" s="9">
        <v>1056.562913710409</v>
      </c>
      <c r="M84" s="9"/>
      <c r="N84" s="8">
        <v>39.488914593829861</v>
      </c>
      <c r="O84" s="8">
        <v>1.397883603473687</v>
      </c>
      <c r="P84" s="8">
        <v>2386.9187337627541</v>
      </c>
      <c r="Q84" s="9"/>
      <c r="R84" s="9">
        <v>25.424022626571642</v>
      </c>
      <c r="S84" s="9">
        <v>0.81103633468478031</v>
      </c>
      <c r="T84" s="9">
        <v>1442.259126960101</v>
      </c>
    </row>
    <row r="85" spans="1:20" x14ac:dyDescent="0.25">
      <c r="A85" s="8">
        <v>84</v>
      </c>
      <c r="B85" s="9">
        <v>35.488521849150501</v>
      </c>
      <c r="C85" s="9">
        <v>0.84461876906721967</v>
      </c>
      <c r="D85" s="9">
        <v>2635.1067760718238</v>
      </c>
      <c r="E85" s="9"/>
      <c r="F85" s="9">
        <v>22.969114845099838</v>
      </c>
      <c r="G85" s="9">
        <v>0.5697723382123594</v>
      </c>
      <c r="H85" s="9">
        <v>1129.355733785806</v>
      </c>
      <c r="I85" s="9"/>
      <c r="J85" s="9">
        <v>17.443555622282791</v>
      </c>
      <c r="K85" s="9">
        <v>0.80906999508758637</v>
      </c>
      <c r="L85" s="9">
        <v>467.31467149411287</v>
      </c>
      <c r="M85" s="9"/>
      <c r="N85" s="8">
        <v>46.399252208303999</v>
      </c>
      <c r="O85" s="8">
        <v>2.573596008292979</v>
      </c>
      <c r="P85" s="8">
        <v>4632.1273116483417</v>
      </c>
      <c r="Q85" s="9"/>
      <c r="R85" s="9">
        <v>21.187146229967841</v>
      </c>
      <c r="S85" s="9">
        <v>0.65025782201558224</v>
      </c>
      <c r="T85" s="9">
        <v>884.27210005661925</v>
      </c>
    </row>
    <row r="86" spans="1:20" x14ac:dyDescent="0.25">
      <c r="A86" s="8">
        <v>85</v>
      </c>
      <c r="B86" s="9">
        <v>16.374654805222772</v>
      </c>
      <c r="C86" s="9">
        <v>0.7329357508503187</v>
      </c>
      <c r="D86" s="9">
        <v>428.56971394902371</v>
      </c>
      <c r="E86" s="9"/>
      <c r="F86" s="9">
        <v>14.11642476210268</v>
      </c>
      <c r="G86" s="9">
        <v>0.63887880408818309</v>
      </c>
      <c r="H86" s="9">
        <v>331.60215741045789</v>
      </c>
      <c r="I86" s="9"/>
      <c r="J86" s="9">
        <v>16.918096972069861</v>
      </c>
      <c r="K86" s="9">
        <v>0.76669935388701393</v>
      </c>
      <c r="L86" s="9">
        <v>470.47891825562431</v>
      </c>
      <c r="M86" s="9"/>
      <c r="N86" s="8">
        <v>44.706125649643567</v>
      </c>
      <c r="O86" s="8" t="s">
        <v>21</v>
      </c>
      <c r="P86" s="8">
        <v>6147</v>
      </c>
      <c r="Q86" s="9"/>
      <c r="R86" s="9">
        <v>27.770370581998421</v>
      </c>
      <c r="S86" s="9">
        <v>0.69867052181688027</v>
      </c>
      <c r="T86" s="9">
        <v>1794.3593734973419</v>
      </c>
    </row>
    <row r="87" spans="1:20" x14ac:dyDescent="0.25">
      <c r="A87" s="8">
        <v>86</v>
      </c>
      <c r="B87" s="9">
        <v>18.295321690807231</v>
      </c>
      <c r="C87" s="9">
        <v>0.4031130250804788</v>
      </c>
      <c r="D87" s="9">
        <v>744.98056247449711</v>
      </c>
      <c r="E87" s="9"/>
      <c r="F87" s="9">
        <v>14.690952690271001</v>
      </c>
      <c r="G87" s="9">
        <v>0.47002864874335798</v>
      </c>
      <c r="H87" s="9">
        <v>688.60793217038201</v>
      </c>
      <c r="I87" s="9"/>
      <c r="J87" s="9">
        <v>24.676454322808318</v>
      </c>
      <c r="K87" s="9">
        <v>0.79837129043090715</v>
      </c>
      <c r="L87" s="9">
        <v>1228.6773942025211</v>
      </c>
      <c r="M87" s="9"/>
      <c r="N87" s="8">
        <v>44.67479863214389</v>
      </c>
      <c r="O87" s="8">
        <v>2.056593478586251</v>
      </c>
      <c r="P87" s="8">
        <v>3916.0941487043629</v>
      </c>
      <c r="Q87" s="9"/>
      <c r="R87" s="9">
        <v>20.073006810415059</v>
      </c>
      <c r="S87" s="9">
        <v>0.6567910176021996</v>
      </c>
      <c r="T87" s="9">
        <v>799.67995505092472</v>
      </c>
    </row>
    <row r="88" spans="1:20" x14ac:dyDescent="0.25">
      <c r="A88" s="8">
        <v>87</v>
      </c>
      <c r="B88" s="9">
        <v>20.340847637795001</v>
      </c>
      <c r="C88" s="9">
        <v>0.5497080102843469</v>
      </c>
      <c r="D88" s="9">
        <v>1075.2542247085771</v>
      </c>
      <c r="E88" s="9"/>
      <c r="F88" s="9">
        <v>16.340055120908509</v>
      </c>
      <c r="G88" s="9">
        <v>0.47549942632609338</v>
      </c>
      <c r="H88" s="9">
        <v>579.21347874999276</v>
      </c>
      <c r="I88" s="9"/>
      <c r="J88" s="9">
        <v>18.82000386412604</v>
      </c>
      <c r="K88" s="9">
        <v>0.63453112102978226</v>
      </c>
      <c r="L88" s="9">
        <v>778.49696690700091</v>
      </c>
      <c r="M88" s="9"/>
      <c r="N88" s="8">
        <v>44.541015369715943</v>
      </c>
      <c r="O88" s="8">
        <v>2.056593478586251</v>
      </c>
      <c r="P88" s="8">
        <v>3916.0941487043629</v>
      </c>
      <c r="Q88" s="9"/>
      <c r="R88" s="9">
        <v>14.70537547564764</v>
      </c>
      <c r="S88" s="9">
        <v>0.5975175736597782</v>
      </c>
      <c r="T88" s="9">
        <v>351.98034927580159</v>
      </c>
    </row>
    <row r="89" spans="1:20" x14ac:dyDescent="0.25">
      <c r="A89" s="8">
        <v>88</v>
      </c>
      <c r="B89" s="9">
        <v>18.95068402242303</v>
      </c>
      <c r="C89" s="9">
        <v>0.54569775701150103</v>
      </c>
      <c r="D89" s="9">
        <v>711.97312525713767</v>
      </c>
      <c r="E89" s="9"/>
      <c r="F89" s="9">
        <v>20.457389060201631</v>
      </c>
      <c r="G89" s="9">
        <v>0.41802695224483949</v>
      </c>
      <c r="H89" s="9">
        <v>974.4097335410147</v>
      </c>
      <c r="I89" s="9"/>
      <c r="J89" s="9">
        <v>18.95778456717731</v>
      </c>
      <c r="K89" s="9">
        <v>0.61759152021230701</v>
      </c>
      <c r="L89" s="9">
        <v>780.13400009933105</v>
      </c>
      <c r="M89" s="9"/>
      <c r="N89" s="8">
        <v>44.522672654108838</v>
      </c>
      <c r="O89" s="8">
        <v>1.120574199557252</v>
      </c>
      <c r="P89" s="8">
        <v>1976.6560545768959</v>
      </c>
      <c r="Q89" s="9"/>
      <c r="R89" s="9">
        <v>31.507037574015541</v>
      </c>
      <c r="S89" s="9">
        <v>0.57745835625364927</v>
      </c>
      <c r="T89" s="9">
        <v>2128.7859276405588</v>
      </c>
    </row>
    <row r="90" spans="1:20" x14ac:dyDescent="0.25">
      <c r="A90" s="8">
        <v>89</v>
      </c>
      <c r="B90" s="9">
        <v>15.80717524325415</v>
      </c>
      <c r="C90" s="9">
        <v>0.40405055104075221</v>
      </c>
      <c r="D90" s="9">
        <v>747.11191791111628</v>
      </c>
      <c r="E90" s="9"/>
      <c r="F90" s="9">
        <v>13.71490249683692</v>
      </c>
      <c r="G90" s="9">
        <v>0.42200765822646052</v>
      </c>
      <c r="H90" s="9">
        <v>421.01345481137781</v>
      </c>
      <c r="I90" s="9"/>
      <c r="J90" s="9">
        <v>25.30995292463404</v>
      </c>
      <c r="K90" s="9">
        <v>0.81339136843572768</v>
      </c>
      <c r="L90" s="9">
        <v>1524.400693465114</v>
      </c>
      <c r="M90" s="9"/>
      <c r="N90" s="8">
        <v>42.83099959599074</v>
      </c>
      <c r="O90" s="8">
        <v>1.1502300743689009</v>
      </c>
      <c r="P90" s="8">
        <v>1849.634689296101</v>
      </c>
      <c r="Q90" s="9"/>
      <c r="R90" s="9">
        <v>24.61467063529745</v>
      </c>
      <c r="S90" s="9">
        <v>0.63358799938090349</v>
      </c>
      <c r="T90" s="9">
        <v>1417.3154135557049</v>
      </c>
    </row>
    <row r="91" spans="1:20" x14ac:dyDescent="0.25">
      <c r="A91" s="8">
        <v>90</v>
      </c>
      <c r="B91" s="9">
        <v>20.345637368271198</v>
      </c>
      <c r="C91" s="9">
        <v>0.56114664725949004</v>
      </c>
      <c r="D91" s="9">
        <v>796.29071953784012</v>
      </c>
      <c r="E91" s="9"/>
      <c r="F91" s="9">
        <v>21.517169132175081</v>
      </c>
      <c r="G91" s="9">
        <v>0.42678954907633981</v>
      </c>
      <c r="H91" s="9">
        <v>1089.896214207396</v>
      </c>
      <c r="I91" s="9"/>
      <c r="J91" s="9">
        <v>22.505914893555062</v>
      </c>
      <c r="K91" s="9">
        <v>0.86903114299316508</v>
      </c>
      <c r="L91" s="9">
        <v>1129.189106160447</v>
      </c>
      <c r="M91" s="9"/>
      <c r="N91" s="8">
        <v>41.686938106824662</v>
      </c>
      <c r="O91" s="8">
        <v>1.8851802733764511</v>
      </c>
      <c r="P91" s="8">
        <v>4242.6524870923758</v>
      </c>
      <c r="Q91" s="9"/>
      <c r="R91" s="9">
        <v>19.96650962475012</v>
      </c>
      <c r="S91" s="9">
        <v>0.61386297942791079</v>
      </c>
      <c r="T91" s="9">
        <v>887.90460006132741</v>
      </c>
    </row>
    <row r="92" spans="1:20" x14ac:dyDescent="0.25">
      <c r="A92" s="8">
        <v>91</v>
      </c>
      <c r="B92" s="9">
        <v>22.95051860004277</v>
      </c>
      <c r="C92" s="9">
        <v>0.77344450527018693</v>
      </c>
      <c r="D92" s="9">
        <v>990.34429693515688</v>
      </c>
      <c r="E92" s="9"/>
      <c r="F92" s="9">
        <v>18.251804938536502</v>
      </c>
      <c r="G92" s="9">
        <v>0.45561018399740699</v>
      </c>
      <c r="H92" s="9">
        <v>701.92529063629695</v>
      </c>
      <c r="I92" s="9"/>
      <c r="J92" s="9">
        <v>15.48473764796366</v>
      </c>
      <c r="K92" s="9">
        <v>0.65828520470537455</v>
      </c>
      <c r="L92" s="9">
        <v>375.49521569141729</v>
      </c>
      <c r="M92" s="9"/>
      <c r="N92" s="8">
        <v>39.488914593829861</v>
      </c>
      <c r="O92" s="8">
        <v>1.397883603473687</v>
      </c>
      <c r="P92" s="8">
        <v>2386.9187337627541</v>
      </c>
      <c r="Q92" s="9"/>
      <c r="R92" s="9">
        <v>32.462600084108999</v>
      </c>
      <c r="S92" s="9">
        <v>0.82961573588792148</v>
      </c>
      <c r="T92" s="9">
        <v>2105.5464012713892</v>
      </c>
    </row>
    <row r="93" spans="1:20" x14ac:dyDescent="0.25">
      <c r="A93" s="8">
        <v>92</v>
      </c>
      <c r="B93" s="9">
        <v>14.44466620572744</v>
      </c>
      <c r="C93" s="9">
        <v>0.4222452508017685</v>
      </c>
      <c r="D93" s="9">
        <v>455.13872313991271</v>
      </c>
      <c r="E93" s="9"/>
      <c r="F93" s="9">
        <v>17.103687532869149</v>
      </c>
      <c r="G93" s="9">
        <v>0.42561545380866689</v>
      </c>
      <c r="H93" s="9">
        <v>697.74809402351514</v>
      </c>
      <c r="I93" s="9"/>
      <c r="J93" s="9">
        <v>18.149479577883749</v>
      </c>
      <c r="K93" s="9">
        <v>0.91474199461645345</v>
      </c>
      <c r="L93" s="9">
        <v>511.03442283281208</v>
      </c>
      <c r="M93" s="9"/>
      <c r="N93" s="8">
        <v>59.715239188757373</v>
      </c>
      <c r="O93" s="8">
        <v>2.095907577337162</v>
      </c>
      <c r="P93" s="8">
        <v>2884.6362266707551</v>
      </c>
      <c r="Q93" s="9"/>
      <c r="R93" s="9">
        <v>28.85793903517505</v>
      </c>
      <c r="S93" s="9">
        <v>0.59160601729951545</v>
      </c>
      <c r="T93" s="9">
        <v>1958.494474062898</v>
      </c>
    </row>
    <row r="94" spans="1:20" x14ac:dyDescent="0.25">
      <c r="A94" s="8">
        <v>93</v>
      </c>
      <c r="B94" s="9">
        <v>33.38486903781822</v>
      </c>
      <c r="C94" s="9">
        <v>0.88915476737071464</v>
      </c>
      <c r="D94" s="9">
        <v>2392.0155410816519</v>
      </c>
      <c r="E94" s="9"/>
      <c r="F94" s="9">
        <v>20.18757875256436</v>
      </c>
      <c r="G94" s="9">
        <v>0.34963523511051942</v>
      </c>
      <c r="H94" s="9">
        <v>1185.90501392651</v>
      </c>
      <c r="I94" s="9"/>
      <c r="J94" s="9">
        <v>20.832230838962658</v>
      </c>
      <c r="K94" s="9">
        <v>0.65109910252369974</v>
      </c>
      <c r="L94" s="9">
        <v>886.00724332306766</v>
      </c>
      <c r="M94" s="9"/>
      <c r="N94" s="8">
        <v>36.156902346444731</v>
      </c>
      <c r="O94" s="8">
        <v>2.758459019561029</v>
      </c>
      <c r="P94" s="8">
        <v>5436.6941259308614</v>
      </c>
      <c r="Q94" s="9"/>
      <c r="R94" s="9">
        <v>20.010488552177151</v>
      </c>
      <c r="S94" s="9">
        <v>0.75880640581133696</v>
      </c>
      <c r="T94" s="9">
        <v>809.27037064350236</v>
      </c>
    </row>
    <row r="95" spans="1:20" x14ac:dyDescent="0.25">
      <c r="A95" s="8">
        <v>94</v>
      </c>
      <c r="B95" s="9">
        <v>16.971489559412149</v>
      </c>
      <c r="C95" s="9">
        <v>0.50099210456089494</v>
      </c>
      <c r="D95" s="9">
        <v>654.98674099221682</v>
      </c>
      <c r="E95" s="9"/>
      <c r="F95" s="9">
        <v>13.831790295342101</v>
      </c>
      <c r="G95" s="9">
        <v>0.49403336202207598</v>
      </c>
      <c r="H95" s="9">
        <v>415.47978149083099</v>
      </c>
      <c r="I95" s="9"/>
      <c r="J95" s="9">
        <v>27.59130997694816</v>
      </c>
      <c r="K95" s="9">
        <v>0.50329335816241216</v>
      </c>
      <c r="L95" s="9">
        <v>1754.817745453337</v>
      </c>
      <c r="M95" s="9"/>
      <c r="N95" s="8">
        <v>32.585388798397879</v>
      </c>
      <c r="O95" s="8">
        <v>2.8079416945641258</v>
      </c>
      <c r="P95" s="8">
        <v>4461.5920814719211</v>
      </c>
      <c r="Q95" s="9"/>
      <c r="R95" s="9">
        <v>28.102959266190219</v>
      </c>
      <c r="S95" s="9">
        <v>0.60781008082052235</v>
      </c>
      <c r="T95" s="9">
        <v>1689.3592613052481</v>
      </c>
    </row>
    <row r="96" spans="1:20" x14ac:dyDescent="0.25">
      <c r="A96" s="8">
        <v>95</v>
      </c>
      <c r="B96" s="9">
        <v>14.611551194170341</v>
      </c>
      <c r="C96" s="9">
        <v>0.73056121017214737</v>
      </c>
      <c r="D96" s="9">
        <v>312.38244543839488</v>
      </c>
      <c r="E96" s="9"/>
      <c r="F96" s="9">
        <v>16.236818187793322</v>
      </c>
      <c r="G96" s="9">
        <v>0.48815863862967351</v>
      </c>
      <c r="H96" s="9">
        <v>748.16783298256496</v>
      </c>
      <c r="I96" s="9"/>
      <c r="J96" s="9">
        <v>27.958244460085702</v>
      </c>
      <c r="K96" s="9">
        <v>0.71449265193687805</v>
      </c>
      <c r="L96" s="9">
        <v>1716.9409505592839</v>
      </c>
      <c r="M96" s="9"/>
      <c r="N96" s="8">
        <v>58.448798882996229</v>
      </c>
      <c r="O96" s="8">
        <v>1.6116522999369529</v>
      </c>
      <c r="P96" s="8">
        <v>3842.2413961518978</v>
      </c>
      <c r="Q96" s="9"/>
      <c r="R96" s="9">
        <v>22.245406850873181</v>
      </c>
      <c r="S96" s="9">
        <v>1.050744801973569</v>
      </c>
      <c r="T96" s="9">
        <v>795.48794715358792</v>
      </c>
    </row>
    <row r="97" spans="1:20" x14ac:dyDescent="0.25">
      <c r="A97" s="8">
        <v>96</v>
      </c>
      <c r="B97" s="9">
        <v>14.89219912741083</v>
      </c>
      <c r="C97" s="9">
        <v>0.54337380040817063</v>
      </c>
      <c r="D97" s="9">
        <v>448.13692696657148</v>
      </c>
      <c r="E97" s="9"/>
      <c r="F97" s="9">
        <v>13.69875275656325</v>
      </c>
      <c r="G97" s="9">
        <v>0.35490842553601232</v>
      </c>
      <c r="H97" s="9">
        <v>417.3205412152746</v>
      </c>
      <c r="I97" s="9"/>
      <c r="J97" s="9">
        <v>23.960867333838259</v>
      </c>
      <c r="K97" s="9">
        <v>0.76488808819333309</v>
      </c>
      <c r="L97" s="9">
        <v>1346.6210353393919</v>
      </c>
      <c r="M97" s="9"/>
      <c r="N97" s="8">
        <v>58.130769224881902</v>
      </c>
      <c r="O97" s="8">
        <v>1.296571731681144</v>
      </c>
      <c r="P97" s="8">
        <v>2637.4684417097542</v>
      </c>
      <c r="Q97" s="9"/>
      <c r="R97" s="9">
        <v>19.96650962475012</v>
      </c>
      <c r="S97" s="9">
        <v>0.61386297942791079</v>
      </c>
      <c r="T97" s="9">
        <v>887.90460006132741</v>
      </c>
    </row>
    <row r="98" spans="1:20" x14ac:dyDescent="0.25">
      <c r="A98" s="8">
        <v>97</v>
      </c>
      <c r="B98" s="9">
        <v>16.133213065094349</v>
      </c>
      <c r="C98" s="9">
        <v>0.41966229918298942</v>
      </c>
      <c r="D98" s="9">
        <v>554.53411825835019</v>
      </c>
      <c r="E98" s="9"/>
      <c r="F98" s="9">
        <v>19.817429323072439</v>
      </c>
      <c r="G98" s="9">
        <v>0.40058502501418042</v>
      </c>
      <c r="H98" s="9">
        <v>835.69893450782979</v>
      </c>
      <c r="I98" s="9"/>
      <c r="J98" s="9">
        <v>22.926281561814712</v>
      </c>
      <c r="K98" s="9">
        <v>0.8101485259658382</v>
      </c>
      <c r="L98" s="9">
        <v>1154.2590855105791</v>
      </c>
      <c r="M98" s="9"/>
      <c r="N98" s="8">
        <v>57.851632264560493</v>
      </c>
      <c r="O98" s="8">
        <v>2.7065351193335978</v>
      </c>
      <c r="P98" s="8">
        <v>4898.7878493109838</v>
      </c>
      <c r="Q98" s="9"/>
      <c r="R98" s="9">
        <v>20.6290020082319</v>
      </c>
      <c r="S98" s="9">
        <v>0.63918559147273613</v>
      </c>
      <c r="T98" s="9">
        <v>996.85423943494038</v>
      </c>
    </row>
    <row r="99" spans="1:20" x14ac:dyDescent="0.25">
      <c r="A99" s="8">
        <v>98</v>
      </c>
      <c r="B99" s="9">
        <v>23.762319059494601</v>
      </c>
      <c r="C99" s="9">
        <v>0.42930373154208168</v>
      </c>
      <c r="D99" s="9">
        <v>1228.852115610048</v>
      </c>
      <c r="E99" s="9"/>
      <c r="F99" s="9">
        <v>13.908041017914689</v>
      </c>
      <c r="G99" s="9">
        <v>0.50822022997454686</v>
      </c>
      <c r="H99" s="9">
        <v>408.17816718688613</v>
      </c>
      <c r="I99" s="9"/>
      <c r="J99" s="9">
        <v>27.535226821763679</v>
      </c>
      <c r="K99" s="9">
        <v>0.93628485028643871</v>
      </c>
      <c r="L99" s="9">
        <v>1584.2446149739319</v>
      </c>
      <c r="M99" s="9"/>
      <c r="N99" s="8">
        <v>57.811833264714949</v>
      </c>
      <c r="O99" s="8">
        <v>3.2290668715446982</v>
      </c>
      <c r="P99" s="8">
        <v>6690.4827599663986</v>
      </c>
      <c r="Q99" s="9"/>
      <c r="R99" s="9">
        <v>16.441225311172481</v>
      </c>
      <c r="S99" s="9">
        <v>0.54441743139888776</v>
      </c>
      <c r="T99" s="9">
        <v>493.33498510409322</v>
      </c>
    </row>
    <row r="100" spans="1:20" x14ac:dyDescent="0.25">
      <c r="A100" s="8">
        <v>99</v>
      </c>
      <c r="B100" s="9">
        <v>15.818229541322239</v>
      </c>
      <c r="C100" s="9">
        <v>0.69023229687201382</v>
      </c>
      <c r="D100" s="9">
        <v>410.29985287219608</v>
      </c>
      <c r="E100" s="9"/>
      <c r="F100" s="9">
        <v>14.53454929675793</v>
      </c>
      <c r="G100" s="9">
        <v>0.41685185252894191</v>
      </c>
      <c r="H100" s="9">
        <v>478.83448315209728</v>
      </c>
      <c r="I100" s="9"/>
      <c r="J100" s="9">
        <v>25.84378523411851</v>
      </c>
      <c r="K100" s="9">
        <v>0.59822677175809003</v>
      </c>
      <c r="L100" s="9">
        <v>1589.054828982114</v>
      </c>
      <c r="M100" s="9"/>
      <c r="N100" s="8">
        <v>55.853014579229843</v>
      </c>
      <c r="O100" s="8">
        <v>2.9634380684161719</v>
      </c>
      <c r="P100" s="8">
        <v>4560.7064871098019</v>
      </c>
      <c r="Q100" s="9"/>
      <c r="R100" s="9">
        <v>26.575540917171619</v>
      </c>
      <c r="S100" s="9">
        <v>0.80117340289477879</v>
      </c>
      <c r="T100" s="9">
        <v>1619.110103797587</v>
      </c>
    </row>
    <row r="101" spans="1:20" x14ac:dyDescent="0.25">
      <c r="A101" s="8">
        <v>100</v>
      </c>
      <c r="B101" s="9">
        <v>27.263393608153979</v>
      </c>
      <c r="C101" s="9">
        <v>0.87076458829263226</v>
      </c>
      <c r="D101" s="9">
        <v>1381.2118594269409</v>
      </c>
      <c r="E101" s="9"/>
      <c r="F101" s="9">
        <v>15.5473433417064</v>
      </c>
      <c r="G101" s="9">
        <v>0.54473925583224503</v>
      </c>
      <c r="H101" s="9">
        <v>536.39567927469705</v>
      </c>
      <c r="I101" s="9"/>
      <c r="J101" s="9">
        <v>22.880867845677891</v>
      </c>
      <c r="K101" s="9">
        <v>0.65363269838771454</v>
      </c>
      <c r="L101" s="9">
        <v>1069.201140834085</v>
      </c>
      <c r="M101" s="9"/>
      <c r="N101" s="8">
        <v>55.425533764083163</v>
      </c>
      <c r="O101" s="8">
        <v>2.4432739969272799</v>
      </c>
      <c r="P101" s="8">
        <v>3664.2141611123288</v>
      </c>
      <c r="Q101" s="9"/>
      <c r="R101" s="9">
        <v>25.185890181342661</v>
      </c>
      <c r="S101" s="9">
        <v>0.80082607330800404</v>
      </c>
      <c r="T101" s="9">
        <v>1475.054798664698</v>
      </c>
    </row>
    <row r="102" spans="1:20" s="8" customFormat="1" x14ac:dyDescent="0.25">
      <c r="A102" s="8" t="s">
        <v>20</v>
      </c>
      <c r="B102" s="9">
        <f>AVERAGE(B2:B101)</f>
        <v>22.403933922889721</v>
      </c>
      <c r="C102" s="9">
        <f t="shared" ref="C102:D102" si="0">AVERAGE(C2:C101)</f>
        <v>0.61850161039518636</v>
      </c>
      <c r="D102" s="9">
        <f t="shared" si="0"/>
        <v>1126.7618663529986</v>
      </c>
      <c r="E102" s="9"/>
      <c r="F102" s="9">
        <f>AVERAGE(F2:F101)</f>
        <v>17.714447968158144</v>
      </c>
      <c r="G102" s="9">
        <f t="shared" ref="G102" si="1">AVERAGE(G2:G101)</f>
        <v>0.46839570911107264</v>
      </c>
      <c r="H102" s="9">
        <f t="shared" ref="H102" si="2">AVERAGE(H2:H101)</f>
        <v>766.22593446405608</v>
      </c>
      <c r="I102" s="9"/>
      <c r="J102" s="9">
        <f>AVERAGE(J2:J101)</f>
        <v>23.332144055188696</v>
      </c>
      <c r="K102" s="9">
        <f t="shared" ref="K102" si="3">AVERAGE(K2:K101)</f>
        <v>0.75024394871689193</v>
      </c>
      <c r="L102" s="9">
        <f t="shared" ref="L102" si="4">AVERAGE(L2:L101)</f>
        <v>1197.8755360535106</v>
      </c>
      <c r="M102" s="9"/>
      <c r="N102" s="9">
        <f>AVERAGE(N2:N101)</f>
        <v>53.758520641295291</v>
      </c>
      <c r="O102" s="9">
        <f>AVERAGE(O2:O101)</f>
        <v>2.1120723162306616</v>
      </c>
      <c r="P102" s="9">
        <f t="shared" ref="P102" si="5">AVERAGE(P2:P101)</f>
        <v>3966.7200196394642</v>
      </c>
      <c r="Q102" s="9"/>
      <c r="R102" s="9">
        <f>AVERAGE(R2:R101)</f>
        <v>21.881703601175396</v>
      </c>
      <c r="S102" s="9">
        <f t="shared" ref="S102" si="6">AVERAGE(S2:S101)</f>
        <v>0.70659718639835523</v>
      </c>
      <c r="T102" s="9">
        <f t="shared" ref="T102" si="7">AVERAGE(T2:T101)</f>
        <v>1037.9565956156507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X101"/>
  <sheetViews>
    <sheetView zoomScale="70" zoomScaleNormal="70" workbookViewId="0">
      <pane ySplit="1" topLeftCell="A11" activePane="bottomLeft" state="frozen"/>
      <selection pane="bottomLeft" activeCell="V32" sqref="V32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2.77734375" style="8" customWidth="1"/>
    <col min="6" max="6" width="12.88671875" bestFit="1" customWidth="1"/>
    <col min="7" max="7" width="12.88671875" style="11" bestFit="1" customWidth="1"/>
    <col min="8" max="8" width="12.88671875" bestFit="1" customWidth="1"/>
    <col min="9" max="9" width="12.77734375" style="8" customWidth="1"/>
    <col min="10" max="10" width="9" bestFit="1" customWidth="1"/>
    <col min="11" max="11" width="9" style="11" bestFit="1" customWidth="1"/>
    <col min="12" max="12" width="9.5546875" bestFit="1" customWidth="1"/>
    <col min="13" max="13" width="8.88671875" style="8"/>
    <col min="14" max="14" width="9" style="8" bestFit="1" customWidth="1"/>
    <col min="15" max="15" width="9" style="11" bestFit="1" customWidth="1"/>
    <col min="16" max="16" width="9.5546875" style="8" bestFit="1" customWidth="1"/>
    <col min="17" max="17" width="8.88671875" style="8"/>
    <col min="18" max="18" width="9" bestFit="1" customWidth="1"/>
    <col min="19" max="19" width="9" style="11" bestFit="1" customWidth="1"/>
    <col min="20" max="20" width="10.77734375" bestFit="1" customWidth="1"/>
    <col min="22" max="22" width="9.88671875" bestFit="1" customWidth="1"/>
  </cols>
  <sheetData>
    <row r="1" spans="1:24" x14ac:dyDescent="0.25">
      <c r="A1" s="8" t="s">
        <v>0</v>
      </c>
      <c r="B1" s="8" t="s">
        <v>5</v>
      </c>
      <c r="C1" s="11" t="s">
        <v>6</v>
      </c>
      <c r="D1" s="8" t="s">
        <v>7</v>
      </c>
      <c r="F1" s="8" t="s">
        <v>8</v>
      </c>
      <c r="G1" s="11" t="s">
        <v>9</v>
      </c>
      <c r="H1" s="8" t="s">
        <v>10</v>
      </c>
      <c r="J1" s="8" t="s">
        <v>11</v>
      </c>
      <c r="K1" s="11" t="s">
        <v>12</v>
      </c>
      <c r="L1" s="8" t="s">
        <v>13</v>
      </c>
      <c r="N1" s="8" t="s">
        <v>14</v>
      </c>
      <c r="O1" s="11" t="s">
        <v>15</v>
      </c>
      <c r="P1" s="8" t="s">
        <v>16</v>
      </c>
      <c r="R1" s="8" t="s">
        <v>17</v>
      </c>
      <c r="S1" s="11" t="s">
        <v>18</v>
      </c>
      <c r="T1" s="8" t="s">
        <v>19</v>
      </c>
      <c r="V1" s="8" t="s">
        <v>22</v>
      </c>
      <c r="W1" s="11" t="s">
        <v>23</v>
      </c>
      <c r="X1" s="8" t="s">
        <v>24</v>
      </c>
    </row>
    <row r="2" spans="1:24" x14ac:dyDescent="0.25">
      <c r="A2" s="8">
        <v>1</v>
      </c>
      <c r="B2" s="9">
        <v>18.93111683478968</v>
      </c>
      <c r="C2" s="11">
        <v>0.42384067833163441</v>
      </c>
      <c r="D2" s="9">
        <v>862.26800328649847</v>
      </c>
      <c r="E2" s="9"/>
      <c r="F2" s="9">
        <v>15.67985028891275</v>
      </c>
      <c r="G2" s="11">
        <v>0.41443892796648613</v>
      </c>
      <c r="H2" s="9">
        <v>660.00856706302648</v>
      </c>
      <c r="I2" s="9"/>
      <c r="J2" s="9">
        <v>22.319199700826939</v>
      </c>
      <c r="K2" s="11">
        <v>0.59558266496932832</v>
      </c>
      <c r="L2" s="9">
        <v>1181.274965424496</v>
      </c>
      <c r="M2" s="9"/>
      <c r="N2" s="9">
        <v>19.183422772023761</v>
      </c>
      <c r="O2" s="11">
        <v>0.52967799738084564</v>
      </c>
      <c r="P2" s="9">
        <v>778.23213515579596</v>
      </c>
      <c r="Q2" s="9"/>
      <c r="R2" s="9">
        <v>21.856391414595141</v>
      </c>
      <c r="S2" s="11">
        <v>0.59789889695239484</v>
      </c>
      <c r="T2" s="9">
        <v>1143.746010722338</v>
      </c>
    </row>
    <row r="3" spans="1:24" x14ac:dyDescent="0.25">
      <c r="A3" s="8">
        <v>2</v>
      </c>
      <c r="B3" s="9">
        <v>25.005026011293928</v>
      </c>
      <c r="C3" s="11">
        <v>0.56683214015187966</v>
      </c>
      <c r="D3" s="9">
        <v>1661.5467864524189</v>
      </c>
      <c r="E3" s="9"/>
      <c r="F3" s="9">
        <v>16.43741601312913</v>
      </c>
      <c r="G3" s="11">
        <v>0.4632823365703706</v>
      </c>
      <c r="H3" s="9">
        <v>644.63920199105314</v>
      </c>
      <c r="I3" s="9"/>
      <c r="J3" s="9">
        <v>22.722223521530651</v>
      </c>
      <c r="K3" s="11">
        <v>0.86408456588878269</v>
      </c>
      <c r="L3" s="9">
        <v>1023.398866658821</v>
      </c>
      <c r="M3" s="9"/>
      <c r="N3" s="9">
        <v>19.587711759635621</v>
      </c>
      <c r="O3" s="11">
        <v>0.57377916104097637</v>
      </c>
      <c r="P3" s="9">
        <v>795.01844210160243</v>
      </c>
      <c r="Q3" s="9"/>
      <c r="R3" s="9">
        <v>21.897068528748719</v>
      </c>
      <c r="S3" s="11">
        <v>0.70692406436095845</v>
      </c>
      <c r="T3" s="9">
        <v>1007.899243586946</v>
      </c>
    </row>
    <row r="4" spans="1:24" x14ac:dyDescent="0.25">
      <c r="A4" s="8">
        <v>3</v>
      </c>
      <c r="B4" s="9">
        <v>19.24212735713941</v>
      </c>
      <c r="C4" s="11">
        <v>0.38277902030303529</v>
      </c>
      <c r="D4" s="9">
        <v>992.64710416295384</v>
      </c>
      <c r="E4" s="9"/>
      <c r="F4" s="9">
        <v>15.48337202941623</v>
      </c>
      <c r="G4" s="11">
        <v>0.35650837986054429</v>
      </c>
      <c r="H4" s="9">
        <v>649.28870015049768</v>
      </c>
      <c r="I4" s="9"/>
      <c r="J4" s="9">
        <v>22.167310723973799</v>
      </c>
      <c r="K4" s="11">
        <v>0.73924428983795087</v>
      </c>
      <c r="L4" s="9">
        <v>1053.499441270523</v>
      </c>
      <c r="M4" s="9"/>
      <c r="N4" s="9">
        <v>19.013917084059731</v>
      </c>
      <c r="O4" s="11">
        <v>0.59911039598738824</v>
      </c>
      <c r="P4" s="9">
        <v>707.37726760209341</v>
      </c>
      <c r="Q4" s="9"/>
      <c r="R4" s="9">
        <v>21.509006705117699</v>
      </c>
      <c r="S4" s="11">
        <v>0.62828035128401161</v>
      </c>
      <c r="T4" s="9">
        <v>1022.972885643796</v>
      </c>
    </row>
    <row r="5" spans="1:24" x14ac:dyDescent="0.25">
      <c r="A5" s="8">
        <v>4</v>
      </c>
      <c r="B5" s="9">
        <v>20.727550221856671</v>
      </c>
      <c r="C5" s="11">
        <v>0.46013608672283007</v>
      </c>
      <c r="D5" s="9">
        <v>1150.3108550700861</v>
      </c>
      <c r="E5" s="9"/>
      <c r="F5" s="9">
        <v>15.142572430638239</v>
      </c>
      <c r="G5" s="11">
        <v>0.36890316337238088</v>
      </c>
      <c r="H5" s="9">
        <v>569.22563454330964</v>
      </c>
      <c r="I5" s="9"/>
      <c r="J5" s="9">
        <v>21.738350461870141</v>
      </c>
      <c r="K5" s="11">
        <v>0.80106208404741464</v>
      </c>
      <c r="L5" s="9">
        <v>975.84740105732408</v>
      </c>
      <c r="M5" s="9"/>
      <c r="N5" s="9">
        <v>19.344005865639929</v>
      </c>
      <c r="O5" s="11">
        <v>0.51776133112511691</v>
      </c>
      <c r="P5" s="9">
        <v>825.81031990807548</v>
      </c>
      <c r="Q5" s="9"/>
      <c r="R5" s="9">
        <v>21.261313665979429</v>
      </c>
      <c r="S5" s="11">
        <v>0.65356178854266134</v>
      </c>
      <c r="T5" s="9">
        <v>998.9968682885949</v>
      </c>
    </row>
    <row r="6" spans="1:24" x14ac:dyDescent="0.25">
      <c r="A6" s="8">
        <v>5</v>
      </c>
      <c r="B6" s="9">
        <v>17.005730777207852</v>
      </c>
      <c r="C6" s="11">
        <v>0.38876310604715342</v>
      </c>
      <c r="D6" s="9">
        <v>733.33529678659329</v>
      </c>
      <c r="E6" s="9"/>
      <c r="F6" s="9">
        <v>16.40110705491136</v>
      </c>
      <c r="G6" s="11">
        <v>0.37813232187406109</v>
      </c>
      <c r="H6" s="9">
        <v>705.98603667558507</v>
      </c>
      <c r="I6" s="9"/>
      <c r="J6" s="9">
        <v>21.923221545520409</v>
      </c>
      <c r="K6" s="11">
        <v>0.67596305336551477</v>
      </c>
      <c r="L6" s="9">
        <v>1056.0804694942351</v>
      </c>
      <c r="M6" s="9"/>
      <c r="N6" s="9">
        <v>19.35067502180264</v>
      </c>
      <c r="O6" s="11">
        <v>0.55717522677978648</v>
      </c>
      <c r="P6" s="9">
        <v>829.55335437803137</v>
      </c>
      <c r="Q6" s="9"/>
      <c r="R6" s="9">
        <v>20.907101727279059</v>
      </c>
      <c r="S6" s="11">
        <v>0.62636530144377833</v>
      </c>
      <c r="T6" s="9">
        <v>988.0357676613695</v>
      </c>
    </row>
    <row r="7" spans="1:24" x14ac:dyDescent="0.25">
      <c r="A7" s="8">
        <v>6</v>
      </c>
      <c r="B7" s="9">
        <v>17.67060122561621</v>
      </c>
      <c r="C7" s="11">
        <v>0.37368236719537551</v>
      </c>
      <c r="D7" s="9">
        <v>782.37939611790148</v>
      </c>
      <c r="E7" s="9"/>
      <c r="F7" s="9">
        <v>17.68949429734657</v>
      </c>
      <c r="G7" s="11">
        <v>0.3554068792913736</v>
      </c>
      <c r="H7" s="9">
        <v>816.47226729520696</v>
      </c>
      <c r="I7" s="9"/>
      <c r="J7" s="9">
        <v>22.06656112562025</v>
      </c>
      <c r="K7" s="11">
        <v>0.61925977912278574</v>
      </c>
      <c r="L7" s="9">
        <v>1102.053856428221</v>
      </c>
      <c r="M7" s="9"/>
      <c r="N7" s="9">
        <v>19.357328136585011</v>
      </c>
      <c r="O7" s="11">
        <v>0.54662121349772042</v>
      </c>
      <c r="P7" s="9">
        <v>812.52044492221387</v>
      </c>
      <c r="Q7" s="9"/>
      <c r="R7" s="9">
        <v>21.8960853198862</v>
      </c>
      <c r="S7" s="11">
        <v>0.6085784416417177</v>
      </c>
      <c r="T7" s="9">
        <v>1077.0103478141959</v>
      </c>
    </row>
    <row r="8" spans="1:24" x14ac:dyDescent="0.25">
      <c r="A8" s="8">
        <v>7</v>
      </c>
      <c r="B8" s="9">
        <v>19.074073148402981</v>
      </c>
      <c r="C8" s="11">
        <v>0.45554604481321492</v>
      </c>
      <c r="D8" s="9">
        <v>1018.652224223968</v>
      </c>
      <c r="E8" s="9"/>
      <c r="F8" s="9">
        <v>15.306633703059561</v>
      </c>
      <c r="G8" s="11">
        <v>0.38197620230117513</v>
      </c>
      <c r="H8" s="9">
        <v>583.27345949821961</v>
      </c>
      <c r="I8" s="9"/>
      <c r="J8" s="9">
        <v>21.24400583482063</v>
      </c>
      <c r="K8" s="11">
        <v>0.7267347704704975</v>
      </c>
      <c r="L8" s="9">
        <v>951.58709331282466</v>
      </c>
      <c r="M8" s="9"/>
      <c r="N8" s="9">
        <v>19.361875301206609</v>
      </c>
      <c r="O8" s="11">
        <v>0.57945678017273405</v>
      </c>
      <c r="P8" s="9">
        <v>798.94530736051672</v>
      </c>
      <c r="Q8" s="9"/>
      <c r="R8" s="9">
        <v>21.80384854785008</v>
      </c>
      <c r="S8" s="11">
        <v>0.62487269827431624</v>
      </c>
      <c r="T8" s="9">
        <v>1079.996846671783</v>
      </c>
    </row>
    <row r="9" spans="1:24" x14ac:dyDescent="0.25">
      <c r="A9" s="8">
        <v>8</v>
      </c>
      <c r="B9" s="9">
        <v>19.015457369579799</v>
      </c>
      <c r="C9" s="11">
        <v>0.38902020616671279</v>
      </c>
      <c r="D9" s="9">
        <v>891.03230974878159</v>
      </c>
      <c r="E9" s="9"/>
      <c r="F9" s="9">
        <v>15.16572977690052</v>
      </c>
      <c r="G9" s="11">
        <v>0.39287267479845672</v>
      </c>
      <c r="H9" s="9">
        <v>597.39057740678663</v>
      </c>
      <c r="I9" s="9"/>
      <c r="J9" s="9">
        <v>22.784536744726761</v>
      </c>
      <c r="K9" s="11">
        <v>0.71565098427340235</v>
      </c>
      <c r="L9" s="9">
        <v>1146.1110010775069</v>
      </c>
      <c r="M9" s="9"/>
      <c r="N9" s="9">
        <v>18.969258813521929</v>
      </c>
      <c r="O9" s="11">
        <v>0.55108074883946967</v>
      </c>
      <c r="P9" s="9">
        <v>784.72081758248157</v>
      </c>
      <c r="Q9" s="9"/>
      <c r="R9" s="9">
        <v>20.18997591030028</v>
      </c>
      <c r="S9" s="11">
        <v>0.56255424364945372</v>
      </c>
      <c r="T9" s="9">
        <v>952.99359363160227</v>
      </c>
    </row>
    <row r="10" spans="1:24" x14ac:dyDescent="0.25">
      <c r="A10" s="8">
        <v>9</v>
      </c>
      <c r="B10" s="9">
        <v>18.456924423420311</v>
      </c>
      <c r="C10" s="11">
        <v>0.44880028531945437</v>
      </c>
      <c r="D10" s="9">
        <v>802.95701569117841</v>
      </c>
      <c r="E10" s="9"/>
      <c r="F10" s="9">
        <v>14.748790530185881</v>
      </c>
      <c r="G10" s="11">
        <v>0.38391702096596408</v>
      </c>
      <c r="H10" s="9">
        <v>513.92234453772517</v>
      </c>
      <c r="I10" s="9"/>
      <c r="J10" s="9">
        <v>22.265576345532882</v>
      </c>
      <c r="K10" s="11">
        <v>0.64280015756639719</v>
      </c>
      <c r="L10" s="9">
        <v>1097.283802755735</v>
      </c>
      <c r="M10" s="9"/>
      <c r="N10" s="9">
        <v>19.737760467974979</v>
      </c>
      <c r="O10" s="11">
        <v>0.52648586778987627</v>
      </c>
      <c r="P10" s="9">
        <v>842.43738190326656</v>
      </c>
      <c r="Q10" s="9"/>
      <c r="R10" s="9">
        <v>22.064971023255929</v>
      </c>
      <c r="S10" s="11">
        <v>0.75367488213202349</v>
      </c>
      <c r="T10" s="9">
        <v>1059.165309027238</v>
      </c>
    </row>
    <row r="11" spans="1:24" x14ac:dyDescent="0.25">
      <c r="A11" s="8">
        <v>10</v>
      </c>
      <c r="B11" s="9">
        <v>17.250613125360871</v>
      </c>
      <c r="C11" s="11">
        <v>0.42226286125938339</v>
      </c>
      <c r="D11" s="9">
        <v>766.7359643857742</v>
      </c>
      <c r="E11" s="9"/>
      <c r="F11" s="9">
        <v>16.302268797002469</v>
      </c>
      <c r="G11" s="11">
        <v>0.3381892382606615</v>
      </c>
      <c r="H11" s="9">
        <v>618.42703243023448</v>
      </c>
      <c r="I11" s="9"/>
      <c r="J11" s="9">
        <v>21.46462486852673</v>
      </c>
      <c r="K11" s="11">
        <v>0.64044682413982956</v>
      </c>
      <c r="L11" s="9">
        <v>1002.419451514862</v>
      </c>
      <c r="M11" s="9"/>
      <c r="N11" s="9">
        <v>19.95175945557439</v>
      </c>
      <c r="O11" s="11">
        <v>0.57975051346878514</v>
      </c>
      <c r="P11" s="9">
        <v>858.88512203622702</v>
      </c>
      <c r="Q11" s="9"/>
      <c r="R11" s="9">
        <v>21.282401691066688</v>
      </c>
      <c r="S11" s="11">
        <v>0.69479430338184578</v>
      </c>
      <c r="T11" s="9">
        <v>929.30297671879453</v>
      </c>
    </row>
    <row r="12" spans="1:24" x14ac:dyDescent="0.25">
      <c r="A12" s="8">
        <v>11</v>
      </c>
      <c r="B12" s="9">
        <v>18.59936855365325</v>
      </c>
      <c r="C12" s="11">
        <v>0.40730358146094059</v>
      </c>
      <c r="D12" s="9">
        <v>903.63082685729921</v>
      </c>
      <c r="E12" s="9"/>
      <c r="F12" s="9">
        <v>16.826099115327061</v>
      </c>
      <c r="G12" s="11">
        <v>0.38675106184803709</v>
      </c>
      <c r="H12" s="9">
        <v>725.35513522249971</v>
      </c>
      <c r="I12" s="9"/>
      <c r="J12" s="9">
        <v>22.334254390731139</v>
      </c>
      <c r="K12" s="11">
        <v>0.5994164296944744</v>
      </c>
      <c r="L12" s="9">
        <v>1229.6245780771219</v>
      </c>
      <c r="M12" s="9"/>
      <c r="N12" s="9">
        <v>20.094973018559131</v>
      </c>
      <c r="O12" s="11">
        <v>0.66351375101693544</v>
      </c>
      <c r="P12" s="9">
        <v>808.20956131002197</v>
      </c>
      <c r="Q12" s="9"/>
      <c r="R12" s="9">
        <v>22.16092299902051</v>
      </c>
      <c r="S12" s="11">
        <v>0.66759469030693075</v>
      </c>
      <c r="T12" s="9">
        <v>1119.2428532978911</v>
      </c>
    </row>
    <row r="13" spans="1:24" x14ac:dyDescent="0.25">
      <c r="A13" s="8">
        <v>12</v>
      </c>
      <c r="B13" s="9">
        <v>16.916888057140881</v>
      </c>
      <c r="C13" s="11">
        <v>0.39630641977846381</v>
      </c>
      <c r="D13" s="9">
        <v>719.15984347947062</v>
      </c>
      <c r="E13" s="9"/>
      <c r="F13" s="9">
        <v>14.76996196173592</v>
      </c>
      <c r="G13" s="11">
        <v>0.38506032418983738</v>
      </c>
      <c r="H13" s="9">
        <v>481.69343954807408</v>
      </c>
      <c r="I13" s="9"/>
      <c r="J13" s="9">
        <v>21.3283517615499</v>
      </c>
      <c r="K13" s="11">
        <v>0.67169047116410918</v>
      </c>
      <c r="L13" s="9">
        <v>1018.162887833795</v>
      </c>
      <c r="M13" s="9"/>
      <c r="N13" s="9">
        <v>18.755464606830881</v>
      </c>
      <c r="O13" s="11">
        <v>0.49256887227873342</v>
      </c>
      <c r="P13" s="9">
        <v>765.96458701300867</v>
      </c>
      <c r="Q13" s="9"/>
      <c r="R13" s="9">
        <v>21.63529266987392</v>
      </c>
      <c r="S13" s="11">
        <v>0.79420730382833205</v>
      </c>
      <c r="T13" s="9">
        <v>933.33518802199058</v>
      </c>
    </row>
    <row r="14" spans="1:24" x14ac:dyDescent="0.25">
      <c r="A14" s="8">
        <v>13</v>
      </c>
      <c r="B14" s="9">
        <v>20.345343921074509</v>
      </c>
      <c r="C14" s="11">
        <v>0.4930408602617477</v>
      </c>
      <c r="D14" s="9">
        <v>1032.1393525340641</v>
      </c>
      <c r="E14" s="9"/>
      <c r="F14" s="9">
        <v>16.088498882846881</v>
      </c>
      <c r="G14" s="11">
        <v>0.40430975442478562</v>
      </c>
      <c r="H14" s="9">
        <v>687.44579940192727</v>
      </c>
      <c r="I14" s="9"/>
      <c r="J14" s="9">
        <v>21.325172775175439</v>
      </c>
      <c r="K14" s="11">
        <v>0.71473243560744448</v>
      </c>
      <c r="L14" s="9">
        <v>975.24730566463688</v>
      </c>
      <c r="M14" s="9"/>
      <c r="N14" s="9">
        <v>18.77949700508179</v>
      </c>
      <c r="O14" s="11">
        <v>0.53312411377204427</v>
      </c>
      <c r="P14" s="9">
        <v>734.65007546565596</v>
      </c>
      <c r="Q14" s="9"/>
      <c r="R14" s="9">
        <v>20.734189692450119</v>
      </c>
      <c r="S14" s="11">
        <v>0.6550977459268349</v>
      </c>
      <c r="T14" s="9">
        <v>921.89126480770062</v>
      </c>
    </row>
    <row r="15" spans="1:24" x14ac:dyDescent="0.25">
      <c r="A15" s="8">
        <v>14</v>
      </c>
      <c r="B15" s="9">
        <v>17.863085064774658</v>
      </c>
      <c r="C15" s="11">
        <v>0.47275733031828848</v>
      </c>
      <c r="D15" s="9">
        <v>788.95859130490737</v>
      </c>
      <c r="E15" s="9"/>
      <c r="F15" s="9">
        <v>17.30162946566109</v>
      </c>
      <c r="G15" s="11">
        <v>0.56188545929304456</v>
      </c>
      <c r="H15" s="9">
        <v>736.61717732388377</v>
      </c>
      <c r="I15" s="9"/>
      <c r="J15" s="9">
        <v>22.028330555197311</v>
      </c>
      <c r="K15" s="11">
        <v>0.73324728602387723</v>
      </c>
      <c r="L15" s="9">
        <v>1048.6128415939449</v>
      </c>
      <c r="M15" s="9"/>
      <c r="N15" s="9">
        <v>18.752006595134251</v>
      </c>
      <c r="O15" s="11">
        <v>0.56212075749740242</v>
      </c>
      <c r="P15" s="9">
        <v>730.0567837866738</v>
      </c>
      <c r="Q15" s="9"/>
      <c r="R15" s="9">
        <v>21.092456857501571</v>
      </c>
      <c r="S15" s="11">
        <v>0.67395587932821943</v>
      </c>
      <c r="T15" s="9">
        <v>1001.196122595638</v>
      </c>
    </row>
    <row r="16" spans="1:24" x14ac:dyDescent="0.25">
      <c r="A16" s="8">
        <v>15</v>
      </c>
      <c r="B16" s="9">
        <v>19.4871022296389</v>
      </c>
      <c r="C16" s="11">
        <v>0.47797077423907541</v>
      </c>
      <c r="D16" s="9">
        <v>895.59022593147461</v>
      </c>
      <c r="E16" s="9"/>
      <c r="F16" s="9">
        <v>16.598652779613449</v>
      </c>
      <c r="G16" s="11">
        <v>0.47928232518985642</v>
      </c>
      <c r="H16" s="9">
        <v>688.45869897745081</v>
      </c>
      <c r="I16" s="9"/>
      <c r="J16" s="9">
        <v>22.21258450608525</v>
      </c>
      <c r="K16" s="11">
        <v>0.6802453135059725</v>
      </c>
      <c r="L16" s="9">
        <v>1095.8603796254431</v>
      </c>
      <c r="M16" s="9"/>
      <c r="N16" s="9">
        <v>18.842641776007511</v>
      </c>
      <c r="O16" s="11">
        <v>0.59908532372622092</v>
      </c>
      <c r="P16" s="9">
        <v>705.07075085571307</v>
      </c>
      <c r="Q16" s="9"/>
      <c r="R16" s="9">
        <v>21.679348581792649</v>
      </c>
      <c r="S16" s="11">
        <v>0.66865118099781418</v>
      </c>
      <c r="T16" s="9">
        <v>1024.2345490727839</v>
      </c>
    </row>
    <row r="17" spans="1:20" x14ac:dyDescent="0.25">
      <c r="A17" s="8">
        <v>16</v>
      </c>
      <c r="B17" s="9">
        <v>17.676211183967609</v>
      </c>
      <c r="C17" s="11">
        <v>0.37852883730748538</v>
      </c>
      <c r="D17" s="9">
        <v>843.00542578837451</v>
      </c>
      <c r="E17" s="9"/>
      <c r="F17" s="9">
        <v>16.637350837092189</v>
      </c>
      <c r="G17" s="11">
        <v>0.48043994556654063</v>
      </c>
      <c r="H17" s="9">
        <v>656.33833756436093</v>
      </c>
      <c r="I17" s="9"/>
      <c r="J17" s="9">
        <v>23.455603462846931</v>
      </c>
      <c r="K17" s="11">
        <v>0.64797639756546865</v>
      </c>
      <c r="L17" s="9">
        <v>1301.2194398048671</v>
      </c>
      <c r="M17" s="9"/>
      <c r="N17" s="9">
        <v>19.140789753451891</v>
      </c>
      <c r="O17" s="11">
        <v>0.59292143822950472</v>
      </c>
      <c r="P17" s="9">
        <v>793.2058992076503</v>
      </c>
      <c r="Q17" s="9"/>
      <c r="R17" s="9">
        <v>21.462376629782671</v>
      </c>
      <c r="S17" s="11">
        <v>0.67852654573578397</v>
      </c>
      <c r="T17" s="9">
        <v>991.47547451892967</v>
      </c>
    </row>
    <row r="18" spans="1:20" x14ac:dyDescent="0.25">
      <c r="A18" s="8">
        <v>17</v>
      </c>
      <c r="B18" s="9">
        <v>21.094640980547851</v>
      </c>
      <c r="C18" s="11">
        <v>0.45630251246717202</v>
      </c>
      <c r="D18" s="9">
        <v>1334.900394946756</v>
      </c>
      <c r="E18" s="9"/>
      <c r="F18" s="9">
        <v>14.539568518476839</v>
      </c>
      <c r="G18" s="11">
        <v>0.40028743025401059</v>
      </c>
      <c r="H18" s="9">
        <v>490.4956433030863</v>
      </c>
      <c r="I18" s="9"/>
      <c r="J18" s="9">
        <v>21.221173255085951</v>
      </c>
      <c r="K18" s="11">
        <v>0.55964890686689128</v>
      </c>
      <c r="L18" s="9">
        <v>1091.8827073406189</v>
      </c>
      <c r="M18" s="9"/>
      <c r="N18" s="9">
        <v>19.232718810242069</v>
      </c>
      <c r="O18" s="11">
        <v>0.56531230872156712</v>
      </c>
      <c r="P18" s="9">
        <v>786.41645967841555</v>
      </c>
      <c r="Q18" s="9"/>
      <c r="R18" s="9">
        <v>21.384395129969938</v>
      </c>
      <c r="S18" s="11">
        <v>0.59728311060077754</v>
      </c>
      <c r="T18" s="9">
        <v>1043.5089363995601</v>
      </c>
    </row>
    <row r="19" spans="1:20" x14ac:dyDescent="0.25">
      <c r="A19" s="8">
        <v>18</v>
      </c>
      <c r="B19" s="9">
        <v>18.046294036343181</v>
      </c>
      <c r="C19" s="11">
        <v>0.41291072098639042</v>
      </c>
      <c r="D19" s="9">
        <v>866.48035796120337</v>
      </c>
      <c r="E19" s="9"/>
      <c r="F19" s="9">
        <v>18.126475535436029</v>
      </c>
      <c r="G19" s="11">
        <v>0.38276355342242141</v>
      </c>
      <c r="H19" s="9">
        <v>863.32868431264478</v>
      </c>
      <c r="I19" s="9"/>
      <c r="J19" s="9">
        <v>21.601376586065701</v>
      </c>
      <c r="K19" s="11">
        <v>0.6294337290802221</v>
      </c>
      <c r="L19" s="9">
        <v>1066.33571811568</v>
      </c>
      <c r="M19" s="9"/>
      <c r="N19" s="9">
        <v>18.995106902951481</v>
      </c>
      <c r="O19" s="11">
        <v>0.55958361882168117</v>
      </c>
      <c r="P19" s="9">
        <v>730.96843263270034</v>
      </c>
      <c r="Q19" s="9"/>
      <c r="R19" s="9">
        <v>21.746028310308908</v>
      </c>
      <c r="S19" s="11">
        <v>0.59530857703756412</v>
      </c>
      <c r="T19" s="9">
        <v>1095.6914604351091</v>
      </c>
    </row>
    <row r="20" spans="1:20" x14ac:dyDescent="0.25">
      <c r="A20" s="8">
        <v>19</v>
      </c>
      <c r="B20" s="9">
        <v>20.325069976465851</v>
      </c>
      <c r="C20" s="11">
        <v>0.4126794942460042</v>
      </c>
      <c r="D20" s="9">
        <v>1181.9502779754939</v>
      </c>
      <c r="E20" s="9"/>
      <c r="F20" s="9">
        <v>16.548133942139351</v>
      </c>
      <c r="G20" s="11">
        <v>0.38756657666477801</v>
      </c>
      <c r="H20" s="9">
        <v>660.44231128455112</v>
      </c>
      <c r="I20" s="9"/>
      <c r="J20" s="9">
        <v>21.672907190082551</v>
      </c>
      <c r="K20" s="11">
        <v>0.72582019189743074</v>
      </c>
      <c r="L20" s="9">
        <v>995.11601364928242</v>
      </c>
      <c r="M20" s="9"/>
      <c r="N20" s="9">
        <v>19.08120163850392</v>
      </c>
      <c r="O20" s="11">
        <v>0.57859627386513945</v>
      </c>
      <c r="P20" s="9">
        <v>728.18526788964209</v>
      </c>
      <c r="Q20" s="9"/>
      <c r="R20" s="9">
        <v>21.57895723661176</v>
      </c>
      <c r="S20" s="11">
        <v>0.68226055042124312</v>
      </c>
      <c r="T20" s="9">
        <v>1060.2225883864271</v>
      </c>
    </row>
    <row r="21" spans="1:20" x14ac:dyDescent="0.25">
      <c r="A21" s="8">
        <v>20</v>
      </c>
      <c r="B21" s="9">
        <v>17.203681263680451</v>
      </c>
      <c r="C21" s="11">
        <v>0.43512822328695511</v>
      </c>
      <c r="D21" s="9">
        <v>728.28819183867176</v>
      </c>
      <c r="E21" s="9"/>
      <c r="F21" s="9">
        <v>16.233913053742569</v>
      </c>
      <c r="G21" s="11">
        <v>0.46760688885332607</v>
      </c>
      <c r="H21" s="9">
        <v>602.06970962430159</v>
      </c>
      <c r="I21" s="9"/>
      <c r="J21" s="9">
        <v>21.880288336406672</v>
      </c>
      <c r="K21" s="11">
        <v>0.7130792458062214</v>
      </c>
      <c r="L21" s="9">
        <v>1016.26785100313</v>
      </c>
      <c r="M21" s="9"/>
      <c r="N21" s="9">
        <v>19.29021099658863</v>
      </c>
      <c r="O21" s="11">
        <v>0.53453112477497589</v>
      </c>
      <c r="P21" s="9">
        <v>819.87158377909577</v>
      </c>
      <c r="Q21" s="9"/>
      <c r="R21" s="9">
        <v>21.655291561853272</v>
      </c>
      <c r="S21" s="11">
        <v>0.73720573671960177</v>
      </c>
      <c r="T21" s="9">
        <v>996.75440688127821</v>
      </c>
    </row>
    <row r="22" spans="1:20" x14ac:dyDescent="0.25">
      <c r="A22" s="8">
        <v>21</v>
      </c>
      <c r="B22" s="9">
        <v>16.95184109203198</v>
      </c>
      <c r="C22" s="11">
        <v>0.36083697313294621</v>
      </c>
      <c r="D22" s="9">
        <v>697.20955670496983</v>
      </c>
      <c r="E22" s="9"/>
      <c r="F22" s="9">
        <v>17.558765173894152</v>
      </c>
      <c r="G22" s="11">
        <v>0.39421567740903107</v>
      </c>
      <c r="H22" s="9">
        <v>819.61614922604417</v>
      </c>
      <c r="I22" s="9"/>
      <c r="J22" s="9">
        <v>22.449711233460679</v>
      </c>
      <c r="K22" s="11">
        <v>0.68052431221665199</v>
      </c>
      <c r="L22" s="9">
        <v>1133.4955454511901</v>
      </c>
      <c r="M22" s="9"/>
      <c r="N22" s="9">
        <v>19.30800054323408</v>
      </c>
      <c r="O22" s="11">
        <v>0.57112896638771171</v>
      </c>
      <c r="P22" s="9">
        <v>814.48044284328546</v>
      </c>
      <c r="Q22" s="9"/>
      <c r="R22" s="9">
        <v>20.500539223119301</v>
      </c>
      <c r="S22" s="11">
        <v>0.64067462522806173</v>
      </c>
      <c r="T22" s="9">
        <v>940.09091809752067</v>
      </c>
    </row>
    <row r="23" spans="1:20" x14ac:dyDescent="0.25">
      <c r="A23" s="8">
        <v>22</v>
      </c>
      <c r="B23" s="9">
        <v>17.362219320669279</v>
      </c>
      <c r="C23" s="11">
        <v>0.49457596184679131</v>
      </c>
      <c r="D23" s="9">
        <v>735.75977982294046</v>
      </c>
      <c r="E23" s="9"/>
      <c r="F23" s="9">
        <v>17.326072729853149</v>
      </c>
      <c r="G23" s="11">
        <v>0.43745746031164029</v>
      </c>
      <c r="H23" s="9">
        <v>682.23034777417411</v>
      </c>
      <c r="I23" s="9"/>
      <c r="J23" s="9">
        <v>22.169942294489701</v>
      </c>
      <c r="K23" s="11">
        <v>0.66669527429584652</v>
      </c>
      <c r="L23" s="9">
        <v>1070.864463332151</v>
      </c>
      <c r="M23" s="9"/>
      <c r="N23" s="9">
        <v>19.6298733773897</v>
      </c>
      <c r="O23" s="11">
        <v>0.58135725718562947</v>
      </c>
      <c r="P23" s="9">
        <v>833.18693646707288</v>
      </c>
      <c r="Q23" s="9"/>
      <c r="R23" s="9">
        <v>22.55401050407778</v>
      </c>
      <c r="S23" s="11">
        <v>0.70422677154562097</v>
      </c>
      <c r="T23" s="9">
        <v>1171.593806285847</v>
      </c>
    </row>
    <row r="24" spans="1:20" x14ac:dyDescent="0.25">
      <c r="A24" s="8">
        <v>23</v>
      </c>
      <c r="B24" s="9">
        <v>16.92807485484051</v>
      </c>
      <c r="C24" s="11">
        <v>0.36983609595665529</v>
      </c>
      <c r="D24" s="9">
        <v>709.29232881073983</v>
      </c>
      <c r="E24" s="9"/>
      <c r="F24" s="9">
        <v>16.920961266277288</v>
      </c>
      <c r="G24" s="11">
        <v>0.42597926682706511</v>
      </c>
      <c r="H24" s="9">
        <v>721.21726600315549</v>
      </c>
      <c r="I24" s="9"/>
      <c r="J24" s="9">
        <v>22.278857636960449</v>
      </c>
      <c r="K24" s="11">
        <v>0.67299445186921802</v>
      </c>
      <c r="L24" s="9">
        <v>1144.2020275272421</v>
      </c>
      <c r="M24" s="9"/>
      <c r="N24" s="9">
        <v>19.869051702109971</v>
      </c>
      <c r="O24" s="11">
        <v>0.62377975768807481</v>
      </c>
      <c r="P24" s="9">
        <v>828.32917496276355</v>
      </c>
      <c r="Q24" s="9"/>
      <c r="R24" s="9">
        <v>19.699832395104551</v>
      </c>
      <c r="S24" s="11">
        <v>0.62839864603670603</v>
      </c>
      <c r="T24" s="9">
        <v>858.33735229821491</v>
      </c>
    </row>
    <row r="25" spans="1:20" x14ac:dyDescent="0.25">
      <c r="A25" s="8">
        <v>24</v>
      </c>
      <c r="B25" s="9">
        <v>18.754597379938151</v>
      </c>
      <c r="C25" s="11">
        <v>0.39153424725098612</v>
      </c>
      <c r="D25" s="9">
        <v>872.17555662238226</v>
      </c>
      <c r="E25" s="9"/>
      <c r="F25" s="9">
        <v>17.006274880498871</v>
      </c>
      <c r="G25" s="11">
        <v>0.44193765016374148</v>
      </c>
      <c r="H25" s="9">
        <v>681.32006572829971</v>
      </c>
      <c r="I25" s="9"/>
      <c r="J25" s="9">
        <v>22.08447672563657</v>
      </c>
      <c r="K25" s="11">
        <v>0.6567189743620433</v>
      </c>
      <c r="L25" s="9">
        <v>1145.7408990304859</v>
      </c>
      <c r="M25" s="9"/>
      <c r="N25" s="9">
        <v>18.784151788404731</v>
      </c>
      <c r="O25" s="11">
        <v>0.52132850421051458</v>
      </c>
      <c r="P25" s="9">
        <v>761.86765523827933</v>
      </c>
      <c r="Q25" s="9"/>
      <c r="R25" s="9">
        <v>21.502081791139499</v>
      </c>
      <c r="S25" s="11">
        <v>0.55864911291651698</v>
      </c>
      <c r="T25" s="9">
        <v>1073.312446847425</v>
      </c>
    </row>
    <row r="26" spans="1:20" x14ac:dyDescent="0.25">
      <c r="A26" s="8">
        <v>25</v>
      </c>
      <c r="B26" s="9">
        <v>16.933508818115062</v>
      </c>
      <c r="C26" s="11">
        <v>0.39819823724894571</v>
      </c>
      <c r="D26" s="9">
        <v>736.96803724754136</v>
      </c>
      <c r="E26" s="9"/>
      <c r="F26" s="9">
        <v>17.01595481043465</v>
      </c>
      <c r="G26" s="11">
        <v>0.44800706145441188</v>
      </c>
      <c r="H26" s="9">
        <v>735.27491228423082</v>
      </c>
      <c r="I26" s="9"/>
      <c r="J26" s="9">
        <v>22.088980895277739</v>
      </c>
      <c r="K26" s="11">
        <v>0.64298370012371553</v>
      </c>
      <c r="L26" s="9">
        <v>1153.5227965633001</v>
      </c>
      <c r="M26" s="9"/>
      <c r="N26" s="9">
        <v>19.099986745313139</v>
      </c>
      <c r="O26" s="11">
        <v>0.46058721004432468</v>
      </c>
      <c r="P26" s="9">
        <v>849.74416704023383</v>
      </c>
      <c r="Q26" s="9"/>
      <c r="R26" s="9">
        <v>21.144874456794859</v>
      </c>
      <c r="S26" s="11">
        <v>0.59646227137969654</v>
      </c>
      <c r="T26" s="9">
        <v>1026.02146765723</v>
      </c>
    </row>
    <row r="27" spans="1:20" x14ac:dyDescent="0.25">
      <c r="A27" s="8">
        <v>26</v>
      </c>
      <c r="B27" s="9">
        <v>17.416312261910392</v>
      </c>
      <c r="C27" s="11">
        <v>0.52163874675918487</v>
      </c>
      <c r="D27" s="9">
        <v>690.04487527561844</v>
      </c>
      <c r="E27" s="9"/>
      <c r="F27" s="9">
        <v>15.15711858304506</v>
      </c>
      <c r="G27" s="11">
        <v>0.439590310987793</v>
      </c>
      <c r="H27" s="9">
        <v>507.22642579086857</v>
      </c>
      <c r="I27" s="9"/>
      <c r="J27" s="9">
        <v>21.62016238221311</v>
      </c>
      <c r="K27" s="11">
        <v>0.62159695987170105</v>
      </c>
      <c r="L27" s="9">
        <v>1089.206563764048</v>
      </c>
      <c r="M27" s="9"/>
      <c r="N27" s="9">
        <v>18.911789052582751</v>
      </c>
      <c r="O27" s="11">
        <v>0.56518911601229938</v>
      </c>
      <c r="P27" s="9">
        <v>766.30867378086111</v>
      </c>
      <c r="Q27" s="9"/>
      <c r="R27" s="9">
        <v>21.624264947395901</v>
      </c>
      <c r="S27" s="11">
        <v>0.72586818386494056</v>
      </c>
      <c r="T27" s="9">
        <v>998.57933523171175</v>
      </c>
    </row>
    <row r="28" spans="1:20" x14ac:dyDescent="0.25">
      <c r="A28" s="8">
        <v>27</v>
      </c>
      <c r="B28" s="9">
        <v>17.197264165154628</v>
      </c>
      <c r="C28" s="11">
        <v>0.51683896798910389</v>
      </c>
      <c r="D28" s="9">
        <v>722.17522228530652</v>
      </c>
      <c r="E28" s="9"/>
      <c r="F28" s="9">
        <v>18.173537731128679</v>
      </c>
      <c r="G28" s="11">
        <v>0.47042116975004589</v>
      </c>
      <c r="H28" s="9">
        <v>804.59412592218496</v>
      </c>
      <c r="I28" s="9"/>
      <c r="J28" s="9">
        <v>22.222028366077261</v>
      </c>
      <c r="K28" s="11">
        <v>0.67590510481945287</v>
      </c>
      <c r="L28" s="9">
        <v>1161.503343544819</v>
      </c>
      <c r="M28" s="9"/>
      <c r="N28" s="9">
        <v>19.458669769553062</v>
      </c>
      <c r="O28" s="11">
        <v>0.60311431406756444</v>
      </c>
      <c r="P28" s="9">
        <v>791.8960937818016</v>
      </c>
      <c r="Q28" s="9"/>
      <c r="R28" s="9">
        <v>21.277500733932669</v>
      </c>
      <c r="S28" s="11">
        <v>0.71480200126577131</v>
      </c>
      <c r="T28" s="9">
        <v>943.16548365096924</v>
      </c>
    </row>
    <row r="29" spans="1:20" x14ac:dyDescent="0.25">
      <c r="A29" s="8">
        <v>28</v>
      </c>
      <c r="B29" s="9">
        <v>17.089201849936241</v>
      </c>
      <c r="C29" s="11">
        <v>0.45232078749255922</v>
      </c>
      <c r="D29" s="9">
        <v>753.81271769427178</v>
      </c>
      <c r="E29" s="9"/>
      <c r="F29" s="9">
        <v>17.96373483931281</v>
      </c>
      <c r="G29" s="11">
        <v>0.41975115082508913</v>
      </c>
      <c r="H29" s="9">
        <v>761.52175898961013</v>
      </c>
      <c r="I29" s="9"/>
      <c r="J29" s="9">
        <v>23.35431363332485</v>
      </c>
      <c r="K29" s="11">
        <v>0.71391519644703039</v>
      </c>
      <c r="L29" s="9">
        <v>1271.079582369568</v>
      </c>
      <c r="M29" s="9"/>
      <c r="N29" s="9">
        <v>18.81880762116387</v>
      </c>
      <c r="O29" s="11">
        <v>0.59827518986205219</v>
      </c>
      <c r="P29" s="9">
        <v>713.96318348932425</v>
      </c>
      <c r="Q29" s="9"/>
      <c r="R29" s="9">
        <v>21.536616076085611</v>
      </c>
      <c r="S29" s="11">
        <v>0.71360081313568602</v>
      </c>
      <c r="T29" s="9">
        <v>964.65967669575889</v>
      </c>
    </row>
    <row r="30" spans="1:20" x14ac:dyDescent="0.25">
      <c r="A30" s="8">
        <v>29</v>
      </c>
      <c r="B30" s="9">
        <v>19.853159096994911</v>
      </c>
      <c r="C30" s="11">
        <v>0.48558190386226979</v>
      </c>
      <c r="D30" s="9">
        <v>966.77361854244987</v>
      </c>
      <c r="E30" s="9"/>
      <c r="F30" s="9">
        <v>15.608450758004279</v>
      </c>
      <c r="G30" s="11">
        <v>0.39106477947208268</v>
      </c>
      <c r="H30" s="9">
        <v>601.26730598692154</v>
      </c>
      <c r="I30" s="9"/>
      <c r="J30" s="9">
        <v>21.903860109846981</v>
      </c>
      <c r="K30" s="11">
        <v>0.72736691371677809</v>
      </c>
      <c r="L30" s="9">
        <v>1013.2390914862621</v>
      </c>
      <c r="M30" s="9"/>
      <c r="N30" s="9">
        <v>19.642409140710331</v>
      </c>
      <c r="O30" s="11">
        <v>0.57172806472156978</v>
      </c>
      <c r="P30" s="9">
        <v>828.13088645111986</v>
      </c>
      <c r="Q30" s="9"/>
      <c r="R30" s="9">
        <v>22.018811862176001</v>
      </c>
      <c r="S30" s="11">
        <v>0.72240282953800883</v>
      </c>
      <c r="T30" s="9">
        <v>1026.1666353759731</v>
      </c>
    </row>
    <row r="31" spans="1:20" x14ac:dyDescent="0.25">
      <c r="A31" s="8">
        <v>30</v>
      </c>
      <c r="B31" s="9">
        <v>19.812990297528039</v>
      </c>
      <c r="C31" s="11">
        <v>0.43879547663874491</v>
      </c>
      <c r="D31" s="9">
        <v>1010.906348107073</v>
      </c>
      <c r="E31" s="9"/>
      <c r="F31" s="9">
        <v>17.355855202841131</v>
      </c>
      <c r="G31" s="11">
        <v>0.36787665207774972</v>
      </c>
      <c r="H31" s="9">
        <v>859.79886232438253</v>
      </c>
      <c r="I31" s="9"/>
      <c r="J31" s="9">
        <v>21.955497202296922</v>
      </c>
      <c r="K31" s="11">
        <v>0.77813844709607494</v>
      </c>
      <c r="L31" s="9">
        <v>1018.8283983582349</v>
      </c>
      <c r="M31" s="9"/>
      <c r="N31" s="9">
        <v>19.875804394744321</v>
      </c>
      <c r="O31" s="11">
        <v>0.59842823553780022</v>
      </c>
      <c r="P31" s="9">
        <v>820.53124255372086</v>
      </c>
      <c r="Q31" s="9"/>
      <c r="R31" s="9">
        <v>22.943399587201931</v>
      </c>
      <c r="S31" s="11">
        <v>0.69726302438030896</v>
      </c>
      <c r="T31" s="9">
        <v>1178.4980824893321</v>
      </c>
    </row>
    <row r="32" spans="1:20" x14ac:dyDescent="0.25">
      <c r="A32" s="8">
        <v>31</v>
      </c>
      <c r="B32" s="9">
        <v>18.506367274271401</v>
      </c>
      <c r="C32" s="11">
        <v>0.48412009216743768</v>
      </c>
      <c r="D32" s="9">
        <v>805.70609348465098</v>
      </c>
      <c r="E32" s="9"/>
      <c r="F32" s="9">
        <v>15.5929631240085</v>
      </c>
      <c r="G32" s="11">
        <v>0.3801376201037262</v>
      </c>
      <c r="H32" s="9">
        <v>595.62455316851003</v>
      </c>
      <c r="I32" s="9"/>
      <c r="J32" s="9">
        <v>22.17553894426522</v>
      </c>
      <c r="K32" s="11">
        <v>0.73713891975446022</v>
      </c>
      <c r="L32" s="9">
        <v>1057.833040082108</v>
      </c>
      <c r="M32" s="9"/>
      <c r="N32" s="9">
        <v>19.876022623755741</v>
      </c>
      <c r="O32" s="11">
        <v>0.4980815964526854</v>
      </c>
      <c r="P32" s="9">
        <v>870.59510380498625</v>
      </c>
      <c r="Q32" s="9"/>
      <c r="R32" s="9">
        <v>21.065613665209352</v>
      </c>
      <c r="S32" s="11">
        <v>0.72461760974057654</v>
      </c>
      <c r="T32" s="9">
        <v>943.50904333615654</v>
      </c>
    </row>
    <row r="33" spans="1:20" x14ac:dyDescent="0.25">
      <c r="A33" s="8">
        <v>32</v>
      </c>
      <c r="B33" s="9">
        <v>18.618835350055129</v>
      </c>
      <c r="C33" s="11">
        <v>0.44781894102047742</v>
      </c>
      <c r="D33" s="9">
        <v>935.02671194553284</v>
      </c>
      <c r="E33" s="9"/>
      <c r="F33" s="9">
        <v>16.26902779266916</v>
      </c>
      <c r="G33" s="11">
        <v>0.38050158813108109</v>
      </c>
      <c r="H33" s="9">
        <v>674.42680178367868</v>
      </c>
      <c r="I33" s="9"/>
      <c r="J33" s="9">
        <v>21.965410193574829</v>
      </c>
      <c r="K33" s="11">
        <v>0.78066442120490398</v>
      </c>
      <c r="L33" s="9">
        <v>1021.427957316106</v>
      </c>
      <c r="M33" s="9"/>
      <c r="N33" s="9">
        <v>19.06689138360851</v>
      </c>
      <c r="O33" s="11">
        <v>0.53481519239054431</v>
      </c>
      <c r="P33" s="9">
        <v>777.35815926758141</v>
      </c>
      <c r="Q33" s="9"/>
      <c r="R33" s="9">
        <v>20.767285310361739</v>
      </c>
      <c r="S33" s="11">
        <v>0.72758937303548676</v>
      </c>
      <c r="T33" s="9">
        <v>901.32731441557939</v>
      </c>
    </row>
    <row r="34" spans="1:20" x14ac:dyDescent="0.25">
      <c r="A34" s="8">
        <v>33</v>
      </c>
      <c r="B34" s="9">
        <v>17.186668804043549</v>
      </c>
      <c r="C34" s="11">
        <v>0.39547547077163753</v>
      </c>
      <c r="D34" s="9">
        <v>797.50992863973374</v>
      </c>
      <c r="E34" s="9"/>
      <c r="F34" s="9">
        <v>16.217775215923659</v>
      </c>
      <c r="G34" s="11">
        <v>0.43743414095744282</v>
      </c>
      <c r="H34" s="9">
        <v>607.26880108483351</v>
      </c>
      <c r="I34" s="9"/>
      <c r="J34" s="9">
        <v>21.348886209905992</v>
      </c>
      <c r="K34" s="11">
        <v>0.6658536127189757</v>
      </c>
      <c r="L34" s="9">
        <v>1031.716098614196</v>
      </c>
      <c r="M34" s="9"/>
      <c r="N34" s="9">
        <v>19.85314350186648</v>
      </c>
      <c r="O34" s="11">
        <v>0.59173465249570356</v>
      </c>
      <c r="P34" s="9">
        <v>835.56140501805328</v>
      </c>
      <c r="Q34" s="9"/>
      <c r="R34" s="9">
        <v>20.478100310883569</v>
      </c>
      <c r="S34" s="11">
        <v>0.6174879426358687</v>
      </c>
      <c r="T34" s="9">
        <v>938.4677191419089</v>
      </c>
    </row>
    <row r="35" spans="1:20" x14ac:dyDescent="0.25">
      <c r="A35" s="8">
        <v>34</v>
      </c>
      <c r="B35" s="9">
        <v>18.305484966531061</v>
      </c>
      <c r="C35" s="11">
        <v>0.43485905782225093</v>
      </c>
      <c r="D35" s="9">
        <v>869.16999205279126</v>
      </c>
      <c r="E35" s="9"/>
      <c r="F35" s="9">
        <v>16.3212338237783</v>
      </c>
      <c r="G35" s="11">
        <v>0.36541552090092572</v>
      </c>
      <c r="H35" s="9">
        <v>681.57918996482158</v>
      </c>
      <c r="I35" s="9"/>
      <c r="J35" s="9">
        <v>22.683719211962259</v>
      </c>
      <c r="K35" s="11">
        <v>0.69420104283555162</v>
      </c>
      <c r="L35" s="9">
        <v>1139.845089001838</v>
      </c>
      <c r="M35" s="9"/>
      <c r="N35" s="9">
        <v>18.616036022815909</v>
      </c>
      <c r="O35" s="11">
        <v>0.53328620734919385</v>
      </c>
      <c r="P35" s="9">
        <v>754.0638672493601</v>
      </c>
      <c r="Q35" s="9"/>
      <c r="R35" s="9">
        <v>20.53761135038263</v>
      </c>
      <c r="S35" s="11">
        <v>0.62324649526774667</v>
      </c>
      <c r="T35" s="9">
        <v>969.44280723654811</v>
      </c>
    </row>
    <row r="36" spans="1:20" x14ac:dyDescent="0.25">
      <c r="A36" s="8">
        <v>35</v>
      </c>
      <c r="B36" s="9">
        <v>18.037386524440471</v>
      </c>
      <c r="C36" s="11">
        <v>0.43636852061575782</v>
      </c>
      <c r="D36" s="9">
        <v>889.79819458770612</v>
      </c>
      <c r="E36" s="9"/>
      <c r="F36" s="9">
        <v>17.04663387283999</v>
      </c>
      <c r="G36" s="11">
        <v>0.40494362327003502</v>
      </c>
      <c r="H36" s="9">
        <v>703.73629578546115</v>
      </c>
      <c r="I36" s="9"/>
      <c r="J36" s="9">
        <v>21.98363011206256</v>
      </c>
      <c r="K36" s="11">
        <v>0.71194762529958544</v>
      </c>
      <c r="L36" s="9">
        <v>1079.438033882496</v>
      </c>
      <c r="M36" s="9"/>
      <c r="N36" s="9">
        <v>18.667602180976921</v>
      </c>
      <c r="O36" s="11">
        <v>0.55361826997588559</v>
      </c>
      <c r="P36" s="9">
        <v>731.19393905962647</v>
      </c>
      <c r="Q36" s="9"/>
      <c r="R36" s="9">
        <v>21.691483698082749</v>
      </c>
      <c r="S36" s="11">
        <v>0.63691509147807213</v>
      </c>
      <c r="T36" s="9">
        <v>1075.06157473541</v>
      </c>
    </row>
    <row r="37" spans="1:20" x14ac:dyDescent="0.25">
      <c r="A37" s="8">
        <v>36</v>
      </c>
      <c r="B37" s="9">
        <v>17.39358555885655</v>
      </c>
      <c r="C37" s="11">
        <v>0.41149506661352231</v>
      </c>
      <c r="D37" s="9">
        <v>808.7020100240328</v>
      </c>
      <c r="E37" s="9"/>
      <c r="F37" s="9">
        <v>16.547333398276969</v>
      </c>
      <c r="G37" s="11">
        <v>0.44645297663514011</v>
      </c>
      <c r="H37" s="9">
        <v>672.68904532754732</v>
      </c>
      <c r="I37" s="9"/>
      <c r="J37" s="9">
        <v>22.09091886629836</v>
      </c>
      <c r="K37" s="11">
        <v>0.66666141446156368</v>
      </c>
      <c r="L37" s="9">
        <v>1062.196089841882</v>
      </c>
      <c r="M37" s="9"/>
      <c r="N37" s="9">
        <v>18.65180299101781</v>
      </c>
      <c r="O37" s="11">
        <v>0.53136708528533039</v>
      </c>
      <c r="P37" s="9">
        <v>740.37871984512628</v>
      </c>
      <c r="Q37" s="9"/>
      <c r="R37" s="9">
        <v>20.768097408229309</v>
      </c>
      <c r="S37" s="11">
        <v>0.62443126024373374</v>
      </c>
      <c r="T37" s="9">
        <v>999.96557746342341</v>
      </c>
    </row>
    <row r="38" spans="1:20" x14ac:dyDescent="0.25">
      <c r="A38" s="8">
        <v>37</v>
      </c>
      <c r="B38" s="9">
        <v>18.664533949523101</v>
      </c>
      <c r="C38" s="11">
        <v>0.47385455648805352</v>
      </c>
      <c r="D38" s="9">
        <v>859.14478784659605</v>
      </c>
      <c r="E38" s="9"/>
      <c r="F38" s="9">
        <v>16.495602712729539</v>
      </c>
      <c r="G38" s="11">
        <v>0.37771893754858382</v>
      </c>
      <c r="H38" s="9">
        <v>703.69560469912437</v>
      </c>
      <c r="I38" s="9"/>
      <c r="J38" s="9">
        <v>22.276621080335509</v>
      </c>
      <c r="K38" s="11">
        <v>0.70570996899298866</v>
      </c>
      <c r="L38" s="9">
        <v>1117.64210671196</v>
      </c>
      <c r="M38" s="9"/>
      <c r="N38" s="9">
        <v>18.637956917827189</v>
      </c>
      <c r="O38" s="11">
        <v>0.53351270569622589</v>
      </c>
      <c r="P38" s="9">
        <v>770.59769258484687</v>
      </c>
      <c r="Q38" s="9"/>
      <c r="R38" s="9">
        <v>21.022095283931399</v>
      </c>
      <c r="S38" s="11">
        <v>0.7331446697363595</v>
      </c>
      <c r="T38" s="9">
        <v>949.48670757890704</v>
      </c>
    </row>
    <row r="39" spans="1:20" x14ac:dyDescent="0.25">
      <c r="A39" s="8">
        <v>38</v>
      </c>
      <c r="B39" s="9">
        <v>17.578801895018991</v>
      </c>
      <c r="C39" s="11">
        <v>0.50022031883031948</v>
      </c>
      <c r="D39" s="9">
        <v>929.34260855017385</v>
      </c>
      <c r="E39" s="9"/>
      <c r="F39" s="9">
        <v>16.959992323416351</v>
      </c>
      <c r="G39" s="11">
        <v>0.40031281551769721</v>
      </c>
      <c r="H39" s="9">
        <v>758.39210564282655</v>
      </c>
      <c r="I39" s="9"/>
      <c r="J39" s="9">
        <v>21.725106907007191</v>
      </c>
      <c r="K39" s="11">
        <v>0.72626406807452792</v>
      </c>
      <c r="L39" s="9">
        <v>1009.117890425916</v>
      </c>
      <c r="M39" s="9"/>
      <c r="N39" s="9">
        <v>18.639404780399531</v>
      </c>
      <c r="O39" s="11">
        <v>0.57314233121979319</v>
      </c>
      <c r="P39" s="9">
        <v>744.7680299468617</v>
      </c>
      <c r="Q39" s="9"/>
      <c r="R39" s="9">
        <v>22.07469926549955</v>
      </c>
      <c r="S39" s="11">
        <v>0.66561313733234961</v>
      </c>
      <c r="T39" s="9">
        <v>1116.162605568788</v>
      </c>
    </row>
    <row r="40" spans="1:20" x14ac:dyDescent="0.25">
      <c r="A40" s="8">
        <v>39</v>
      </c>
      <c r="B40" s="9">
        <v>19.10331298705573</v>
      </c>
      <c r="C40" s="11">
        <v>0.38288066308625429</v>
      </c>
      <c r="D40" s="9">
        <v>908.83420043856836</v>
      </c>
      <c r="E40" s="9"/>
      <c r="F40" s="9">
        <v>17.128601004114731</v>
      </c>
      <c r="G40" s="11">
        <v>0.46021073361907727</v>
      </c>
      <c r="H40" s="9">
        <v>686.19381042349698</v>
      </c>
      <c r="I40" s="9"/>
      <c r="J40" s="9">
        <v>22.924356581708771</v>
      </c>
      <c r="K40" s="11">
        <v>0.78442661323995544</v>
      </c>
      <c r="L40" s="9">
        <v>1130.3960868243671</v>
      </c>
      <c r="M40" s="9"/>
      <c r="N40" s="9">
        <v>18.655004206576599</v>
      </c>
      <c r="O40" s="11">
        <v>0.56011440928961065</v>
      </c>
      <c r="P40" s="9">
        <v>722.8072716299489</v>
      </c>
      <c r="Q40" s="9"/>
      <c r="R40" s="9">
        <v>21.453351509030519</v>
      </c>
      <c r="S40" s="11">
        <v>0.61337815846961752</v>
      </c>
      <c r="T40" s="9">
        <v>1053.747662927299</v>
      </c>
    </row>
    <row r="41" spans="1:20" x14ac:dyDescent="0.25">
      <c r="A41" s="8">
        <v>40</v>
      </c>
      <c r="B41" s="9">
        <v>16.962191893545761</v>
      </c>
      <c r="C41" s="11">
        <v>0.40861127721891538</v>
      </c>
      <c r="D41" s="9">
        <v>804.70985078369722</v>
      </c>
      <c r="E41" s="9"/>
      <c r="F41" s="9">
        <v>14.88754211655254</v>
      </c>
      <c r="G41" s="11">
        <v>0.39623149178244421</v>
      </c>
      <c r="H41" s="9">
        <v>512.32939830257601</v>
      </c>
      <c r="I41" s="9"/>
      <c r="J41" s="9">
        <v>22.15820885377433</v>
      </c>
      <c r="K41" s="11">
        <v>0.56524159616566838</v>
      </c>
      <c r="L41" s="9">
        <v>1219.9424835537179</v>
      </c>
      <c r="M41" s="9"/>
      <c r="N41" s="9">
        <v>18.661118672873229</v>
      </c>
      <c r="O41" s="11">
        <v>0.48398382042885713</v>
      </c>
      <c r="P41" s="9">
        <v>774.37861059194131</v>
      </c>
      <c r="Q41" s="9"/>
      <c r="R41" s="9">
        <v>21.03003977360197</v>
      </c>
      <c r="S41" s="11">
        <v>0.72555781405987585</v>
      </c>
      <c r="T41" s="9">
        <v>952.43356211588787</v>
      </c>
    </row>
    <row r="42" spans="1:20" x14ac:dyDescent="0.25">
      <c r="A42" s="8">
        <v>41</v>
      </c>
      <c r="B42" s="9">
        <v>18.225694341195069</v>
      </c>
      <c r="C42" s="11">
        <v>0.38998129205806598</v>
      </c>
      <c r="D42" s="9">
        <v>991.26405842141924</v>
      </c>
      <c r="E42" s="9"/>
      <c r="F42" s="9">
        <v>14.536325869788801</v>
      </c>
      <c r="G42" s="11">
        <v>0.38619919253522561</v>
      </c>
      <c r="H42" s="9">
        <v>527.93579741766086</v>
      </c>
      <c r="I42" s="9"/>
      <c r="J42" s="9">
        <v>21.100930543662709</v>
      </c>
      <c r="K42" s="11">
        <v>0.59518270915099092</v>
      </c>
      <c r="L42" s="9">
        <v>1017.760809658517</v>
      </c>
      <c r="M42" s="9"/>
      <c r="N42" s="9">
        <v>18.70923087287138</v>
      </c>
      <c r="O42" s="11">
        <v>0.49303150924123479</v>
      </c>
      <c r="P42" s="9">
        <v>776.71085071774178</v>
      </c>
      <c r="Q42" s="9"/>
      <c r="R42" s="9">
        <v>21.545166074833869</v>
      </c>
      <c r="S42" s="11">
        <v>0.69980412831148031</v>
      </c>
      <c r="T42" s="9">
        <v>979.3165728962806</v>
      </c>
    </row>
    <row r="43" spans="1:20" x14ac:dyDescent="0.25">
      <c r="A43" s="8">
        <v>42</v>
      </c>
      <c r="B43" s="9">
        <v>19.624887303872569</v>
      </c>
      <c r="C43" s="11">
        <v>0.50991453089985272</v>
      </c>
      <c r="D43" s="9">
        <v>1124.5342872879869</v>
      </c>
      <c r="E43" s="9"/>
      <c r="F43" s="9">
        <v>16.16457996245493</v>
      </c>
      <c r="G43" s="11">
        <v>0.47767334862442012</v>
      </c>
      <c r="H43" s="9">
        <v>590.96417492234718</v>
      </c>
      <c r="I43" s="9"/>
      <c r="J43" s="9">
        <v>21.22556859250944</v>
      </c>
      <c r="K43" s="11">
        <v>0.77673017408201417</v>
      </c>
      <c r="L43" s="9">
        <v>954.47079381523849</v>
      </c>
      <c r="M43" s="9"/>
      <c r="N43" s="9">
        <v>18.72549541314654</v>
      </c>
      <c r="O43" s="11">
        <v>0.59540712616393299</v>
      </c>
      <c r="P43" s="9">
        <v>719.37360060979233</v>
      </c>
      <c r="Q43" s="9"/>
      <c r="R43" s="9">
        <v>20.611304460967311</v>
      </c>
      <c r="S43" s="11">
        <v>0.74920555421171275</v>
      </c>
      <c r="T43" s="9">
        <v>888.5762549596667</v>
      </c>
    </row>
    <row r="44" spans="1:20" x14ac:dyDescent="0.25">
      <c r="A44" s="8">
        <v>43</v>
      </c>
      <c r="B44" s="9">
        <v>19.551118314494289</v>
      </c>
      <c r="C44" s="11">
        <v>0.41656575253728212</v>
      </c>
      <c r="D44" s="9">
        <v>1023.100690631859</v>
      </c>
      <c r="E44" s="9"/>
      <c r="F44" s="9">
        <v>16.92358643603816</v>
      </c>
      <c r="G44" s="11">
        <v>0.41259262872145541</v>
      </c>
      <c r="H44" s="9">
        <v>745.5142159974265</v>
      </c>
      <c r="I44" s="9"/>
      <c r="J44" s="9">
        <v>20.59923021236904</v>
      </c>
      <c r="K44" s="11">
        <v>0.66723942073555742</v>
      </c>
      <c r="L44" s="9">
        <v>942.40391079630137</v>
      </c>
      <c r="M44" s="9"/>
      <c r="N44" s="9">
        <v>18.752940866303572</v>
      </c>
      <c r="O44" s="11">
        <v>0.55392178440759021</v>
      </c>
      <c r="P44" s="9">
        <v>725.2040460462382</v>
      </c>
      <c r="Q44" s="9"/>
      <c r="R44" s="9">
        <v>21.620346355031881</v>
      </c>
      <c r="S44" s="11">
        <v>0.57565697576931329</v>
      </c>
      <c r="T44" s="9">
        <v>1103.372752044218</v>
      </c>
    </row>
    <row r="45" spans="1:20" x14ac:dyDescent="0.25">
      <c r="A45" s="8">
        <v>44</v>
      </c>
      <c r="B45" s="9">
        <v>17.305977196058791</v>
      </c>
      <c r="C45" s="11">
        <v>0.40300959444859041</v>
      </c>
      <c r="D45" s="9">
        <v>739.30930441081807</v>
      </c>
      <c r="E45" s="9"/>
      <c r="F45" s="9">
        <v>16.98472837176849</v>
      </c>
      <c r="G45" s="11">
        <v>0.49225901456711407</v>
      </c>
      <c r="H45" s="9">
        <v>644.81398828717488</v>
      </c>
      <c r="I45" s="9"/>
      <c r="J45" s="9">
        <v>22.251798849672429</v>
      </c>
      <c r="K45" s="11">
        <v>0.70063649873750156</v>
      </c>
      <c r="L45" s="9">
        <v>1110.993931143317</v>
      </c>
      <c r="M45" s="9"/>
      <c r="N45" s="9">
        <v>18.791173299391868</v>
      </c>
      <c r="O45" s="11">
        <v>0.54947644936715923</v>
      </c>
      <c r="P45" s="9">
        <v>740.3074036147483</v>
      </c>
      <c r="Q45" s="9"/>
      <c r="R45" s="9">
        <v>20.6355314311791</v>
      </c>
      <c r="S45" s="11">
        <v>0.69652828024748004</v>
      </c>
      <c r="T45" s="9">
        <v>897.68496039018441</v>
      </c>
    </row>
    <row r="46" spans="1:20" x14ac:dyDescent="0.25">
      <c r="A46" s="8">
        <v>45</v>
      </c>
      <c r="B46" s="9">
        <v>21.321115640024129</v>
      </c>
      <c r="C46" s="11">
        <v>0.51938183824962625</v>
      </c>
      <c r="D46" s="9">
        <v>1216.0292054787251</v>
      </c>
      <c r="E46" s="9"/>
      <c r="F46" s="9">
        <v>17.208191620909659</v>
      </c>
      <c r="G46" s="11">
        <v>0.34818601597449472</v>
      </c>
      <c r="H46" s="9">
        <v>730.84277790677845</v>
      </c>
      <c r="I46" s="9"/>
      <c r="J46" s="9">
        <v>22.08085300215124</v>
      </c>
      <c r="K46" s="11">
        <v>0.66415548836118821</v>
      </c>
      <c r="L46" s="9">
        <v>1097.6861997315791</v>
      </c>
      <c r="M46" s="9"/>
      <c r="N46" s="9">
        <v>18.803016829811789</v>
      </c>
      <c r="O46" s="11">
        <v>0.53970818519662189</v>
      </c>
      <c r="P46" s="9">
        <v>782.59144738921282</v>
      </c>
      <c r="Q46" s="9"/>
      <c r="R46" s="9">
        <v>21.042389151294309</v>
      </c>
      <c r="S46" s="11">
        <v>0.72654388221448152</v>
      </c>
      <c r="T46" s="9">
        <v>905.22408377833381</v>
      </c>
    </row>
    <row r="47" spans="1:20" x14ac:dyDescent="0.25">
      <c r="A47" s="8">
        <v>46</v>
      </c>
      <c r="B47" s="9">
        <v>17.905993536673769</v>
      </c>
      <c r="C47" s="11">
        <v>0.38992863898009272</v>
      </c>
      <c r="D47" s="9">
        <v>858.07275243291951</v>
      </c>
      <c r="E47" s="9"/>
      <c r="F47" s="9">
        <v>15.677206373328801</v>
      </c>
      <c r="G47" s="11">
        <v>0.33215263351187241</v>
      </c>
      <c r="H47" s="9">
        <v>632.52314008070971</v>
      </c>
      <c r="I47" s="9"/>
      <c r="J47" s="9">
        <v>21.44557191336289</v>
      </c>
      <c r="K47" s="11">
        <v>0.78236924096599836</v>
      </c>
      <c r="L47" s="9">
        <v>931.2395981274276</v>
      </c>
      <c r="M47" s="9"/>
      <c r="N47" s="9">
        <v>18.826006782893391</v>
      </c>
      <c r="O47" s="11">
        <v>0.52638999668444031</v>
      </c>
      <c r="P47" s="9">
        <v>781.5671955027143</v>
      </c>
      <c r="Q47" s="9"/>
      <c r="R47" s="9">
        <v>20.68571108471577</v>
      </c>
      <c r="S47" s="11">
        <v>0.63859274245292863</v>
      </c>
      <c r="T47" s="9">
        <v>959.95031091157966</v>
      </c>
    </row>
    <row r="48" spans="1:20" x14ac:dyDescent="0.25">
      <c r="A48" s="8">
        <v>47</v>
      </c>
      <c r="B48" s="9">
        <v>20.38916823825739</v>
      </c>
      <c r="C48" s="11">
        <v>0.54601473203682749</v>
      </c>
      <c r="D48" s="9">
        <v>1062.0407472819429</v>
      </c>
      <c r="E48" s="9"/>
      <c r="F48" s="9">
        <v>16.234701418814989</v>
      </c>
      <c r="G48" s="11">
        <v>0.3822394051879997</v>
      </c>
      <c r="H48" s="9">
        <v>688.6781240467659</v>
      </c>
      <c r="I48" s="9"/>
      <c r="J48" s="9">
        <v>22.505304873554021</v>
      </c>
      <c r="K48" s="11">
        <v>0.65178400570525163</v>
      </c>
      <c r="L48" s="9">
        <v>1174.402249628914</v>
      </c>
      <c r="M48" s="9"/>
      <c r="N48" s="9">
        <v>18.833866707914719</v>
      </c>
      <c r="O48" s="11">
        <v>0.63224442313229712</v>
      </c>
      <c r="P48" s="9">
        <v>696.21727501947578</v>
      </c>
      <c r="Q48" s="9"/>
      <c r="R48" s="9">
        <v>21.273438962901722</v>
      </c>
      <c r="S48" s="11">
        <v>0.55284023601772669</v>
      </c>
      <c r="T48" s="9">
        <v>1085.586129353472</v>
      </c>
    </row>
    <row r="49" spans="1:20" x14ac:dyDescent="0.25">
      <c r="A49" s="8">
        <v>48</v>
      </c>
      <c r="B49" s="9">
        <v>18.23679429042344</v>
      </c>
      <c r="C49" s="11">
        <v>0.50455456030145918</v>
      </c>
      <c r="D49" s="9">
        <v>868.49529972445123</v>
      </c>
      <c r="E49" s="9"/>
      <c r="F49" s="9">
        <v>16.70892059661664</v>
      </c>
      <c r="G49" s="11">
        <v>0.41657645264656989</v>
      </c>
      <c r="H49" s="9">
        <v>700.14010479411843</v>
      </c>
      <c r="I49" s="9"/>
      <c r="J49" s="9">
        <v>22.563010332039781</v>
      </c>
      <c r="K49" s="11">
        <v>0.72905393370014449</v>
      </c>
      <c r="L49" s="9">
        <v>1144.9785659553791</v>
      </c>
      <c r="M49" s="9"/>
      <c r="N49" s="9">
        <v>18.85579937365933</v>
      </c>
      <c r="O49" s="11">
        <v>0.66004988179020474</v>
      </c>
      <c r="P49" s="9">
        <v>721.98663060554941</v>
      </c>
      <c r="Q49" s="9"/>
      <c r="R49" s="9">
        <v>21.425330751893188</v>
      </c>
      <c r="S49" s="11">
        <v>0.7401287441056198</v>
      </c>
      <c r="T49" s="9">
        <v>999.58496224820101</v>
      </c>
    </row>
    <row r="50" spans="1:20" x14ac:dyDescent="0.25">
      <c r="A50" s="8">
        <v>49</v>
      </c>
      <c r="B50" s="9">
        <v>17.7176945222722</v>
      </c>
      <c r="C50" s="11">
        <v>0.44103851380250519</v>
      </c>
      <c r="D50" s="9">
        <v>855.54959464918886</v>
      </c>
      <c r="E50" s="9"/>
      <c r="F50" s="9">
        <v>15.57185120485692</v>
      </c>
      <c r="G50" s="11">
        <v>0.41457816903502542</v>
      </c>
      <c r="H50" s="9">
        <v>596.38126706778007</v>
      </c>
      <c r="I50" s="9"/>
      <c r="J50" s="9">
        <v>22.51586666992657</v>
      </c>
      <c r="K50" s="11">
        <v>0.79652191017539598</v>
      </c>
      <c r="L50" s="9">
        <v>1099.940629041552</v>
      </c>
      <c r="M50" s="9"/>
      <c r="N50" s="9">
        <v>18.911506586767171</v>
      </c>
      <c r="O50" s="11">
        <v>0.5753249648698765</v>
      </c>
      <c r="P50" s="9">
        <v>774.39573398294147</v>
      </c>
      <c r="Q50" s="9"/>
      <c r="R50" s="9">
        <v>21.502538606781229</v>
      </c>
      <c r="S50" s="11">
        <v>0.63034376922700397</v>
      </c>
      <c r="T50" s="9">
        <v>1077.187187104103</v>
      </c>
    </row>
    <row r="51" spans="1:20" x14ac:dyDescent="0.25">
      <c r="A51" s="8">
        <v>50</v>
      </c>
      <c r="B51" s="9">
        <v>21.1500086131913</v>
      </c>
      <c r="C51" s="11">
        <v>0.46396455071756409</v>
      </c>
      <c r="D51" s="9">
        <v>1071.7785762351441</v>
      </c>
      <c r="E51" s="9"/>
      <c r="F51" s="9">
        <v>17.438890535647051</v>
      </c>
      <c r="G51" s="11">
        <v>0.50842052694661144</v>
      </c>
      <c r="H51" s="9">
        <v>706.82715526293384</v>
      </c>
      <c r="I51" s="9"/>
      <c r="J51" s="9">
        <v>22.144975011715019</v>
      </c>
      <c r="K51" s="11">
        <v>0.79182154337621258</v>
      </c>
      <c r="L51" s="9">
        <v>1037.713587634008</v>
      </c>
      <c r="M51" s="9"/>
      <c r="N51" s="9">
        <v>18.913314420903191</v>
      </c>
      <c r="O51" s="11">
        <v>0.48053733711842522</v>
      </c>
      <c r="P51" s="9">
        <v>791.88464119573302</v>
      </c>
      <c r="Q51" s="9"/>
      <c r="R51" s="9">
        <v>21.89671888447247</v>
      </c>
      <c r="S51" s="11">
        <v>0.65005123184988811</v>
      </c>
      <c r="T51" s="9">
        <v>1103.553873480698</v>
      </c>
    </row>
    <row r="52" spans="1:20" x14ac:dyDescent="0.25">
      <c r="A52" s="8">
        <v>51</v>
      </c>
      <c r="B52" s="9">
        <v>17.36429773851</v>
      </c>
      <c r="C52" s="11">
        <v>0.4745712631535457</v>
      </c>
      <c r="D52" s="9">
        <v>668.74021092342548</v>
      </c>
      <c r="E52" s="9"/>
      <c r="F52" s="9">
        <v>15.32210892266562</v>
      </c>
      <c r="G52" s="11">
        <v>0.40374164197774493</v>
      </c>
      <c r="H52" s="9">
        <v>629.33771819425169</v>
      </c>
      <c r="I52" s="9"/>
      <c r="J52" s="9">
        <v>22.70892085366275</v>
      </c>
      <c r="K52" s="11">
        <v>0.69455952021856115</v>
      </c>
      <c r="L52" s="9">
        <v>1139.835678453722</v>
      </c>
      <c r="M52" s="9"/>
      <c r="N52" s="9">
        <v>18.91567175118729</v>
      </c>
      <c r="O52" s="11">
        <v>0.48904898346098108</v>
      </c>
      <c r="P52" s="9">
        <v>825.95952602712737</v>
      </c>
      <c r="Q52" s="9"/>
      <c r="R52" s="9">
        <v>21.19318830123829</v>
      </c>
      <c r="S52" s="11">
        <v>0.52747858156525851</v>
      </c>
      <c r="T52" s="9">
        <v>1137.4515836963899</v>
      </c>
    </row>
    <row r="53" spans="1:20" x14ac:dyDescent="0.25">
      <c r="A53" s="8">
        <v>52</v>
      </c>
      <c r="B53" s="9">
        <v>18.401530591173149</v>
      </c>
      <c r="C53" s="11">
        <v>0.41290528334809651</v>
      </c>
      <c r="D53" s="9">
        <v>878.49969156386317</v>
      </c>
      <c r="E53" s="9"/>
      <c r="F53" s="9">
        <v>13.89076694095535</v>
      </c>
      <c r="G53" s="11">
        <v>0.3478710998111022</v>
      </c>
      <c r="H53" s="9">
        <v>498.73243829494868</v>
      </c>
      <c r="I53" s="9"/>
      <c r="J53" s="9">
        <v>21.564431369693249</v>
      </c>
      <c r="K53" s="11">
        <v>0.73989945922803857</v>
      </c>
      <c r="L53" s="9">
        <v>1007.022384969111</v>
      </c>
      <c r="M53" s="9"/>
      <c r="N53" s="9">
        <v>18.91759100056133</v>
      </c>
      <c r="O53" s="11">
        <v>0.55587267178097943</v>
      </c>
      <c r="P53" s="9">
        <v>747.01422833965182</v>
      </c>
      <c r="Q53" s="9"/>
      <c r="R53" s="9">
        <v>22.321997886232381</v>
      </c>
      <c r="S53" s="11">
        <v>0.62137473671924193</v>
      </c>
      <c r="T53" s="9">
        <v>1159.7801212374659</v>
      </c>
    </row>
    <row r="54" spans="1:20" x14ac:dyDescent="0.25">
      <c r="A54" s="8">
        <v>53</v>
      </c>
      <c r="B54" s="9">
        <v>18.348875284638691</v>
      </c>
      <c r="C54" s="11">
        <v>0.50515761926973624</v>
      </c>
      <c r="D54" s="9">
        <v>848.51354852231975</v>
      </c>
      <c r="E54" s="9"/>
      <c r="F54" s="9">
        <v>16.04751944014329</v>
      </c>
      <c r="G54" s="11">
        <v>0.39936246046791901</v>
      </c>
      <c r="H54" s="9">
        <v>691.16405244949533</v>
      </c>
      <c r="I54" s="9"/>
      <c r="J54" s="9">
        <v>21.869634194449731</v>
      </c>
      <c r="K54" s="11">
        <v>0.67170792029117077</v>
      </c>
      <c r="L54" s="9">
        <v>1058.695133992881</v>
      </c>
      <c r="M54" s="9"/>
      <c r="N54" s="9">
        <v>18.92399063897474</v>
      </c>
      <c r="O54" s="11">
        <v>0.52457281034340075</v>
      </c>
      <c r="P54" s="9">
        <v>781.5264778010154</v>
      </c>
      <c r="Q54" s="9"/>
      <c r="R54" s="9">
        <v>22.804375723235619</v>
      </c>
      <c r="S54" s="11">
        <v>0.63258552680182023</v>
      </c>
      <c r="T54" s="9">
        <v>1170.0878826331921</v>
      </c>
    </row>
    <row r="55" spans="1:20" x14ac:dyDescent="0.25">
      <c r="A55" s="8">
        <v>54</v>
      </c>
      <c r="B55" s="9">
        <v>19.52927784780065</v>
      </c>
      <c r="C55" s="11">
        <v>0.40985644109911989</v>
      </c>
      <c r="D55" s="9">
        <v>944.74369482137286</v>
      </c>
      <c r="E55" s="9"/>
      <c r="F55" s="9">
        <v>15.779619100534109</v>
      </c>
      <c r="G55" s="11">
        <v>0.43434653724467109</v>
      </c>
      <c r="H55" s="9">
        <v>601.97315843235367</v>
      </c>
      <c r="I55" s="9"/>
      <c r="J55" s="9">
        <v>22.273713417673189</v>
      </c>
      <c r="K55" s="11">
        <v>0.61100415243605033</v>
      </c>
      <c r="L55" s="9">
        <v>1146.485388550069</v>
      </c>
      <c r="M55" s="9"/>
      <c r="N55" s="9">
        <v>18.966116173814779</v>
      </c>
      <c r="O55" s="11">
        <v>0.55385671977044104</v>
      </c>
      <c r="P55" s="9">
        <v>778.36672101850979</v>
      </c>
      <c r="Q55" s="9"/>
      <c r="R55" s="9">
        <v>21.487962327536259</v>
      </c>
      <c r="S55" s="11">
        <v>0.71521033323090311</v>
      </c>
      <c r="T55" s="9">
        <v>975.23513604318634</v>
      </c>
    </row>
    <row r="56" spans="1:20" x14ac:dyDescent="0.25">
      <c r="A56" s="8">
        <v>55</v>
      </c>
      <c r="B56" s="9">
        <v>17.14832441239977</v>
      </c>
      <c r="C56" s="11">
        <v>0.49816343939390267</v>
      </c>
      <c r="D56" s="9">
        <v>781.56876800261114</v>
      </c>
      <c r="E56" s="9"/>
      <c r="F56" s="9">
        <v>17.11227793064592</v>
      </c>
      <c r="G56" s="11">
        <v>0.40955494290174937</v>
      </c>
      <c r="H56" s="9">
        <v>705.94584452658876</v>
      </c>
      <c r="I56" s="9"/>
      <c r="J56" s="9">
        <v>21.644215599705721</v>
      </c>
      <c r="K56" s="11">
        <v>0.71085963193598722</v>
      </c>
      <c r="L56" s="9">
        <v>1002.096520421787</v>
      </c>
      <c r="M56" s="9"/>
      <c r="N56" s="9">
        <v>18.97112999427079</v>
      </c>
      <c r="O56" s="11">
        <v>0.563607578026182</v>
      </c>
      <c r="P56" s="9">
        <v>792.91677728469995</v>
      </c>
      <c r="Q56" s="9"/>
      <c r="R56" s="9">
        <v>21.574055621577131</v>
      </c>
      <c r="S56" s="11">
        <v>0.81053825038438421</v>
      </c>
      <c r="T56" s="9">
        <v>917.78639945103521</v>
      </c>
    </row>
    <row r="57" spans="1:20" x14ac:dyDescent="0.25">
      <c r="A57" s="8">
        <v>56</v>
      </c>
      <c r="B57" s="9">
        <v>20.576190830719302</v>
      </c>
      <c r="C57" s="11">
        <v>0.47596065559857242</v>
      </c>
      <c r="D57" s="9">
        <v>1017.712299031058</v>
      </c>
      <c r="E57" s="9"/>
      <c r="F57" s="9">
        <v>15.73825061786015</v>
      </c>
      <c r="G57" s="11">
        <v>0.37723378097318688</v>
      </c>
      <c r="H57" s="9">
        <v>624.71446579963208</v>
      </c>
      <c r="I57" s="9"/>
      <c r="J57" s="9">
        <v>22.16984851939414</v>
      </c>
      <c r="K57" s="11">
        <v>0.74222284508862402</v>
      </c>
      <c r="L57" s="9">
        <v>1089.5359494305601</v>
      </c>
      <c r="M57" s="9"/>
      <c r="N57" s="9">
        <v>18.98742747029387</v>
      </c>
      <c r="O57" s="11">
        <v>0.65017103124810027</v>
      </c>
      <c r="P57" s="9">
        <v>742.31684683846674</v>
      </c>
      <c r="Q57" s="9"/>
      <c r="R57" s="9">
        <v>20.70285116702178</v>
      </c>
      <c r="S57" s="11">
        <v>0.63521884818166163</v>
      </c>
      <c r="T57" s="9">
        <v>939.1189325481447</v>
      </c>
    </row>
    <row r="58" spans="1:20" x14ac:dyDescent="0.25">
      <c r="A58" s="8">
        <v>57</v>
      </c>
      <c r="B58" s="9">
        <v>18.306816938438811</v>
      </c>
      <c r="C58" s="11">
        <v>0.39173157149423438</v>
      </c>
      <c r="D58" s="9">
        <v>812.69643166609717</v>
      </c>
      <c r="E58" s="9"/>
      <c r="F58" s="9">
        <v>16.804342799042509</v>
      </c>
      <c r="G58" s="11">
        <v>0.41530238507532002</v>
      </c>
      <c r="H58" s="9">
        <v>714.7938241227738</v>
      </c>
      <c r="I58" s="9"/>
      <c r="J58" s="9">
        <v>21.427407211330351</v>
      </c>
      <c r="K58" s="11">
        <v>0.72641963642263907</v>
      </c>
      <c r="L58" s="9">
        <v>977.12005747586397</v>
      </c>
      <c r="M58" s="9"/>
      <c r="N58" s="9">
        <v>18.997842990870229</v>
      </c>
      <c r="O58" s="11">
        <v>0.53704210585916634</v>
      </c>
      <c r="P58" s="9">
        <v>739.31189736140618</v>
      </c>
      <c r="Q58" s="9"/>
      <c r="R58" s="9">
        <v>20.373883747999042</v>
      </c>
      <c r="S58" s="11">
        <v>0.6782026190919781</v>
      </c>
      <c r="T58" s="9">
        <v>894.80113373968391</v>
      </c>
    </row>
    <row r="59" spans="1:20" x14ac:dyDescent="0.25">
      <c r="A59" s="8">
        <v>58</v>
      </c>
      <c r="B59" s="9">
        <v>17.019409488031201</v>
      </c>
      <c r="C59" s="11">
        <v>0.46841130411057141</v>
      </c>
      <c r="D59" s="9">
        <v>683.26558869367807</v>
      </c>
      <c r="E59" s="9"/>
      <c r="F59" s="9">
        <v>18.371342053013031</v>
      </c>
      <c r="G59" s="11">
        <v>0.47962944697847398</v>
      </c>
      <c r="H59" s="9">
        <v>791.2167782128065</v>
      </c>
      <c r="I59" s="9"/>
      <c r="J59" s="9">
        <v>21.975893564699149</v>
      </c>
      <c r="K59" s="11">
        <v>0.68770662772396451</v>
      </c>
      <c r="L59" s="9">
        <v>1120.372046623376</v>
      </c>
      <c r="M59" s="9"/>
      <c r="N59" s="9">
        <v>19.015450940763529</v>
      </c>
      <c r="O59" s="11">
        <v>0.60628354011368824</v>
      </c>
      <c r="P59" s="9">
        <v>755.34642982646005</v>
      </c>
      <c r="Q59" s="9"/>
      <c r="R59" s="9">
        <v>20.70590064866337</v>
      </c>
      <c r="S59" s="11">
        <v>0.72715070251863489</v>
      </c>
      <c r="T59" s="9">
        <v>927.9645360942111</v>
      </c>
    </row>
    <row r="60" spans="1:20" x14ac:dyDescent="0.25">
      <c r="A60" s="8">
        <v>59</v>
      </c>
      <c r="B60" s="9">
        <v>20.069027760834199</v>
      </c>
      <c r="C60" s="11">
        <v>0.51374735261292181</v>
      </c>
      <c r="D60" s="9">
        <v>1004.037321536152</v>
      </c>
      <c r="E60" s="9"/>
      <c r="F60" s="9">
        <v>17.43815071927213</v>
      </c>
      <c r="G60" s="11">
        <v>0.37645618264195319</v>
      </c>
      <c r="H60" s="9">
        <v>789.69085820918133</v>
      </c>
      <c r="I60" s="9"/>
      <c r="J60" s="9">
        <v>20.890476842057399</v>
      </c>
      <c r="K60" s="11">
        <v>0.68401637534851656</v>
      </c>
      <c r="L60" s="9">
        <v>939.98466076395925</v>
      </c>
      <c r="M60" s="9"/>
      <c r="N60" s="9">
        <v>19.03889712991586</v>
      </c>
      <c r="O60" s="11">
        <v>0.56672899234582064</v>
      </c>
      <c r="P60" s="9">
        <v>760.16138419006506</v>
      </c>
      <c r="Q60" s="9"/>
      <c r="R60" s="9">
        <v>21.529180068716929</v>
      </c>
      <c r="S60" s="11">
        <v>0.67130979110319311</v>
      </c>
      <c r="T60" s="9">
        <v>1040.4421240802651</v>
      </c>
    </row>
    <row r="61" spans="1:20" x14ac:dyDescent="0.25">
      <c r="A61" s="8">
        <v>60</v>
      </c>
      <c r="B61" s="9">
        <v>19.224740011426579</v>
      </c>
      <c r="C61" s="11">
        <v>0.44581369604105991</v>
      </c>
      <c r="D61" s="9">
        <v>983.64170529384319</v>
      </c>
      <c r="E61" s="9"/>
      <c r="F61" s="9">
        <v>16.782171265312488</v>
      </c>
      <c r="G61" s="11">
        <v>0.41468161674332299</v>
      </c>
      <c r="H61" s="9">
        <v>668.1365615197351</v>
      </c>
      <c r="I61" s="9"/>
      <c r="J61" s="9">
        <v>22.534581378388189</v>
      </c>
      <c r="K61" s="11">
        <v>0.70935934751207386</v>
      </c>
      <c r="L61" s="9">
        <v>1120.8861736996171</v>
      </c>
      <c r="M61" s="9"/>
      <c r="N61" s="9">
        <v>19.061604900969851</v>
      </c>
      <c r="O61" s="11">
        <v>0.64719690238848848</v>
      </c>
      <c r="P61" s="9">
        <v>730.46872709297566</v>
      </c>
      <c r="Q61" s="9"/>
      <c r="R61" s="9">
        <v>21.123063407435851</v>
      </c>
      <c r="S61" s="11">
        <v>0.7066505554900524</v>
      </c>
      <c r="T61" s="9">
        <v>985.40785075560359</v>
      </c>
    </row>
    <row r="62" spans="1:20" x14ac:dyDescent="0.25">
      <c r="A62" s="8">
        <v>61</v>
      </c>
      <c r="B62" s="9">
        <v>17.265133877383139</v>
      </c>
      <c r="C62" s="11">
        <v>0.41610548860923741</v>
      </c>
      <c r="D62" s="9">
        <v>727.43261740148682</v>
      </c>
      <c r="E62" s="9"/>
      <c r="F62" s="9">
        <v>15.64900676200236</v>
      </c>
      <c r="G62" s="11">
        <v>0.37679510485115719</v>
      </c>
      <c r="H62" s="9">
        <v>609.26967397801684</v>
      </c>
      <c r="I62" s="9"/>
      <c r="J62" s="9">
        <v>21.187525620877661</v>
      </c>
      <c r="K62" s="11">
        <v>0.68189282942954577</v>
      </c>
      <c r="L62" s="9">
        <v>1015.7927743923919</v>
      </c>
      <c r="M62" s="9"/>
      <c r="N62" s="9">
        <v>19.079905797318279</v>
      </c>
      <c r="O62" s="11">
        <v>0.50404249235767251</v>
      </c>
      <c r="P62" s="9">
        <v>810.71002141055476</v>
      </c>
      <c r="Q62" s="9"/>
      <c r="R62" s="9">
        <v>20.8849869377547</v>
      </c>
      <c r="S62" s="11">
        <v>0.65270269179691842</v>
      </c>
      <c r="T62" s="9">
        <v>990.81591806169911</v>
      </c>
    </row>
    <row r="63" spans="1:20" x14ac:dyDescent="0.25">
      <c r="A63" s="8">
        <v>62</v>
      </c>
      <c r="B63" s="9">
        <v>18.200003812774419</v>
      </c>
      <c r="C63" s="11">
        <v>0.4437385136265638</v>
      </c>
      <c r="D63" s="9">
        <v>823.50933110639869</v>
      </c>
      <c r="E63" s="9"/>
      <c r="F63" s="9">
        <v>16.307807020652749</v>
      </c>
      <c r="G63" s="11">
        <v>0.43359464122350411</v>
      </c>
      <c r="H63" s="9">
        <v>713.01384080067908</v>
      </c>
      <c r="I63" s="9"/>
      <c r="J63" s="9">
        <v>23.034964221390169</v>
      </c>
      <c r="K63" s="11">
        <v>0.65675722443142681</v>
      </c>
      <c r="L63" s="9">
        <v>1260.4186890135979</v>
      </c>
      <c r="M63" s="9"/>
      <c r="N63" s="9">
        <v>19.08050200266495</v>
      </c>
      <c r="O63" s="11">
        <v>0.5993267456593826</v>
      </c>
      <c r="P63" s="9">
        <v>748.82713893675088</v>
      </c>
      <c r="Q63" s="9"/>
      <c r="R63" s="9">
        <v>20.960393349554899</v>
      </c>
      <c r="S63" s="11">
        <v>0.6443177651942037</v>
      </c>
      <c r="T63" s="9">
        <v>947.08675734693441</v>
      </c>
    </row>
    <row r="64" spans="1:20" x14ac:dyDescent="0.25">
      <c r="A64" s="8">
        <v>63</v>
      </c>
      <c r="B64" s="9">
        <v>17.304893062975609</v>
      </c>
      <c r="C64" s="11">
        <v>0.37069936737096681</v>
      </c>
      <c r="D64" s="9">
        <v>799.00320507552885</v>
      </c>
      <c r="E64" s="9"/>
      <c r="F64" s="9">
        <v>18.064148771525161</v>
      </c>
      <c r="G64" s="11">
        <v>0.5353999530434328</v>
      </c>
      <c r="H64" s="9">
        <v>790.34277895661467</v>
      </c>
      <c r="I64" s="9"/>
      <c r="J64" s="9">
        <v>22.664692109013782</v>
      </c>
      <c r="K64" s="11">
        <v>0.7000609162396092</v>
      </c>
      <c r="L64" s="9">
        <v>1162.6587120449919</v>
      </c>
      <c r="M64" s="9"/>
      <c r="N64" s="9">
        <v>19.101801153807621</v>
      </c>
      <c r="O64" s="11">
        <v>0.63404004316565177</v>
      </c>
      <c r="P64" s="9">
        <v>743.92856480673265</v>
      </c>
      <c r="Q64" s="9"/>
      <c r="R64" s="9">
        <v>20.518211010972301</v>
      </c>
      <c r="S64" s="11">
        <v>0.67309891475613759</v>
      </c>
      <c r="T64" s="9">
        <v>942.778358632552</v>
      </c>
    </row>
    <row r="65" spans="1:20" x14ac:dyDescent="0.25">
      <c r="A65" s="8">
        <v>64</v>
      </c>
      <c r="B65" s="9">
        <v>20.759868750301091</v>
      </c>
      <c r="C65" s="11">
        <v>0.43787429163374431</v>
      </c>
      <c r="D65" s="9">
        <v>1229.5826138079731</v>
      </c>
      <c r="E65" s="9"/>
      <c r="F65" s="9">
        <v>18.301058175818831</v>
      </c>
      <c r="G65" s="11">
        <v>0.4948234093668521</v>
      </c>
      <c r="H65" s="9">
        <v>770.27131797106642</v>
      </c>
      <c r="I65" s="9"/>
      <c r="J65" s="9">
        <v>21.750745102097259</v>
      </c>
      <c r="K65" s="11">
        <v>0.60896347844719112</v>
      </c>
      <c r="L65" s="9">
        <v>1131.92401347592</v>
      </c>
      <c r="M65" s="9"/>
      <c r="N65" s="9">
        <v>19.116982231951489</v>
      </c>
      <c r="O65" s="11">
        <v>0.51224561582902806</v>
      </c>
      <c r="P65" s="9">
        <v>838.37749782871936</v>
      </c>
      <c r="Q65" s="9"/>
      <c r="R65" s="9">
        <v>21.986543798338889</v>
      </c>
      <c r="S65" s="11">
        <v>0.77628804182232269</v>
      </c>
      <c r="T65" s="9">
        <v>1017.576320424049</v>
      </c>
    </row>
    <row r="66" spans="1:20" x14ac:dyDescent="0.25">
      <c r="A66" s="8">
        <v>65</v>
      </c>
      <c r="B66" s="9">
        <v>17.443583989956021</v>
      </c>
      <c r="C66" s="11">
        <v>0.38921169563870539</v>
      </c>
      <c r="D66" s="9">
        <v>887.33649313113619</v>
      </c>
      <c r="E66" s="9"/>
      <c r="F66" s="9">
        <v>17.519227792334078</v>
      </c>
      <c r="G66" s="11">
        <v>0.42578535045194132</v>
      </c>
      <c r="H66" s="9">
        <v>815.19438765812515</v>
      </c>
      <c r="I66" s="9"/>
      <c r="J66" s="9">
        <v>21.606310914385151</v>
      </c>
      <c r="K66" s="11">
        <v>0.8029693520645016</v>
      </c>
      <c r="L66" s="9">
        <v>969.79357007016688</v>
      </c>
      <c r="M66" s="9"/>
      <c r="N66" s="9">
        <v>19.121553316063931</v>
      </c>
      <c r="O66" s="11">
        <v>0.54573966641304628</v>
      </c>
      <c r="P66" s="9">
        <v>798.19782546913075</v>
      </c>
      <c r="Q66" s="9"/>
      <c r="R66" s="9">
        <v>20.214176419286339</v>
      </c>
      <c r="S66" s="11">
        <v>0.66459473863734742</v>
      </c>
      <c r="T66" s="9">
        <v>857.18312119702171</v>
      </c>
    </row>
    <row r="67" spans="1:20" x14ac:dyDescent="0.25">
      <c r="A67" s="8">
        <v>66</v>
      </c>
      <c r="B67" s="9">
        <v>17.68500799768676</v>
      </c>
      <c r="C67" s="11">
        <v>0.49888000761405388</v>
      </c>
      <c r="D67" s="9">
        <v>756.91479868769272</v>
      </c>
      <c r="E67" s="9"/>
      <c r="F67" s="9">
        <v>16.823239465228671</v>
      </c>
      <c r="G67" s="11">
        <v>0.47630644132180272</v>
      </c>
      <c r="H67" s="9">
        <v>747.33006487887803</v>
      </c>
      <c r="I67" s="9"/>
      <c r="J67" s="9">
        <v>21.550816635208449</v>
      </c>
      <c r="K67" s="11">
        <v>0.7321785247232121</v>
      </c>
      <c r="L67" s="9">
        <v>1028.960566976441</v>
      </c>
      <c r="M67" s="9"/>
      <c r="N67" s="9">
        <v>19.132813616166828</v>
      </c>
      <c r="O67" s="11">
        <v>0.57448918629672918</v>
      </c>
      <c r="P67" s="9">
        <v>786.33453653144352</v>
      </c>
      <c r="Q67" s="9"/>
      <c r="R67" s="9">
        <v>21.620577493606049</v>
      </c>
      <c r="S67" s="11">
        <v>0.71832695282695458</v>
      </c>
      <c r="T67" s="9">
        <v>988.3404894466388</v>
      </c>
    </row>
    <row r="68" spans="1:20" x14ac:dyDescent="0.25">
      <c r="A68" s="8">
        <v>67</v>
      </c>
      <c r="B68" s="9">
        <v>18.703130126158111</v>
      </c>
      <c r="C68" s="11">
        <v>0.41702853367222509</v>
      </c>
      <c r="D68" s="9">
        <v>859.26517513748172</v>
      </c>
      <c r="E68" s="9"/>
      <c r="F68" s="9">
        <v>19.079189123999111</v>
      </c>
      <c r="G68" s="11">
        <v>0.42890460930217172</v>
      </c>
      <c r="H68" s="9">
        <v>974.36103279658118</v>
      </c>
      <c r="I68" s="9"/>
      <c r="J68" s="9">
        <v>21.952122872129198</v>
      </c>
      <c r="K68" s="11">
        <v>0.71033071802497982</v>
      </c>
      <c r="L68" s="9">
        <v>1064.83461516646</v>
      </c>
      <c r="M68" s="9"/>
      <c r="N68" s="9">
        <v>19.151443628086579</v>
      </c>
      <c r="O68" s="11">
        <v>0.59763811916133758</v>
      </c>
      <c r="P68" s="9">
        <v>762.94268604886463</v>
      </c>
      <c r="Q68" s="9"/>
      <c r="R68" s="9">
        <v>21.183850728658079</v>
      </c>
      <c r="S68" s="11">
        <v>0.65029407820484775</v>
      </c>
      <c r="T68" s="9">
        <v>997.45134085866368</v>
      </c>
    </row>
    <row r="69" spans="1:20" x14ac:dyDescent="0.25">
      <c r="A69" s="8">
        <v>68</v>
      </c>
      <c r="B69" s="9">
        <v>17.665803814109651</v>
      </c>
      <c r="C69" s="11">
        <v>0.42899059801131673</v>
      </c>
      <c r="D69" s="9">
        <v>834.51036955307791</v>
      </c>
      <c r="E69" s="9"/>
      <c r="F69" s="9">
        <v>18.511727048216301</v>
      </c>
      <c r="G69" s="11">
        <v>0.4911533538849881</v>
      </c>
      <c r="H69" s="9">
        <v>823.13509702423733</v>
      </c>
      <c r="I69" s="9"/>
      <c r="J69" s="9">
        <v>22.1173975415259</v>
      </c>
      <c r="K69" s="11">
        <v>0.74103968002832765</v>
      </c>
      <c r="L69" s="9">
        <v>1085.2175912081229</v>
      </c>
      <c r="M69" s="9"/>
      <c r="N69" s="9">
        <v>19.152167537237219</v>
      </c>
      <c r="O69" s="11">
        <v>0.56116523100044646</v>
      </c>
      <c r="P69" s="9">
        <v>776.98603142552236</v>
      </c>
      <c r="Q69" s="9"/>
      <c r="R69" s="9">
        <v>21.251170800391101</v>
      </c>
      <c r="S69" s="11">
        <v>0.62216341783508899</v>
      </c>
      <c r="T69" s="9">
        <v>1071.5069230145009</v>
      </c>
    </row>
    <row r="70" spans="1:20" x14ac:dyDescent="0.25">
      <c r="A70" s="8">
        <v>69</v>
      </c>
      <c r="B70" s="9">
        <v>17.435710118648561</v>
      </c>
      <c r="C70" s="11">
        <v>0.37340351782395359</v>
      </c>
      <c r="D70" s="9">
        <v>750.13883264078549</v>
      </c>
      <c r="E70" s="9"/>
      <c r="F70" s="9">
        <v>15.168017621192689</v>
      </c>
      <c r="G70" s="11">
        <v>0.37814216203141782</v>
      </c>
      <c r="H70" s="9">
        <v>599.83293145013249</v>
      </c>
      <c r="I70" s="9"/>
      <c r="J70" s="9">
        <v>22.83325235966575</v>
      </c>
      <c r="K70" s="11">
        <v>0.72090153042187133</v>
      </c>
      <c r="L70" s="9">
        <v>1198.066309551826</v>
      </c>
      <c r="M70" s="9"/>
      <c r="N70" s="9">
        <v>19.15831150568216</v>
      </c>
      <c r="O70" s="11">
        <v>0.61155428755547092</v>
      </c>
      <c r="P70" s="9">
        <v>752.23561486686924</v>
      </c>
      <c r="Q70" s="9"/>
      <c r="R70" s="9">
        <v>21.39120251095013</v>
      </c>
      <c r="S70" s="11">
        <v>0.67270255323158479</v>
      </c>
      <c r="T70" s="9">
        <v>1005.3160015769309</v>
      </c>
    </row>
    <row r="71" spans="1:20" x14ac:dyDescent="0.25">
      <c r="A71" s="8">
        <v>70</v>
      </c>
      <c r="B71" s="9">
        <v>22.10029608386883</v>
      </c>
      <c r="C71" s="11">
        <v>0.50115575109937172</v>
      </c>
      <c r="D71" s="9">
        <v>1191.7882785002901</v>
      </c>
      <c r="E71" s="9"/>
      <c r="F71" s="9">
        <v>13.90844385104848</v>
      </c>
      <c r="G71" s="11">
        <v>0.35724968152108921</v>
      </c>
      <c r="H71" s="9">
        <v>477.9484552263857</v>
      </c>
      <c r="I71" s="9"/>
      <c r="J71" s="9">
        <v>22.250464337038729</v>
      </c>
      <c r="K71" s="11">
        <v>0.68805679000701692</v>
      </c>
      <c r="L71" s="9">
        <v>1125.0908511906709</v>
      </c>
      <c r="M71" s="9"/>
      <c r="N71" s="9">
        <v>19.16243492819914</v>
      </c>
      <c r="O71" s="11">
        <v>0.49248348193142433</v>
      </c>
      <c r="P71" s="9">
        <v>827.51299344391157</v>
      </c>
      <c r="Q71" s="9"/>
      <c r="R71" s="9">
        <v>22.50734490418176</v>
      </c>
      <c r="S71" s="11">
        <v>0.77513932897841631</v>
      </c>
      <c r="T71" s="9">
        <v>1082.152913409471</v>
      </c>
    </row>
    <row r="72" spans="1:20" x14ac:dyDescent="0.25">
      <c r="A72" s="8">
        <v>71</v>
      </c>
      <c r="B72" s="9">
        <v>18.58566241765616</v>
      </c>
      <c r="C72" s="11">
        <v>0.41417695310738017</v>
      </c>
      <c r="D72" s="9">
        <v>923.46521566735203</v>
      </c>
      <c r="E72" s="9"/>
      <c r="F72" s="9">
        <v>17.27210055036144</v>
      </c>
      <c r="G72" s="11">
        <v>0.33530038542408941</v>
      </c>
      <c r="H72" s="9">
        <v>860.92987767115585</v>
      </c>
      <c r="I72" s="9"/>
      <c r="J72" s="9">
        <v>21.958886986329169</v>
      </c>
      <c r="K72" s="11">
        <v>0.74403890076740475</v>
      </c>
      <c r="L72" s="9">
        <v>1030.515354194448</v>
      </c>
      <c r="M72" s="9"/>
      <c r="N72" s="9">
        <v>19.16598597119334</v>
      </c>
      <c r="O72" s="11">
        <v>0.54555418666467548</v>
      </c>
      <c r="P72" s="9">
        <v>804.61672362991942</v>
      </c>
      <c r="Q72" s="9"/>
      <c r="R72" s="9">
        <v>20.92283317038552</v>
      </c>
      <c r="S72" s="11">
        <v>0.67517549971953683</v>
      </c>
      <c r="T72" s="9">
        <v>1011.930874968491</v>
      </c>
    </row>
    <row r="73" spans="1:20" x14ac:dyDescent="0.25">
      <c r="A73" s="8">
        <v>72</v>
      </c>
      <c r="B73" s="9">
        <v>17.849067231203939</v>
      </c>
      <c r="C73" s="11">
        <v>0.43159586785871379</v>
      </c>
      <c r="D73" s="9">
        <v>806.23451958225826</v>
      </c>
      <c r="E73" s="9"/>
      <c r="F73" s="9">
        <v>15.070790409612989</v>
      </c>
      <c r="G73" s="11">
        <v>0.35291107538935451</v>
      </c>
      <c r="H73" s="9">
        <v>704.38099474460921</v>
      </c>
      <c r="I73" s="9"/>
      <c r="J73" s="9">
        <v>21.175771552283791</v>
      </c>
      <c r="K73" s="11">
        <v>0.64009827794639429</v>
      </c>
      <c r="L73" s="9">
        <v>1042.846594660007</v>
      </c>
      <c r="M73" s="9"/>
      <c r="N73" s="9">
        <v>19.169935342979532</v>
      </c>
      <c r="O73" s="11">
        <v>0.51369913914020782</v>
      </c>
      <c r="P73" s="9">
        <v>820.92126146033013</v>
      </c>
      <c r="Q73" s="9"/>
      <c r="R73" s="9">
        <v>20.971528169101511</v>
      </c>
      <c r="S73" s="11">
        <v>0.63197184367797787</v>
      </c>
      <c r="T73" s="9">
        <v>980.17639364724494</v>
      </c>
    </row>
    <row r="74" spans="1:20" x14ac:dyDescent="0.25">
      <c r="A74" s="8">
        <v>73</v>
      </c>
      <c r="B74" s="9">
        <v>17.175096097450091</v>
      </c>
      <c r="C74" s="11">
        <v>0.50179521363030066</v>
      </c>
      <c r="D74" s="9">
        <v>752.94873431709811</v>
      </c>
      <c r="E74" s="9"/>
      <c r="F74" s="9">
        <v>17.42122485911025</v>
      </c>
      <c r="G74" s="11">
        <v>0.40665590290054809</v>
      </c>
      <c r="H74" s="9">
        <v>734.80109282248884</v>
      </c>
      <c r="I74" s="9"/>
      <c r="J74" s="9">
        <v>22.300422059716659</v>
      </c>
      <c r="K74" s="11">
        <v>0.71225180749544981</v>
      </c>
      <c r="L74" s="9">
        <v>1062.7540174732219</v>
      </c>
      <c r="M74" s="9"/>
      <c r="N74" s="9">
        <v>19.21233914333898</v>
      </c>
      <c r="O74" s="11">
        <v>0.5938616038686948</v>
      </c>
      <c r="P74" s="9">
        <v>737.59969727466739</v>
      </c>
      <c r="Q74" s="9"/>
      <c r="R74" s="9">
        <v>21.12758495092444</v>
      </c>
      <c r="S74" s="11">
        <v>0.63956067651960136</v>
      </c>
      <c r="T74" s="9">
        <v>1028.1720721011559</v>
      </c>
    </row>
    <row r="75" spans="1:20" x14ac:dyDescent="0.25">
      <c r="A75" s="8">
        <v>74</v>
      </c>
      <c r="B75" s="9">
        <v>18.73727173838353</v>
      </c>
      <c r="C75" s="11">
        <v>0.51233047311948599</v>
      </c>
      <c r="D75" s="9">
        <v>864.23003144259519</v>
      </c>
      <c r="E75" s="9"/>
      <c r="F75" s="9">
        <v>16.934056447192159</v>
      </c>
      <c r="G75" s="11">
        <v>0.36522783330823</v>
      </c>
      <c r="H75" s="9">
        <v>730.09693351321289</v>
      </c>
      <c r="I75" s="9"/>
      <c r="J75" s="9">
        <v>22.900575411046709</v>
      </c>
      <c r="K75" s="11">
        <v>0.6893578177993025</v>
      </c>
      <c r="L75" s="9">
        <v>1145.2728976086521</v>
      </c>
      <c r="M75" s="9"/>
      <c r="N75" s="9">
        <v>19.27378032675864</v>
      </c>
      <c r="O75" s="11">
        <v>0.57621568364596187</v>
      </c>
      <c r="P75" s="9">
        <v>789.62721518939861</v>
      </c>
      <c r="Q75" s="9"/>
      <c r="R75" s="9">
        <v>21.84154536988143</v>
      </c>
      <c r="S75" s="11">
        <v>0.67539908497895129</v>
      </c>
      <c r="T75" s="9">
        <v>1077.570667715577</v>
      </c>
    </row>
    <row r="76" spans="1:20" x14ac:dyDescent="0.25">
      <c r="A76" s="8">
        <v>75</v>
      </c>
      <c r="B76" s="9">
        <v>18.359057005077581</v>
      </c>
      <c r="C76" s="11">
        <v>0.41399817333112943</v>
      </c>
      <c r="D76" s="9">
        <v>867.18678645803459</v>
      </c>
      <c r="E76" s="9"/>
      <c r="F76" s="9">
        <v>18.52479982992115</v>
      </c>
      <c r="G76" s="11">
        <v>0.47188832559634047</v>
      </c>
      <c r="H76" s="9">
        <v>826.10001618419369</v>
      </c>
      <c r="I76" s="9"/>
      <c r="J76" s="9">
        <v>22.419752714466568</v>
      </c>
      <c r="K76" s="11">
        <v>0.58961164880704009</v>
      </c>
      <c r="L76" s="9">
        <v>1210.600016406639</v>
      </c>
      <c r="M76" s="9"/>
      <c r="N76" s="9">
        <v>19.27689389578628</v>
      </c>
      <c r="O76" s="11">
        <v>0.53647881353649496</v>
      </c>
      <c r="P76" s="9">
        <v>812.76108140491453</v>
      </c>
      <c r="Q76" s="9"/>
      <c r="R76" s="9">
        <v>21.197299656842311</v>
      </c>
      <c r="S76" s="11">
        <v>0.65352796476801767</v>
      </c>
      <c r="T76" s="9">
        <v>984.03463845235933</v>
      </c>
    </row>
    <row r="77" spans="1:20" x14ac:dyDescent="0.25">
      <c r="A77" s="8">
        <v>76</v>
      </c>
      <c r="B77" s="9">
        <v>17.26170788965505</v>
      </c>
      <c r="C77" s="11">
        <v>0.40234361991511502</v>
      </c>
      <c r="D77" s="9">
        <v>786.25540194347025</v>
      </c>
      <c r="E77" s="9"/>
      <c r="F77" s="9">
        <v>16.580825957445651</v>
      </c>
      <c r="G77" s="11">
        <v>0.46847214858017161</v>
      </c>
      <c r="H77" s="9">
        <v>634.94200626727832</v>
      </c>
      <c r="I77" s="9"/>
      <c r="J77" s="9">
        <v>21.777056941674029</v>
      </c>
      <c r="K77" s="11">
        <v>0.64220956888018521</v>
      </c>
      <c r="L77" s="9">
        <v>1073.385331642356</v>
      </c>
      <c r="M77" s="9"/>
      <c r="N77" s="9">
        <v>19.278594465344231</v>
      </c>
      <c r="O77" s="11">
        <v>0.62545886878788426</v>
      </c>
      <c r="P77" s="9">
        <v>773.08394852031483</v>
      </c>
      <c r="Q77" s="9"/>
      <c r="R77" s="9">
        <v>21.148452649438411</v>
      </c>
      <c r="S77" s="11">
        <v>0.72242679642933139</v>
      </c>
      <c r="T77" s="9">
        <v>961.68737524570474</v>
      </c>
    </row>
    <row r="78" spans="1:20" x14ac:dyDescent="0.25">
      <c r="A78" s="8">
        <v>77</v>
      </c>
      <c r="B78" s="9">
        <v>16.85302969973155</v>
      </c>
      <c r="C78" s="11">
        <v>0.47825404851147602</v>
      </c>
      <c r="D78" s="9">
        <v>659.74758372543647</v>
      </c>
      <c r="E78" s="9"/>
      <c r="F78" s="9">
        <v>17.06268014122935</v>
      </c>
      <c r="G78" s="11">
        <v>0.5252968944142099</v>
      </c>
      <c r="H78" s="9">
        <v>716.73818275298379</v>
      </c>
      <c r="I78" s="9"/>
      <c r="J78" s="9">
        <v>22.290372309278052</v>
      </c>
      <c r="K78" s="11">
        <v>0.80607166135333086</v>
      </c>
      <c r="L78" s="9">
        <v>1026.412744142111</v>
      </c>
      <c r="M78" s="9"/>
      <c r="N78" s="9">
        <v>19.286575459553148</v>
      </c>
      <c r="O78" s="11">
        <v>0.55874932183718673</v>
      </c>
      <c r="P78" s="9">
        <v>792.44407233889524</v>
      </c>
      <c r="Q78" s="9"/>
      <c r="R78" s="9">
        <v>20.362567145231392</v>
      </c>
      <c r="S78" s="11">
        <v>0.706051827642598</v>
      </c>
      <c r="T78" s="9">
        <v>879.63733909902828</v>
      </c>
    </row>
    <row r="79" spans="1:20" x14ac:dyDescent="0.25">
      <c r="A79" s="8">
        <v>78</v>
      </c>
      <c r="B79" s="9">
        <v>18.381750350000001</v>
      </c>
      <c r="C79" s="11">
        <v>0.42351001500000002</v>
      </c>
      <c r="D79" s="9">
        <v>987.1801064</v>
      </c>
      <c r="E79" s="9"/>
      <c r="F79" s="9">
        <v>16.606672438556011</v>
      </c>
      <c r="G79" s="11">
        <v>0.38003746579914</v>
      </c>
      <c r="H79" s="9">
        <v>770.57678189543981</v>
      </c>
      <c r="I79" s="9"/>
      <c r="J79" s="9">
        <v>21.98930900389734</v>
      </c>
      <c r="K79" s="11">
        <v>0.83545266450607014</v>
      </c>
      <c r="L79" s="9">
        <v>984.03088050817314</v>
      </c>
      <c r="M79" s="9"/>
      <c r="N79" s="9">
        <v>19.28921556491493</v>
      </c>
      <c r="O79" s="11">
        <v>0.5457545938496956</v>
      </c>
      <c r="P79" s="9">
        <v>787.40563279857304</v>
      </c>
      <c r="Q79" s="9"/>
      <c r="R79" s="9">
        <v>21.783045989186249</v>
      </c>
      <c r="S79" s="11">
        <v>0.74888265667117027</v>
      </c>
      <c r="T79" s="9">
        <v>986.10482942449664</v>
      </c>
    </row>
    <row r="80" spans="1:20" x14ac:dyDescent="0.25">
      <c r="A80" s="8">
        <v>79</v>
      </c>
      <c r="B80" s="9">
        <v>17.015261479999999</v>
      </c>
      <c r="C80" s="11">
        <v>0.37125414200000001</v>
      </c>
      <c r="D80" s="9">
        <v>713.20874960000003</v>
      </c>
      <c r="E80" s="9"/>
      <c r="F80" s="9">
        <v>14.84916482042952</v>
      </c>
      <c r="G80" s="11">
        <v>0.32982145157463172</v>
      </c>
      <c r="H80" s="9">
        <v>543.99976505388781</v>
      </c>
      <c r="I80" s="9"/>
      <c r="J80" s="9">
        <v>21.08825505571647</v>
      </c>
      <c r="K80" s="11">
        <v>0.73714350611964174</v>
      </c>
      <c r="L80" s="9">
        <v>953.90062738545976</v>
      </c>
      <c r="M80" s="9"/>
      <c r="N80" s="9">
        <v>19.3137681779098</v>
      </c>
      <c r="O80" s="11">
        <v>0.61272334377210391</v>
      </c>
      <c r="P80" s="9">
        <v>748.74085718551009</v>
      </c>
      <c r="Q80" s="9"/>
      <c r="R80" s="9">
        <v>20.61891865020624</v>
      </c>
      <c r="S80" s="11">
        <v>0.69594767373748634</v>
      </c>
      <c r="T80" s="9">
        <v>950.38322022084469</v>
      </c>
    </row>
    <row r="81" spans="1:20" x14ac:dyDescent="0.25">
      <c r="A81" s="8">
        <v>80</v>
      </c>
      <c r="B81" s="9">
        <v>18.577994960000002</v>
      </c>
      <c r="C81" s="11">
        <v>0.45404496999999999</v>
      </c>
      <c r="D81" s="9">
        <v>879.80724050000003</v>
      </c>
      <c r="E81" s="9"/>
      <c r="F81" s="9">
        <v>16.923955379168969</v>
      </c>
      <c r="G81" s="11">
        <v>0.46934567326186333</v>
      </c>
      <c r="H81" s="9">
        <v>702.69089485866107</v>
      </c>
      <c r="I81" s="9"/>
      <c r="J81" s="9">
        <v>21.477977740395509</v>
      </c>
      <c r="K81" s="11">
        <v>0.77012222106375883</v>
      </c>
      <c r="L81" s="9">
        <v>983.41490165469088</v>
      </c>
      <c r="M81" s="9"/>
      <c r="N81" s="9">
        <v>19.32366905253317</v>
      </c>
      <c r="O81" s="11">
        <v>0.5827378935261045</v>
      </c>
      <c r="P81" s="9">
        <v>777.92803667581722</v>
      </c>
      <c r="Q81" s="9"/>
      <c r="R81" s="9">
        <v>21.715492140487299</v>
      </c>
      <c r="S81" s="11">
        <v>0.73546897206832629</v>
      </c>
      <c r="T81" s="9">
        <v>992.5660474317848</v>
      </c>
    </row>
    <row r="82" spans="1:20" x14ac:dyDescent="0.25">
      <c r="A82" s="8">
        <v>81</v>
      </c>
      <c r="B82" s="9">
        <v>18.650469210000001</v>
      </c>
      <c r="C82" s="11">
        <v>0.46945651799999999</v>
      </c>
      <c r="D82" s="9">
        <v>983.3379463</v>
      </c>
      <c r="E82" s="9"/>
      <c r="F82" s="9">
        <v>17.942858737071621</v>
      </c>
      <c r="G82" s="11">
        <v>0.47111303661177523</v>
      </c>
      <c r="H82" s="9">
        <v>822.52907901314256</v>
      </c>
      <c r="I82" s="9"/>
      <c r="J82" s="9">
        <v>21.797942501352619</v>
      </c>
      <c r="K82" s="11">
        <v>0.7212605873152188</v>
      </c>
      <c r="L82" s="9">
        <v>1033.953977467392</v>
      </c>
      <c r="M82" s="9"/>
      <c r="N82" s="9">
        <v>19.335295896345869</v>
      </c>
      <c r="O82" s="11">
        <v>0.56317038208377357</v>
      </c>
      <c r="P82" s="9">
        <v>782.80636328120613</v>
      </c>
      <c r="Q82" s="9"/>
      <c r="R82" s="9">
        <v>22.002644343612658</v>
      </c>
      <c r="S82" s="11">
        <v>0.7222194576350589</v>
      </c>
      <c r="T82" s="9">
        <v>1063.8368712896929</v>
      </c>
    </row>
    <row r="83" spans="1:20" x14ac:dyDescent="0.25">
      <c r="A83" s="8">
        <v>82</v>
      </c>
      <c r="B83" s="9">
        <v>16.862798260000002</v>
      </c>
      <c r="C83" s="11">
        <v>0.442921658</v>
      </c>
      <c r="D83" s="9">
        <v>750.22376689999999</v>
      </c>
      <c r="E83" s="9"/>
      <c r="F83" s="9">
        <v>17.717293109028279</v>
      </c>
      <c r="G83" s="11">
        <v>0.39502655087691602</v>
      </c>
      <c r="H83" s="9">
        <v>848.30019831607569</v>
      </c>
      <c r="I83" s="9"/>
      <c r="J83" s="9">
        <v>22.13919275528653</v>
      </c>
      <c r="K83" s="11">
        <v>0.72296829092101045</v>
      </c>
      <c r="L83" s="9">
        <v>1121.6079920221989</v>
      </c>
      <c r="M83" s="9"/>
      <c r="N83" s="9">
        <v>19.407156208594131</v>
      </c>
      <c r="O83" s="11">
        <v>0.61166861381135551</v>
      </c>
      <c r="P83" s="9">
        <v>798.19954302188012</v>
      </c>
      <c r="Q83" s="9"/>
      <c r="R83" s="9">
        <v>20.798619154550771</v>
      </c>
      <c r="S83" s="11">
        <v>0.72947015767825563</v>
      </c>
      <c r="T83" s="9">
        <v>932.41023534357282</v>
      </c>
    </row>
    <row r="84" spans="1:20" x14ac:dyDescent="0.25">
      <c r="A84" s="8">
        <v>83</v>
      </c>
      <c r="B84" s="9">
        <v>19.10232916</v>
      </c>
      <c r="C84" s="11">
        <v>0.46647920300000001</v>
      </c>
      <c r="D84" s="9">
        <v>964.70236439999996</v>
      </c>
      <c r="E84" s="9"/>
      <c r="F84" s="9">
        <v>16.436900894527529</v>
      </c>
      <c r="G84" s="11">
        <v>0.38075421456748437</v>
      </c>
      <c r="H84" s="9">
        <v>716.4120219791464</v>
      </c>
      <c r="I84" s="9"/>
      <c r="J84" s="9">
        <v>21.701996544585331</v>
      </c>
      <c r="K84" s="11">
        <v>0.74202921646022668</v>
      </c>
      <c r="L84" s="9">
        <v>1014.773233020833</v>
      </c>
      <c r="M84" s="9"/>
      <c r="N84" s="9">
        <v>19.439343546932179</v>
      </c>
      <c r="O84" s="11">
        <v>0.63103138006790227</v>
      </c>
      <c r="P84" s="9">
        <v>751.61961687247845</v>
      </c>
      <c r="Q84" s="9"/>
      <c r="R84" s="9">
        <v>20.580196653466469</v>
      </c>
      <c r="S84" s="11">
        <v>0.59608346325792605</v>
      </c>
      <c r="T84" s="9">
        <v>949.09101193400363</v>
      </c>
    </row>
    <row r="85" spans="1:20" x14ac:dyDescent="0.25">
      <c r="A85" s="8">
        <v>84</v>
      </c>
      <c r="B85" s="9">
        <v>16.998495009999999</v>
      </c>
      <c r="C85" s="11">
        <v>0.442363479</v>
      </c>
      <c r="D85" s="9">
        <v>664.47342760000004</v>
      </c>
      <c r="E85" s="9"/>
      <c r="F85" s="9">
        <v>17.77854036344257</v>
      </c>
      <c r="G85" s="11">
        <v>0.56361169917779319</v>
      </c>
      <c r="H85" s="9">
        <v>700.93204425950898</v>
      </c>
      <c r="I85" s="9"/>
      <c r="J85" s="9">
        <v>21.55579483231746</v>
      </c>
      <c r="K85" s="11">
        <v>0.69986771250683555</v>
      </c>
      <c r="L85" s="9">
        <v>1030.264983640516</v>
      </c>
      <c r="M85" s="9"/>
      <c r="N85" s="9">
        <v>19.461564506944502</v>
      </c>
      <c r="O85" s="11">
        <v>0.60693699574745708</v>
      </c>
      <c r="P85" s="9">
        <v>771.90677901242111</v>
      </c>
      <c r="Q85" s="9"/>
      <c r="R85" s="9">
        <v>21.2657016716967</v>
      </c>
      <c r="S85" s="11">
        <v>0.61377322659264621</v>
      </c>
      <c r="T85" s="9">
        <v>1091.451564830347</v>
      </c>
    </row>
    <row r="86" spans="1:20" x14ac:dyDescent="0.25">
      <c r="A86" s="8">
        <v>85</v>
      </c>
      <c r="B86" s="9">
        <v>16.907621800000001</v>
      </c>
      <c r="C86" s="11">
        <v>0.42541445</v>
      </c>
      <c r="D86" s="9">
        <v>737.12541839999994</v>
      </c>
      <c r="E86" s="9"/>
      <c r="F86" s="9">
        <v>18.381750347372879</v>
      </c>
      <c r="G86" s="11">
        <v>0.42351001450658199</v>
      </c>
      <c r="H86" s="9">
        <v>987.18010636793292</v>
      </c>
      <c r="I86" s="9"/>
      <c r="J86" s="9">
        <v>21.59416583576774</v>
      </c>
      <c r="K86" s="11">
        <v>0.68053539715521372</v>
      </c>
      <c r="L86" s="9">
        <v>1049.387210217466</v>
      </c>
      <c r="M86" s="9"/>
      <c r="N86" s="9">
        <v>19.467862208294729</v>
      </c>
      <c r="O86" s="11">
        <v>0.55282118005691161</v>
      </c>
      <c r="P86" s="9">
        <v>803.61347124301142</v>
      </c>
      <c r="Q86" s="9"/>
      <c r="R86" s="9">
        <v>20.510281560172569</v>
      </c>
      <c r="S86" s="11">
        <v>0.6657624971926529</v>
      </c>
      <c r="T86" s="9">
        <v>940.03844363716883</v>
      </c>
    </row>
    <row r="87" spans="1:20" x14ac:dyDescent="0.25">
      <c r="A87" s="8">
        <v>86</v>
      </c>
      <c r="B87" s="9">
        <v>19.279068393004199</v>
      </c>
      <c r="C87" s="11">
        <v>0.39941264774489632</v>
      </c>
      <c r="D87" s="9">
        <v>893.90270628294093</v>
      </c>
      <c r="E87" s="9"/>
      <c r="F87" s="9">
        <v>17.015261484747452</v>
      </c>
      <c r="G87" s="11">
        <v>0.37125414208462121</v>
      </c>
      <c r="H87" s="9">
        <v>713.2087495957885</v>
      </c>
      <c r="I87" s="9"/>
      <c r="J87" s="9">
        <v>21.750335145850659</v>
      </c>
      <c r="K87" s="11">
        <v>0.72065826795696197</v>
      </c>
      <c r="L87" s="9">
        <v>1026.2483802641391</v>
      </c>
      <c r="M87" s="9"/>
      <c r="N87" s="9">
        <v>19.515290426962569</v>
      </c>
      <c r="O87" s="11">
        <v>0.56304513434816672</v>
      </c>
      <c r="P87" s="9">
        <v>805.74948795788134</v>
      </c>
      <c r="Q87" s="9"/>
      <c r="R87" s="9">
        <v>20.61519527256991</v>
      </c>
      <c r="S87" s="11">
        <v>0.70008111434489972</v>
      </c>
      <c r="T87" s="9">
        <v>922.58875706494928</v>
      </c>
    </row>
    <row r="88" spans="1:20" x14ac:dyDescent="0.25">
      <c r="A88" s="8">
        <v>87</v>
      </c>
      <c r="B88" s="9">
        <v>19.870311725365958</v>
      </c>
      <c r="C88" s="11">
        <v>0.54644353956403469</v>
      </c>
      <c r="D88" s="9">
        <v>1156.5612568620729</v>
      </c>
      <c r="E88" s="9"/>
      <c r="F88" s="9">
        <v>18.577994964537279</v>
      </c>
      <c r="G88" s="11">
        <v>0.45404497009167788</v>
      </c>
      <c r="H88" s="9">
        <v>879.80724047840374</v>
      </c>
      <c r="I88" s="9"/>
      <c r="J88" s="9">
        <v>22.78207331132792</v>
      </c>
      <c r="K88" s="11">
        <v>0.76585132559516711</v>
      </c>
      <c r="L88" s="9">
        <v>1100.509006112854</v>
      </c>
      <c r="M88" s="9"/>
      <c r="N88" s="9">
        <v>19.51824951671529</v>
      </c>
      <c r="O88" s="11">
        <v>0.48097215872842441</v>
      </c>
      <c r="P88" s="9">
        <v>831.71306181596503</v>
      </c>
      <c r="Q88" s="9"/>
      <c r="R88" s="9">
        <v>20.332680309378649</v>
      </c>
      <c r="S88" s="11">
        <v>0.62213966966464596</v>
      </c>
      <c r="T88" s="9">
        <v>943.29016464347603</v>
      </c>
    </row>
    <row r="89" spans="1:20" x14ac:dyDescent="0.25">
      <c r="A89" s="8">
        <v>88</v>
      </c>
      <c r="B89" s="9">
        <v>17.93544275508809</v>
      </c>
      <c r="C89" s="11">
        <v>0.46313260653443089</v>
      </c>
      <c r="D89" s="9">
        <v>831.58660021648961</v>
      </c>
      <c r="E89" s="9"/>
      <c r="F89" s="9">
        <v>16.998495011619411</v>
      </c>
      <c r="G89" s="11">
        <v>0.44236347944705418</v>
      </c>
      <c r="H89" s="9">
        <v>664.473427622028</v>
      </c>
      <c r="I89" s="9"/>
      <c r="J89" s="9">
        <v>22.000177179438101</v>
      </c>
      <c r="K89" s="11">
        <v>0.70973430262528026</v>
      </c>
      <c r="L89" s="9">
        <v>1021.474149143299</v>
      </c>
      <c r="M89" s="9"/>
      <c r="N89" s="9">
        <v>19.52290432448217</v>
      </c>
      <c r="O89" s="11">
        <v>0.60377480932275418</v>
      </c>
      <c r="P89" s="9">
        <v>777.37173080209107</v>
      </c>
      <c r="Q89" s="9"/>
      <c r="R89" s="9">
        <v>21.51935086361717</v>
      </c>
      <c r="S89" s="11">
        <v>0.67892890241384052</v>
      </c>
      <c r="T89" s="9">
        <v>1035.2917953008871</v>
      </c>
    </row>
    <row r="90" spans="1:20" x14ac:dyDescent="0.25">
      <c r="A90" s="8">
        <v>89</v>
      </c>
      <c r="B90" s="9">
        <v>21.834799744014479</v>
      </c>
      <c r="C90" s="11">
        <v>0.49635631588017259</v>
      </c>
      <c r="D90" s="9">
        <v>1410.513198168805</v>
      </c>
      <c r="E90" s="9"/>
      <c r="F90" s="9">
        <v>16.907621798165788</v>
      </c>
      <c r="G90" s="11">
        <v>0.4254144503411042</v>
      </c>
      <c r="H90" s="9">
        <v>737.12541844798182</v>
      </c>
      <c r="I90" s="9"/>
      <c r="J90" s="9">
        <v>21.646208515861609</v>
      </c>
      <c r="K90" s="11">
        <v>0.66146131849614342</v>
      </c>
      <c r="L90" s="9">
        <v>1052.4901081240339</v>
      </c>
      <c r="M90" s="9"/>
      <c r="N90" s="9">
        <v>19.596183189564449</v>
      </c>
      <c r="O90" s="11">
        <v>0.54492405017252199</v>
      </c>
      <c r="P90" s="9">
        <v>845.46559493570214</v>
      </c>
      <c r="Q90" s="9"/>
      <c r="R90" s="9">
        <v>21.170882032386739</v>
      </c>
      <c r="S90" s="11">
        <v>0.66106409242281861</v>
      </c>
      <c r="T90" s="9">
        <v>1008.8672795498341</v>
      </c>
    </row>
    <row r="91" spans="1:20" x14ac:dyDescent="0.25">
      <c r="A91" s="8">
        <v>90</v>
      </c>
      <c r="B91" s="9">
        <v>16.950351407268158</v>
      </c>
      <c r="C91" s="11">
        <v>0.43783128286675688</v>
      </c>
      <c r="D91" s="9">
        <v>714.7566288861135</v>
      </c>
      <c r="E91" s="9"/>
      <c r="F91" s="9">
        <v>15.383206035619629</v>
      </c>
      <c r="G91" s="11">
        <v>0.40750123454330278</v>
      </c>
      <c r="H91" s="9">
        <v>600.04168720748123</v>
      </c>
      <c r="I91" s="9"/>
      <c r="J91" s="9">
        <v>23.13458738634381</v>
      </c>
      <c r="K91" s="11">
        <v>0.68605822100334568</v>
      </c>
      <c r="L91" s="9">
        <v>1232.043760138486</v>
      </c>
      <c r="M91" s="9"/>
      <c r="N91" s="9">
        <v>19.621027821045079</v>
      </c>
      <c r="O91" s="11">
        <v>0.55889328832680951</v>
      </c>
      <c r="P91" s="9">
        <v>860.12573710883089</v>
      </c>
      <c r="Q91" s="9"/>
      <c r="R91" s="9">
        <v>22.42120649474391</v>
      </c>
      <c r="S91" s="11">
        <v>0.67032009433275164</v>
      </c>
      <c r="T91" s="9">
        <v>1187.867866941089</v>
      </c>
    </row>
    <row r="92" spans="1:20" x14ac:dyDescent="0.25">
      <c r="A92" s="8">
        <v>91</v>
      </c>
      <c r="B92" s="9">
        <v>18.27377434798537</v>
      </c>
      <c r="C92" s="11">
        <v>0.43935770188522449</v>
      </c>
      <c r="D92" s="9">
        <v>867.53080941287374</v>
      </c>
      <c r="E92" s="9"/>
      <c r="F92" s="9">
        <v>16.916182833562232</v>
      </c>
      <c r="G92" s="11">
        <v>0.4475519414652594</v>
      </c>
      <c r="H92" s="9">
        <v>643.25673132990596</v>
      </c>
      <c r="I92" s="9"/>
      <c r="J92" s="9">
        <v>21.85864795057423</v>
      </c>
      <c r="K92" s="11">
        <v>0.67612243676619832</v>
      </c>
      <c r="L92" s="9">
        <v>1077.0202142823471</v>
      </c>
      <c r="M92" s="9"/>
      <c r="N92" s="9">
        <v>19.639772091807409</v>
      </c>
      <c r="O92" s="11">
        <v>0.57867718903122278</v>
      </c>
      <c r="P92" s="9">
        <v>814.2709303524731</v>
      </c>
      <c r="Q92" s="9"/>
      <c r="R92" s="9">
        <v>20.898535465755401</v>
      </c>
      <c r="S92" s="11">
        <v>0.76198797258064088</v>
      </c>
      <c r="T92" s="9">
        <v>875.34012367836169</v>
      </c>
    </row>
    <row r="93" spans="1:20" x14ac:dyDescent="0.25">
      <c r="A93" s="8">
        <v>92</v>
      </c>
      <c r="B93" s="9">
        <v>19.67836876980525</v>
      </c>
      <c r="C93" s="11">
        <v>0.47536459204233023</v>
      </c>
      <c r="D93" s="9">
        <v>1201.5124830751599</v>
      </c>
      <c r="E93" s="9"/>
      <c r="F93" s="9">
        <v>16.699626876141469</v>
      </c>
      <c r="G93" s="11">
        <v>0.41521845344995828</v>
      </c>
      <c r="H93" s="9">
        <v>747.88029741864159</v>
      </c>
      <c r="I93" s="9"/>
      <c r="J93" s="9">
        <v>22.111065180815459</v>
      </c>
      <c r="K93" s="11">
        <v>0.62675820561585271</v>
      </c>
      <c r="L93" s="9">
        <v>1147.9263845133651</v>
      </c>
      <c r="M93" s="9"/>
      <c r="N93" s="9">
        <v>19.69708871476028</v>
      </c>
      <c r="O93" s="11">
        <v>0.62141656859347993</v>
      </c>
      <c r="P93" s="9">
        <v>939.50946318989861</v>
      </c>
      <c r="Q93" s="9"/>
      <c r="R93" s="9">
        <v>21.267736547164521</v>
      </c>
      <c r="S93" s="11">
        <v>0.59789176219745155</v>
      </c>
      <c r="T93" s="9">
        <v>1064.342865617783</v>
      </c>
    </row>
    <row r="94" spans="1:20" x14ac:dyDescent="0.25">
      <c r="A94" s="8">
        <v>93</v>
      </c>
      <c r="B94" s="9">
        <v>17.735401414892639</v>
      </c>
      <c r="C94" s="11">
        <v>0.38045244648912913</v>
      </c>
      <c r="D94" s="9">
        <v>855.21666736303973</v>
      </c>
      <c r="E94" s="9"/>
      <c r="F94" s="9">
        <v>18.241206662516969</v>
      </c>
      <c r="G94" s="11">
        <v>0.45134807267673538</v>
      </c>
      <c r="H94" s="9">
        <v>851.12970819164821</v>
      </c>
      <c r="I94" s="9"/>
      <c r="J94" s="9">
        <v>21.73422510984043</v>
      </c>
      <c r="K94" s="11">
        <v>0.64659338438139291</v>
      </c>
      <c r="L94" s="9">
        <v>1079.62721049078</v>
      </c>
      <c r="M94" s="9"/>
      <c r="N94" s="9">
        <v>19.702994634867419</v>
      </c>
      <c r="O94" s="11">
        <v>0.56967847416821404</v>
      </c>
      <c r="P94" s="9">
        <v>826.64839981882824</v>
      </c>
      <c r="Q94" s="9"/>
      <c r="R94" s="9">
        <v>20.99021235187757</v>
      </c>
      <c r="S94" s="11">
        <v>0.64218188048661906</v>
      </c>
      <c r="T94" s="9">
        <v>1027.2241348660409</v>
      </c>
    </row>
    <row r="95" spans="1:20" x14ac:dyDescent="0.25">
      <c r="A95" s="8">
        <v>94</v>
      </c>
      <c r="B95" s="9">
        <v>17.96870476432029</v>
      </c>
      <c r="C95" s="11">
        <v>0.43503695929555231</v>
      </c>
      <c r="D95" s="9">
        <v>890.74931380090038</v>
      </c>
      <c r="E95" s="9"/>
      <c r="F95" s="9">
        <v>16.574575111914971</v>
      </c>
      <c r="G95" s="11">
        <v>0.41935339027643181</v>
      </c>
      <c r="H95" s="9">
        <v>648.13130045787955</v>
      </c>
      <c r="I95" s="9"/>
      <c r="J95" s="9">
        <v>22.23732466508007</v>
      </c>
      <c r="K95" s="11">
        <v>0.64028845112892629</v>
      </c>
      <c r="L95" s="9">
        <v>1193.2014858901359</v>
      </c>
      <c r="M95" s="9"/>
      <c r="N95" s="9">
        <v>19.707979888807539</v>
      </c>
      <c r="O95" s="11">
        <v>0.61125942200565553</v>
      </c>
      <c r="P95" s="9">
        <v>1009.324709100542</v>
      </c>
      <c r="Q95" s="9"/>
      <c r="R95" s="9">
        <v>20.733538926815559</v>
      </c>
      <c r="S95" s="11">
        <v>0.77368122063166356</v>
      </c>
      <c r="T95" s="9">
        <v>863.51021345998402</v>
      </c>
    </row>
    <row r="96" spans="1:20" x14ac:dyDescent="0.25">
      <c r="A96" s="8">
        <v>95</v>
      </c>
      <c r="B96" s="9">
        <v>18.166560827272509</v>
      </c>
      <c r="C96" s="11">
        <v>0.45441872666249788</v>
      </c>
      <c r="D96" s="9">
        <v>983.9663020557399</v>
      </c>
      <c r="E96" s="9"/>
      <c r="F96" s="9">
        <v>16.37123359294382</v>
      </c>
      <c r="G96" s="11">
        <v>0.41198038346534382</v>
      </c>
      <c r="H96" s="9">
        <v>645.14885820989048</v>
      </c>
      <c r="I96" s="9"/>
      <c r="J96" s="9">
        <v>22.421974967496389</v>
      </c>
      <c r="K96" s="11">
        <v>0.79799805571690108</v>
      </c>
      <c r="L96" s="9">
        <v>1068.733109905168</v>
      </c>
      <c r="M96" s="9"/>
      <c r="N96" s="9">
        <v>19.788591341037041</v>
      </c>
      <c r="O96" s="11">
        <v>0.54896299412277105</v>
      </c>
      <c r="P96" s="9">
        <v>871.5785846263185</v>
      </c>
      <c r="Q96" s="9"/>
      <c r="R96" s="9">
        <v>21.38413641817646</v>
      </c>
      <c r="S96" s="11">
        <v>0.5519792811382036</v>
      </c>
      <c r="T96" s="9">
        <v>1142.393592598055</v>
      </c>
    </row>
    <row r="97" spans="1:20" x14ac:dyDescent="0.25">
      <c r="A97" s="8">
        <v>96</v>
      </c>
      <c r="B97" s="9">
        <v>19.228519348617059</v>
      </c>
      <c r="C97" s="11">
        <v>0.52697639888876069</v>
      </c>
      <c r="D97" s="9">
        <v>967.91661892054128</v>
      </c>
      <c r="E97" s="9"/>
      <c r="F97" s="9">
        <v>17.21931965809905</v>
      </c>
      <c r="G97" s="11">
        <v>0.46079355472315608</v>
      </c>
      <c r="H97" s="9">
        <v>706.21623926102518</v>
      </c>
      <c r="I97" s="9"/>
      <c r="J97" s="9">
        <v>21.602536293590941</v>
      </c>
      <c r="K97" s="11">
        <v>0.72326358409040536</v>
      </c>
      <c r="L97" s="9">
        <v>1022.965495676831</v>
      </c>
      <c r="M97" s="9"/>
      <c r="N97" s="9">
        <v>19.795657060251969</v>
      </c>
      <c r="O97" s="11">
        <v>0.65160414829014746</v>
      </c>
      <c r="P97" s="9">
        <v>785.68086865067437</v>
      </c>
      <c r="Q97" s="9"/>
      <c r="R97" s="9">
        <v>21.078588877966219</v>
      </c>
      <c r="S97" s="11">
        <v>0.68659787212348411</v>
      </c>
      <c r="T97" s="9">
        <v>993.52165333669211</v>
      </c>
    </row>
    <row r="98" spans="1:20" x14ac:dyDescent="0.25">
      <c r="A98" s="8">
        <v>97</v>
      </c>
      <c r="B98" s="9">
        <v>18.728120977180001</v>
      </c>
      <c r="C98" s="11">
        <v>0.48769770062774292</v>
      </c>
      <c r="D98" s="9">
        <v>986.2851285274395</v>
      </c>
      <c r="E98" s="9"/>
      <c r="F98" s="9">
        <v>16.803445501469181</v>
      </c>
      <c r="G98" s="11">
        <v>0.42231881894554141</v>
      </c>
      <c r="H98" s="9">
        <v>709.54891961143608</v>
      </c>
      <c r="I98" s="9"/>
      <c r="J98" s="9">
        <v>22.36094461398849</v>
      </c>
      <c r="K98" s="11">
        <v>0.77121692047030588</v>
      </c>
      <c r="L98" s="9">
        <v>1099.106438075964</v>
      </c>
      <c r="M98" s="9"/>
      <c r="N98" s="9">
        <v>19.80429162772031</v>
      </c>
      <c r="O98" s="11">
        <v>0.52468382353025278</v>
      </c>
      <c r="P98" s="9">
        <v>869.90061343242382</v>
      </c>
      <c r="Q98" s="9"/>
      <c r="R98" s="9">
        <v>20.54922454752645</v>
      </c>
      <c r="S98" s="11">
        <v>0.59513132120865941</v>
      </c>
      <c r="T98" s="9">
        <v>994.66489732380774</v>
      </c>
    </row>
    <row r="99" spans="1:20" x14ac:dyDescent="0.25">
      <c r="A99" s="8">
        <v>98</v>
      </c>
      <c r="B99" s="9">
        <v>24.961437791139321</v>
      </c>
      <c r="C99" s="11">
        <v>0.60591490323725694</v>
      </c>
      <c r="D99" s="9">
        <v>1562.496020032617</v>
      </c>
      <c r="E99" s="9"/>
      <c r="F99" s="9">
        <v>16.637465455526321</v>
      </c>
      <c r="G99" s="11">
        <v>0.47958087442783548</v>
      </c>
      <c r="H99" s="9">
        <v>632.68130004317527</v>
      </c>
      <c r="I99" s="9"/>
      <c r="J99" s="9">
        <v>22.68043893938825</v>
      </c>
      <c r="K99" s="11">
        <v>0.64675751484782151</v>
      </c>
      <c r="L99" s="9">
        <v>1152.739555812482</v>
      </c>
      <c r="M99" s="9"/>
      <c r="N99" s="9">
        <v>19.812786085772789</v>
      </c>
      <c r="O99" s="11">
        <v>0.56654342429134863</v>
      </c>
      <c r="P99" s="9">
        <v>832.81068233975338</v>
      </c>
      <c r="Q99" s="9"/>
      <c r="R99" s="9">
        <v>21.951462132265942</v>
      </c>
      <c r="S99" s="11">
        <v>0.68069155038440643</v>
      </c>
      <c r="T99" s="9">
        <v>1114.338006493994</v>
      </c>
    </row>
    <row r="100" spans="1:20" x14ac:dyDescent="0.25">
      <c r="A100" s="8">
        <v>99</v>
      </c>
      <c r="B100" s="9">
        <v>17.741042814027441</v>
      </c>
      <c r="C100" s="11">
        <v>0.46669676619697109</v>
      </c>
      <c r="D100" s="9">
        <v>847.88060673902453</v>
      </c>
      <c r="E100" s="9"/>
      <c r="F100" s="9">
        <v>16.389756517296469</v>
      </c>
      <c r="G100" s="11">
        <v>0.3971456166769422</v>
      </c>
      <c r="H100" s="9">
        <v>622.65925739335376</v>
      </c>
      <c r="I100" s="9"/>
      <c r="J100" s="9">
        <v>21.96329168367318</v>
      </c>
      <c r="K100" s="11">
        <v>0.68588509249222507</v>
      </c>
      <c r="L100" s="9">
        <v>1125.6339699470691</v>
      </c>
      <c r="M100" s="9"/>
      <c r="N100" s="9">
        <v>19.894069687511401</v>
      </c>
      <c r="O100" s="11">
        <v>0.60750955819703045</v>
      </c>
      <c r="P100" s="9">
        <v>833.4035026810102</v>
      </c>
      <c r="Q100" s="9"/>
      <c r="R100" s="9">
        <v>21.346748919596731</v>
      </c>
      <c r="S100" s="11">
        <v>0.63064716875964788</v>
      </c>
      <c r="T100" s="9">
        <v>1083.737646949653</v>
      </c>
    </row>
    <row r="101" spans="1:20" x14ac:dyDescent="0.25">
      <c r="A101" s="8">
        <v>100</v>
      </c>
      <c r="B101" s="9">
        <v>17.957066779893541</v>
      </c>
      <c r="C101" s="11">
        <v>0.4248366785605065</v>
      </c>
      <c r="D101" s="9">
        <v>856.9259991483317</v>
      </c>
      <c r="E101" s="9"/>
      <c r="F101" s="9">
        <v>17.159158888131341</v>
      </c>
      <c r="G101" s="11">
        <v>0.43822938205406969</v>
      </c>
      <c r="H101" s="9">
        <v>722.1162197012427</v>
      </c>
      <c r="I101" s="9"/>
      <c r="J101" s="9">
        <v>22.231082731648751</v>
      </c>
      <c r="K101" s="11">
        <v>0.67557538871943057</v>
      </c>
      <c r="L101" s="9">
        <v>1122.7267509579799</v>
      </c>
      <c r="M101" s="9"/>
      <c r="N101" s="9">
        <v>19.923963301749399</v>
      </c>
      <c r="O101" s="11">
        <v>0.59524641558930624</v>
      </c>
      <c r="P101" s="9">
        <v>826.6045544780294</v>
      </c>
      <c r="Q101" s="9"/>
      <c r="R101" s="9">
        <v>22.70484117050432</v>
      </c>
      <c r="S101" s="11">
        <v>0.66171579981778972</v>
      </c>
      <c r="T101" s="9">
        <v>1232.3208958406969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51"/>
  <sheetViews>
    <sheetView topLeftCell="A16" workbookViewId="0">
      <selection activeCell="B47" sqref="B47:D5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0.87488123236042459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0.86745779201651152</v>
      </c>
      <c r="D8" s="8">
        <v>1530.509887162925</v>
      </c>
    </row>
    <row r="9" spans="1:4" x14ac:dyDescent="0.25">
      <c r="B9" s="8">
        <v>21.428468403777501</v>
      </c>
      <c r="C9" s="8">
        <v>1.0157482242550391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0.94978788696519811</v>
      </c>
      <c r="D11" s="8">
        <v>915.62995084300235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0.8423846522379258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0.96499586960700845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0.76918029567850976</v>
      </c>
      <c r="D33" s="8">
        <v>878.6729758625936</v>
      </c>
    </row>
    <row r="34" spans="2:4" x14ac:dyDescent="0.25">
      <c r="B34" s="8">
        <v>22.400693587483332</v>
      </c>
      <c r="C34" s="8">
        <v>0.71716078373223413</v>
      </c>
      <c r="D34" s="8">
        <v>1040.596057298126</v>
      </c>
    </row>
    <row r="35" spans="2:4" x14ac:dyDescent="0.25">
      <c r="B35" s="8">
        <v>23.261306028135461</v>
      </c>
      <c r="C35" s="8">
        <v>0.9087167432151172</v>
      </c>
      <c r="D35" s="8">
        <v>1015.480586342564</v>
      </c>
    </row>
    <row r="36" spans="2:4" x14ac:dyDescent="0.25">
      <c r="B36" s="8">
        <v>22.145882228266039</v>
      </c>
      <c r="C36" s="8">
        <v>0.81874045206003487</v>
      </c>
      <c r="D36" s="8">
        <v>956.23950367753378</v>
      </c>
    </row>
    <row r="37" spans="2:4" x14ac:dyDescent="0.25">
      <c r="B37" s="8">
        <v>21.627165352877519</v>
      </c>
      <c r="C37" s="8">
        <v>0.81297577908965468</v>
      </c>
      <c r="D37" s="8">
        <v>856.09372684726463</v>
      </c>
    </row>
    <row r="38" spans="2:4" x14ac:dyDescent="0.25">
      <c r="B38" s="8">
        <v>21.248607737720111</v>
      </c>
      <c r="C38" s="8">
        <v>0.70418800443138974</v>
      </c>
      <c r="D38" s="8">
        <v>898.48714847028612</v>
      </c>
    </row>
    <row r="39" spans="2:4" x14ac:dyDescent="0.25">
      <c r="B39" s="8">
        <v>22.042185770506439</v>
      </c>
      <c r="C39" s="8">
        <v>0.72561220952950956</v>
      </c>
      <c r="D39" s="8">
        <v>995.77891834504908</v>
      </c>
    </row>
    <row r="40" spans="2:4" x14ac:dyDescent="0.25">
      <c r="B40" s="8">
        <v>21.478690066530991</v>
      </c>
      <c r="C40" s="8">
        <v>0.7568008832316464</v>
      </c>
      <c r="D40" s="8">
        <v>909.7581345330575</v>
      </c>
    </row>
    <row r="41" spans="2:4" x14ac:dyDescent="0.25">
      <c r="B41" s="8">
        <v>21.614931590369409</v>
      </c>
      <c r="C41" s="8">
        <v>0.72970468214586548</v>
      </c>
      <c r="D41" s="8">
        <v>963.76670483882947</v>
      </c>
    </row>
    <row r="42" spans="2:4" x14ac:dyDescent="0.25">
      <c r="B42" s="8">
        <v>21.483736080966128</v>
      </c>
      <c r="C42" s="8">
        <v>0.78503693384146211</v>
      </c>
      <c r="D42" s="8">
        <v>874.52415616286794</v>
      </c>
    </row>
    <row r="43" spans="2:4" x14ac:dyDescent="0.25">
      <c r="B43" s="8">
        <v>23.723230177232779</v>
      </c>
      <c r="C43" s="8">
        <v>0.91019273071070561</v>
      </c>
      <c r="D43" s="8">
        <v>1049.732407983005</v>
      </c>
    </row>
    <row r="44" spans="2:4" x14ac:dyDescent="0.25">
      <c r="B44" s="8">
        <v>22.18755186058754</v>
      </c>
      <c r="C44" s="8">
        <v>0.84224648935358093</v>
      </c>
      <c r="D44" s="8">
        <v>946.30397601035884</v>
      </c>
    </row>
    <row r="45" spans="2:4" x14ac:dyDescent="0.25">
      <c r="B45" s="8">
        <v>21.936780816050991</v>
      </c>
      <c r="C45" s="8">
        <v>0.79276835712626703</v>
      </c>
      <c r="D45" s="8">
        <v>902.94839046711922</v>
      </c>
    </row>
    <row r="46" spans="2:4" x14ac:dyDescent="0.25">
      <c r="B46" s="8">
        <v>22.57149305762821</v>
      </c>
      <c r="C46" s="8">
        <v>0.87698550946932319</v>
      </c>
      <c r="D46" s="8">
        <v>936.54869915913889</v>
      </c>
    </row>
    <row r="47" spans="2:4" x14ac:dyDescent="0.25">
      <c r="B47" s="8">
        <v>21.731275159260651</v>
      </c>
      <c r="C47" s="8">
        <v>0.84091864090800172</v>
      </c>
      <c r="D47" s="8">
        <v>881.88853657653453</v>
      </c>
    </row>
    <row r="48" spans="2:4" x14ac:dyDescent="0.25">
      <c r="B48" s="8">
        <v>22.247993736655779</v>
      </c>
      <c r="C48" s="8">
        <v>0.84690915490031726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906.88029109306672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</sheetData>
  <sortState ref="A2:D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topLeftCell="A79" workbookViewId="0">
      <selection sqref="A1:XFD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topLeftCell="A91" workbookViewId="0">
      <selection sqref="A1:XFD1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10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workbookViewId="0">
      <selection sqref="A1:XFD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插入word</vt:lpstr>
      <vt:lpstr>月份-总</vt:lpstr>
      <vt:lpstr>监测点=总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2019-10-10T05:46:03Z</dcterms:modified>
</cp:coreProperties>
</file>