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yam1796\Desktop\"/>
    </mc:Choice>
  </mc:AlternateContent>
  <xr:revisionPtr revIDLastSave="0" documentId="8_{FD28EC6B-F5CD-4906-905D-B861D6C2E11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VR P&amp;D ROI" sheetId="8" r:id="rId1"/>
  </sheets>
  <calcPr calcId="191029"/>
</workbook>
</file>

<file path=xl/calcChain.xml><?xml version="1.0" encoding="utf-8"?>
<calcChain xmlns="http://schemas.openxmlformats.org/spreadsheetml/2006/main">
  <c r="G27" i="8" l="1"/>
</calcChain>
</file>

<file path=xl/sharedStrings.xml><?xml version="1.0" encoding="utf-8"?>
<sst xmlns="http://schemas.openxmlformats.org/spreadsheetml/2006/main" count="60" uniqueCount="53">
  <si>
    <t xml:space="preserve">Amount in INR </t>
  </si>
  <si>
    <t xml:space="preserve">Sale Assumption </t>
  </si>
  <si>
    <t xml:space="preserve">Montly Turnover </t>
  </si>
  <si>
    <t xml:space="preserve">Expenses Projection </t>
  </si>
  <si>
    <t xml:space="preserve">Rent </t>
  </si>
  <si>
    <t>Royalty @5%</t>
  </si>
  <si>
    <t xml:space="preserve">Total Expenses </t>
  </si>
  <si>
    <t xml:space="preserve">Gross Margin Per Month </t>
  </si>
  <si>
    <t>Profit Per Month</t>
  </si>
  <si>
    <t xml:space="preserve">Profit for First Year </t>
  </si>
  <si>
    <t xml:space="preserve">RoI in Months </t>
  </si>
  <si>
    <t>Franchise Fee</t>
  </si>
  <si>
    <t>Technology &amp; Maintainence(VR)</t>
  </si>
  <si>
    <t>Others as mentioned</t>
  </si>
  <si>
    <t>EB,Water</t>
  </si>
  <si>
    <t xml:space="preserve">Gross Margin #60%(Equated Average) 5% Royalty </t>
  </si>
  <si>
    <t>Pack and Deliver Break Even &amp; Profit Analysis</t>
  </si>
  <si>
    <t>Overall Initial Investment</t>
  </si>
  <si>
    <t>12  Months</t>
  </si>
  <si>
    <t>Procurement Cost /Day Approx</t>
  </si>
  <si>
    <t>Packing Boxes for 25 Deliveries/Day</t>
  </si>
  <si>
    <t xml:space="preserve">No. of Orders a day </t>
  </si>
  <si>
    <t xml:space="preserve">Average Order Value </t>
  </si>
  <si>
    <t xml:space="preserve">Procurement Cost </t>
  </si>
  <si>
    <t xml:space="preserve">No. of Working days in a month </t>
  </si>
  <si>
    <t xml:space="preserve">Gross Revenue </t>
  </si>
  <si>
    <t xml:space="preserve">Other costs </t>
  </si>
  <si>
    <t xml:space="preserve">Royalty </t>
  </si>
  <si>
    <t>Fuel</t>
  </si>
  <si>
    <t xml:space="preserve">Packing Boxes </t>
  </si>
  <si>
    <t xml:space="preserve">Total Cost </t>
  </si>
  <si>
    <t xml:space="preserve">Marketing (Employee) (Including Fuel ) </t>
  </si>
  <si>
    <t xml:space="preserve">Extra Delivary Boy </t>
  </si>
  <si>
    <t>Extra Delivary Boy 2</t>
  </si>
  <si>
    <t>Average No. of Deliveries 1 can do</t>
  </si>
  <si>
    <t xml:space="preserve">Per day </t>
  </si>
  <si>
    <t>Assumptions</t>
  </si>
  <si>
    <t>40-60% from Sales</t>
  </si>
  <si>
    <t>5% from overall revenue</t>
  </si>
  <si>
    <t>Employees Salary (3+2)</t>
  </si>
  <si>
    <t xml:space="preserve">Not required </t>
  </si>
  <si>
    <t>Per month</t>
  </si>
  <si>
    <t xml:space="preserve">Calculated 50%average </t>
  </si>
  <si>
    <t>Delivery(200*3=600*24 Days=14400/-)</t>
  </si>
  <si>
    <t xml:space="preserve">It may vary ,but this value is at the max </t>
  </si>
  <si>
    <t>Forecasted Daily Cash Flow Assumption (50 Transactions @ Rs.550 Each)</t>
  </si>
  <si>
    <t xml:space="preserve">Fuel /Month </t>
  </si>
  <si>
    <t>Salary (Delivery,Packing)</t>
  </si>
  <si>
    <t xml:space="preserve">Expenses Per Month </t>
  </si>
  <si>
    <t xml:space="preserve">Procuremant cost </t>
  </si>
  <si>
    <t xml:space="preserve">Description </t>
  </si>
  <si>
    <t>Model of RoI</t>
  </si>
  <si>
    <t xml:space="preserve">Margin Per Month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</si>
</sst>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4"/>
      <color theme="1"/>
      <name val="Cambria"/>
      <family val="1"/>
      <scheme val="maj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2" borderId="0" xfId="0" applyFill="1"/>
    <xf numFmtId="0" fontId="3" fillId="0" borderId="0" xfId="0" applyFont="1"/>
    <xf numFmtId="0" fontId="4" fillId="2" borderId="0" xfId="0" applyFont="1" applyFill="1"/>
    <xf numFmtId="0" fontId="0" fillId="0" borderId="0" xfId="0" applyFill="1"/>
    <xf numFmtId="0" fontId="1" fillId="3" borderId="0" xfId="0" applyFont="1" applyFill="1"/>
    <xf numFmtId="0" fontId="4" fillId="4" borderId="0" xfId="0" applyFont="1" applyFill="1"/>
    <xf numFmtId="0" fontId="4" fillId="3" borderId="0" xfId="0" applyFont="1" applyFill="1"/>
    <xf numFmtId="0" fontId="4" fillId="0" borderId="0" xfId="0" applyFont="1" applyFill="1"/>
    <xf numFmtId="0" fontId="1" fillId="0" borderId="0" xfId="0" applyFont="1" applyFill="1"/>
    <xf numFmtId="0" fontId="5" fillId="2" borderId="0" xfId="0" applyFont="1" applyFill="1"/>
    <xf numFmtId="0" fontId="4" fillId="0" borderId="0" xfId="0" applyFont="1"/>
    <xf numFmtId="0" fontId="2" fillId="0" borderId="0" xfId="0" applyFont="1"/>
    <xf numFmtId="16" fontId="1" fillId="2" borderId="0" xfId="0" applyNumberFormat="1" applyFont="1" applyFill="1"/>
    <xf numFmtId="0" fontId="0" fillId="0" borderId="0" xfId="0" applyAlignment="1">
      <alignment horizontal="right"/>
    </xf>
    <xf numFmtId="0" fontId="0" fillId="0" borderId="0" xfId="0" applyBorder="1"/>
    <xf numFmtId="0" fontId="7" fillId="0" borderId="0" xfId="0" applyFont="1" applyBorder="1" applyAlignment="1">
      <alignment vertical="top" wrapText="1"/>
    </xf>
    <xf numFmtId="0" fontId="0" fillId="0" borderId="0" xfId="0" applyBorder="1" applyAlignment="1"/>
    <xf numFmtId="0" fontId="0" fillId="0" borderId="0" xfId="0" applyBorder="1" applyAlignment="1">
      <alignment vertical="top"/>
    </xf>
    <xf numFmtId="0" fontId="0" fillId="5" borderId="0" xfId="0" applyFill="1" applyBorder="1" applyAlignment="1">
      <alignment vertical="top" wrapText="1"/>
    </xf>
    <xf numFmtId="0" fontId="0" fillId="5" borderId="0" xfId="0" applyFill="1" applyBorder="1" applyAlignment="1">
      <alignment horizontal="left" vertical="top" wrapText="1"/>
    </xf>
    <xf numFmtId="0" fontId="0" fillId="0" borderId="0" xfId="0" applyFont="1" applyFill="1"/>
    <xf numFmtId="0" fontId="2" fillId="0" borderId="0" xfId="0" applyFont="1" applyFill="1"/>
    <xf numFmtId="0" fontId="3" fillId="0" borderId="0" xfId="0" applyFont="1" applyFill="1"/>
    <xf numFmtId="0" fontId="0" fillId="0" borderId="0" xfId="0" applyFill="1" applyAlignment="1"/>
    <xf numFmtId="0" fontId="4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1" fontId="1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0" fontId="7" fillId="0" borderId="0" xfId="0" applyFont="1"/>
    <xf numFmtId="0" fontId="7" fillId="0" borderId="0" xfId="0" applyFont="1" applyAlignment="1">
      <alignment horizontal="right"/>
    </xf>
    <xf numFmtId="0" fontId="5" fillId="4" borderId="0" xfId="0" applyFont="1" applyFill="1"/>
    <xf numFmtId="0" fontId="7" fillId="4" borderId="0" xfId="0" applyFont="1" applyFill="1"/>
    <xf numFmtId="0" fontId="6" fillId="0" borderId="0" xfId="0" applyFont="1"/>
    <xf numFmtId="0" fontId="9" fillId="0" borderId="0" xfId="0" applyFont="1" applyAlignment="1"/>
    <xf numFmtId="0" fontId="8" fillId="2" borderId="0" xfId="0" applyFont="1" applyFill="1"/>
    <xf numFmtId="0" fontId="1" fillId="2" borderId="0" xfId="0" applyFont="1" applyFill="1" applyAlignment="1">
      <alignment horizontal="center"/>
    </xf>
    <xf numFmtId="0" fontId="8" fillId="0" borderId="0" xfId="0" applyFont="1" applyAlignment="1">
      <alignment horizontal="center"/>
    </xf>
    <xf numFmtId="0" fontId="10" fillId="6" borderId="0" xfId="0" applyFont="1" applyFill="1"/>
    <xf numFmtId="0" fontId="7" fillId="7" borderId="0" xfId="0" applyFont="1" applyFill="1"/>
    <xf numFmtId="0" fontId="7" fillId="7" borderId="0" xfId="0" applyFont="1" applyFill="1" applyAlignment="1">
      <alignment horizontal="right"/>
    </xf>
    <xf numFmtId="0" fontId="5" fillId="7" borderId="0" xfId="0" applyFont="1" applyFill="1"/>
    <xf numFmtId="0" fontId="11" fillId="0" borderId="0" xfId="0" applyFont="1"/>
    <xf numFmtId="0" fontId="11" fillId="0" borderId="0" xfId="0" applyFont="1" applyAlignment="1">
      <alignment horizontal="right"/>
    </xf>
    <xf numFmtId="0" fontId="7" fillId="0" borderId="0" xfId="0" applyFont="1" applyFill="1"/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52"/>
  <sheetViews>
    <sheetView tabSelected="1" topLeftCell="D1" zoomScale="90" zoomScaleNormal="90" workbookViewId="0">
      <selection activeCell="L28" sqref="L28"/>
    </sheetView>
  </sheetViews>
  <sheetFormatPr defaultRowHeight="15" x14ac:dyDescent="0.25"/>
  <cols>
    <col min="1" max="1" width="78.28515625" bestFit="1" customWidth="1"/>
    <col min="2" max="2" width="21.5703125" bestFit="1" customWidth="1"/>
    <col min="5" max="5" width="46.28515625" customWidth="1"/>
    <col min="6" max="6" width="41.7109375" style="14" customWidth="1"/>
    <col min="7" max="7" width="15.85546875" customWidth="1"/>
    <col min="8" max="8" width="38.140625" customWidth="1"/>
    <col min="12" max="12" width="46" bestFit="1" customWidth="1"/>
    <col min="14" max="14" width="23.140625" bestFit="1" customWidth="1"/>
    <col min="15" max="15" width="12.85546875" bestFit="1" customWidth="1"/>
    <col min="16" max="16" width="36.42578125" bestFit="1" customWidth="1"/>
  </cols>
  <sheetData>
    <row r="1" spans="1:16" ht="21" x14ac:dyDescent="0.35">
      <c r="E1" s="37" t="s">
        <v>51</v>
      </c>
      <c r="F1" s="37"/>
      <c r="L1" s="34"/>
      <c r="M1" s="34"/>
      <c r="N1" s="34"/>
      <c r="O1" s="34"/>
      <c r="P1" s="34"/>
    </row>
    <row r="2" spans="1:16" ht="15.75" x14ac:dyDescent="0.25">
      <c r="A2" s="10" t="s">
        <v>16</v>
      </c>
      <c r="B2" s="10" t="s">
        <v>0</v>
      </c>
      <c r="E2" s="4"/>
      <c r="F2" s="26"/>
      <c r="G2" s="4"/>
      <c r="H2" s="4"/>
    </row>
    <row r="3" spans="1:16" ht="18.75" x14ac:dyDescent="0.3">
      <c r="A3" s="6" t="s">
        <v>1</v>
      </c>
      <c r="E3" s="35" t="s">
        <v>36</v>
      </c>
      <c r="F3" s="36" t="s">
        <v>50</v>
      </c>
      <c r="L3" s="22"/>
      <c r="M3" s="4"/>
      <c r="N3" s="4"/>
      <c r="O3" s="4"/>
      <c r="P3" s="4"/>
    </row>
    <row r="4" spans="1:16" x14ac:dyDescent="0.25">
      <c r="A4" s="6" t="s">
        <v>19</v>
      </c>
      <c r="B4">
        <v>13750</v>
      </c>
      <c r="L4" s="4"/>
      <c r="M4" s="4"/>
      <c r="N4" s="4"/>
      <c r="O4" s="4"/>
      <c r="P4" s="4"/>
    </row>
    <row r="5" spans="1:16" ht="18" x14ac:dyDescent="0.25">
      <c r="A5" s="2" t="s">
        <v>45</v>
      </c>
      <c r="B5">
        <v>27500</v>
      </c>
      <c r="E5" s="42" t="s">
        <v>21</v>
      </c>
      <c r="F5" s="43">
        <v>30</v>
      </c>
      <c r="G5" s="29"/>
      <c r="L5" s="4"/>
      <c r="M5" s="4"/>
      <c r="N5" s="4"/>
      <c r="O5" s="4"/>
      <c r="P5" s="4"/>
    </row>
    <row r="6" spans="1:16" ht="18" x14ac:dyDescent="0.25">
      <c r="A6" s="2" t="s">
        <v>17</v>
      </c>
      <c r="B6">
        <v>317500</v>
      </c>
      <c r="E6" s="42" t="s">
        <v>22</v>
      </c>
      <c r="F6" s="43">
        <v>550</v>
      </c>
      <c r="G6" s="29"/>
      <c r="L6" s="4"/>
      <c r="M6" s="4"/>
      <c r="N6" s="4"/>
      <c r="O6" s="4"/>
      <c r="P6" s="4"/>
    </row>
    <row r="7" spans="1:16" ht="18" x14ac:dyDescent="0.25">
      <c r="A7" s="2" t="s">
        <v>11</v>
      </c>
      <c r="B7">
        <v>325000</v>
      </c>
      <c r="E7" s="42" t="s">
        <v>24</v>
      </c>
      <c r="F7" s="43">
        <v>24</v>
      </c>
      <c r="G7" s="29"/>
      <c r="L7" s="4"/>
      <c r="M7" s="4"/>
      <c r="N7" s="4"/>
      <c r="O7" s="4"/>
      <c r="P7" s="4"/>
    </row>
    <row r="8" spans="1:16" ht="18" x14ac:dyDescent="0.25">
      <c r="A8" s="2" t="s">
        <v>2</v>
      </c>
      <c r="B8">
        <v>660000</v>
      </c>
      <c r="E8" s="42" t="s">
        <v>23</v>
      </c>
      <c r="F8" s="43" t="s">
        <v>37</v>
      </c>
      <c r="G8" s="29"/>
      <c r="L8" s="4"/>
      <c r="M8" s="4"/>
      <c r="N8" s="24"/>
      <c r="O8" s="4"/>
      <c r="P8" s="4"/>
    </row>
    <row r="9" spans="1:16" ht="18" x14ac:dyDescent="0.25">
      <c r="A9" s="23" t="s">
        <v>15</v>
      </c>
      <c r="B9" s="4">
        <v>33000</v>
      </c>
      <c r="E9" s="42" t="s">
        <v>27</v>
      </c>
      <c r="F9" s="43" t="s">
        <v>38</v>
      </c>
      <c r="G9" s="29"/>
      <c r="L9" s="4"/>
      <c r="M9" s="4"/>
      <c r="N9" s="4"/>
      <c r="O9" s="4"/>
      <c r="P9" s="4"/>
    </row>
    <row r="10" spans="1:16" ht="18" x14ac:dyDescent="0.25">
      <c r="A10" s="2"/>
      <c r="E10" s="42" t="s">
        <v>34</v>
      </c>
      <c r="F10" s="43">
        <v>8</v>
      </c>
      <c r="G10" s="29"/>
      <c r="L10" s="4"/>
      <c r="M10" s="4"/>
      <c r="N10" s="4"/>
      <c r="O10" s="4"/>
      <c r="P10" s="4"/>
    </row>
    <row r="11" spans="1:16" ht="15.75" x14ac:dyDescent="0.25">
      <c r="A11" s="11" t="s">
        <v>3</v>
      </c>
      <c r="B11" s="4"/>
      <c r="E11" s="29"/>
      <c r="F11" s="30"/>
      <c r="G11" s="29"/>
      <c r="L11" s="4"/>
      <c r="M11" s="4"/>
      <c r="N11" s="4"/>
      <c r="O11" s="4"/>
      <c r="P11" s="4"/>
    </row>
    <row r="12" spans="1:16" ht="15.75" x14ac:dyDescent="0.25">
      <c r="A12" s="2" t="s">
        <v>4</v>
      </c>
      <c r="B12" s="4">
        <v>10000</v>
      </c>
      <c r="E12" s="29"/>
      <c r="F12" s="28" t="s">
        <v>35</v>
      </c>
      <c r="G12" s="12" t="s">
        <v>41</v>
      </c>
      <c r="L12" s="4"/>
      <c r="M12" s="4"/>
      <c r="N12" s="4"/>
      <c r="O12" s="4"/>
      <c r="P12" s="4"/>
    </row>
    <row r="13" spans="1:16" ht="15.75" x14ac:dyDescent="0.25">
      <c r="A13" s="2" t="s">
        <v>46</v>
      </c>
      <c r="B13" s="4">
        <v>14400</v>
      </c>
      <c r="E13" s="31" t="s">
        <v>1</v>
      </c>
      <c r="F13" s="30">
        <v>16500</v>
      </c>
      <c r="G13" s="29">
        <v>396000</v>
      </c>
      <c r="L13" s="25"/>
      <c r="M13" s="4"/>
      <c r="N13" s="4"/>
      <c r="O13" s="4"/>
      <c r="P13" s="4"/>
    </row>
    <row r="14" spans="1:16" ht="15.75" x14ac:dyDescent="0.25">
      <c r="A14" s="2" t="s">
        <v>47</v>
      </c>
      <c r="B14" s="4">
        <v>36000</v>
      </c>
      <c r="E14" s="29" t="s">
        <v>49</v>
      </c>
      <c r="F14" s="30">
        <v>9500</v>
      </c>
      <c r="G14" s="29">
        <v>228000</v>
      </c>
      <c r="H14" t="s">
        <v>42</v>
      </c>
      <c r="L14" s="4"/>
      <c r="M14" s="4"/>
      <c r="N14" s="4"/>
      <c r="O14" s="4"/>
      <c r="P14" s="4"/>
    </row>
    <row r="15" spans="1:16" ht="15.75" x14ac:dyDescent="0.25">
      <c r="A15" s="2" t="s">
        <v>14</v>
      </c>
      <c r="B15" s="4">
        <v>2000</v>
      </c>
      <c r="E15" s="39" t="s">
        <v>25</v>
      </c>
      <c r="F15" s="40">
        <v>7000</v>
      </c>
      <c r="G15" s="39">
        <v>168000</v>
      </c>
      <c r="L15" s="4"/>
      <c r="M15" s="4"/>
      <c r="N15" s="4"/>
      <c r="O15" s="4"/>
      <c r="P15" s="4"/>
    </row>
    <row r="16" spans="1:16" ht="15.75" x14ac:dyDescent="0.25">
      <c r="A16" s="2" t="s">
        <v>20</v>
      </c>
      <c r="B16" s="4">
        <v>28500</v>
      </c>
      <c r="E16" s="29"/>
      <c r="F16" s="30"/>
      <c r="G16" s="29"/>
      <c r="L16" s="4"/>
      <c r="M16" s="4"/>
      <c r="N16" s="4"/>
      <c r="O16" s="4"/>
      <c r="P16" s="4"/>
    </row>
    <row r="17" spans="1:17" ht="15.75" x14ac:dyDescent="0.25">
      <c r="A17" s="2" t="s">
        <v>12</v>
      </c>
      <c r="B17" s="4">
        <v>6000</v>
      </c>
      <c r="E17" s="32" t="s">
        <v>26</v>
      </c>
      <c r="F17" s="30"/>
      <c r="G17" s="29"/>
      <c r="L17" s="4"/>
      <c r="M17" s="4"/>
      <c r="N17" s="4"/>
      <c r="O17" s="4"/>
      <c r="P17" s="4"/>
    </row>
    <row r="18" spans="1:17" ht="15.75" x14ac:dyDescent="0.25">
      <c r="A18" s="2" t="s">
        <v>13</v>
      </c>
      <c r="B18" s="4">
        <v>12500</v>
      </c>
      <c r="E18" s="29" t="s">
        <v>5</v>
      </c>
      <c r="F18" s="30"/>
      <c r="G18" s="29">
        <v>19800</v>
      </c>
      <c r="L18" s="4"/>
      <c r="M18" s="4"/>
      <c r="N18" s="4"/>
      <c r="O18" s="4"/>
      <c r="P18" s="4"/>
    </row>
    <row r="19" spans="1:17" ht="15.75" x14ac:dyDescent="0.25">
      <c r="A19" s="2" t="s">
        <v>5</v>
      </c>
      <c r="B19" s="4">
        <v>33000</v>
      </c>
      <c r="E19" s="33" t="s">
        <v>12</v>
      </c>
      <c r="F19" s="30"/>
      <c r="G19" s="29">
        <v>3000</v>
      </c>
      <c r="L19" s="23"/>
      <c r="M19" s="4"/>
      <c r="N19" s="4"/>
      <c r="O19" s="4"/>
      <c r="P19" s="4"/>
    </row>
    <row r="20" spans="1:17" ht="15.75" x14ac:dyDescent="0.25">
      <c r="A20" s="7" t="s">
        <v>6</v>
      </c>
      <c r="B20" s="5">
        <v>162400</v>
      </c>
      <c r="E20" s="29" t="s">
        <v>4</v>
      </c>
      <c r="F20" s="30"/>
      <c r="G20" s="38">
        <v>10000</v>
      </c>
      <c r="L20" s="4"/>
      <c r="M20" s="4"/>
      <c r="N20" s="4"/>
      <c r="O20" s="4"/>
      <c r="P20" s="4"/>
    </row>
    <row r="21" spans="1:17" ht="15.75" x14ac:dyDescent="0.25">
      <c r="A21" s="2"/>
      <c r="E21" s="29" t="s">
        <v>39</v>
      </c>
      <c r="F21" s="30"/>
      <c r="G21" s="29">
        <v>20000</v>
      </c>
      <c r="L21" s="4"/>
      <c r="M21" s="4"/>
      <c r="N21" s="4"/>
      <c r="O21" s="4"/>
      <c r="P21" s="4"/>
    </row>
    <row r="22" spans="1:17" ht="15.75" x14ac:dyDescent="0.25">
      <c r="A22" s="2" t="s">
        <v>7</v>
      </c>
      <c r="B22">
        <v>154934</v>
      </c>
      <c r="E22" s="33" t="s">
        <v>28</v>
      </c>
      <c r="F22" s="30"/>
      <c r="G22" s="29">
        <v>14400</v>
      </c>
      <c r="H22" s="1" t="s">
        <v>43</v>
      </c>
      <c r="I22" s="4"/>
      <c r="J22" s="4"/>
      <c r="K22" s="4"/>
      <c r="L22" s="23"/>
      <c r="M22" s="4"/>
      <c r="N22" s="4"/>
      <c r="O22" s="4"/>
      <c r="P22" s="4"/>
    </row>
    <row r="23" spans="1:17" ht="15.75" x14ac:dyDescent="0.25">
      <c r="A23" s="2" t="s">
        <v>48</v>
      </c>
      <c r="B23" s="21">
        <v>161267</v>
      </c>
      <c r="E23" s="33" t="s">
        <v>14</v>
      </c>
      <c r="F23" s="30"/>
      <c r="G23" s="29">
        <v>2000</v>
      </c>
      <c r="H23" s="1"/>
      <c r="I23" s="4"/>
      <c r="J23" s="4"/>
      <c r="K23" s="4"/>
      <c r="L23" s="23"/>
      <c r="M23" s="4"/>
      <c r="N23" s="4"/>
      <c r="O23" s="4"/>
      <c r="P23" s="4"/>
    </row>
    <row r="24" spans="1:17" ht="15.75" x14ac:dyDescent="0.25">
      <c r="A24" s="2" t="s">
        <v>8</v>
      </c>
      <c r="B24" s="14">
        <v>120000</v>
      </c>
      <c r="E24" s="33" t="s">
        <v>29</v>
      </c>
      <c r="F24" s="30"/>
      <c r="G24" s="29">
        <v>3000</v>
      </c>
      <c r="H24" s="1" t="s">
        <v>44</v>
      </c>
      <c r="I24" s="4"/>
      <c r="J24" s="4"/>
      <c r="K24" s="4"/>
      <c r="L24" s="23"/>
      <c r="M24" s="4"/>
      <c r="N24" s="4"/>
      <c r="O24" s="4"/>
      <c r="P24" s="4"/>
      <c r="Q24" s="4"/>
    </row>
    <row r="25" spans="1:17" ht="15.75" x14ac:dyDescent="0.25">
      <c r="A25" s="7" t="s">
        <v>9</v>
      </c>
      <c r="B25" s="5">
        <v>1440000</v>
      </c>
      <c r="E25" s="33" t="s">
        <v>13</v>
      </c>
      <c r="F25" s="30"/>
      <c r="G25" s="29">
        <v>12500</v>
      </c>
      <c r="L25" s="23"/>
      <c r="M25" s="4"/>
      <c r="N25" s="4"/>
      <c r="O25" s="4"/>
      <c r="P25" s="4"/>
    </row>
    <row r="26" spans="1:17" ht="15.75" x14ac:dyDescent="0.25">
      <c r="A26" s="8"/>
      <c r="B26" s="9"/>
      <c r="E26" s="33" t="s">
        <v>31</v>
      </c>
      <c r="F26" s="30"/>
      <c r="G26" s="29">
        <v>14000</v>
      </c>
      <c r="L26" s="23"/>
      <c r="M26" s="4"/>
      <c r="N26" s="4"/>
      <c r="O26" s="4"/>
      <c r="P26" s="4"/>
    </row>
    <row r="27" spans="1:17" ht="15.75" x14ac:dyDescent="0.25">
      <c r="A27" s="3" t="s">
        <v>10</v>
      </c>
      <c r="B27" s="13" t="s">
        <v>18</v>
      </c>
      <c r="E27" s="41" t="s">
        <v>30</v>
      </c>
      <c r="F27" s="40"/>
      <c r="G27" s="39">
        <f>SUM(G18:G26)</f>
        <v>98700</v>
      </c>
      <c r="L27" s="23"/>
      <c r="M27" s="4"/>
      <c r="N27" s="4"/>
      <c r="O27" s="4"/>
      <c r="P27" s="4"/>
    </row>
    <row r="28" spans="1:17" ht="15.75" x14ac:dyDescent="0.25">
      <c r="E28" s="33" t="s">
        <v>32</v>
      </c>
      <c r="F28" s="30"/>
      <c r="G28" s="29" t="s">
        <v>40</v>
      </c>
      <c r="L28" s="23"/>
      <c r="M28" s="4"/>
      <c r="N28" s="4"/>
      <c r="O28" s="4"/>
      <c r="P28" s="4"/>
    </row>
    <row r="29" spans="1:17" ht="15.75" x14ac:dyDescent="0.25">
      <c r="E29" s="33" t="s">
        <v>33</v>
      </c>
      <c r="F29" s="30"/>
      <c r="G29" s="29" t="s">
        <v>40</v>
      </c>
      <c r="L29" s="23"/>
      <c r="M29" s="4"/>
      <c r="N29" s="4"/>
      <c r="O29" s="4"/>
      <c r="P29" s="4"/>
    </row>
    <row r="30" spans="1:17" ht="15.75" x14ac:dyDescent="0.25">
      <c r="E30" s="41" t="s">
        <v>52</v>
      </c>
      <c r="F30" s="40"/>
      <c r="G30" s="39">
        <v>69300</v>
      </c>
      <c r="L30" s="23"/>
      <c r="M30" s="4"/>
      <c r="N30" s="4"/>
      <c r="O30" s="4"/>
      <c r="P30" s="4"/>
    </row>
    <row r="31" spans="1:17" ht="15.75" x14ac:dyDescent="0.25">
      <c r="E31" s="29"/>
      <c r="F31" s="30"/>
      <c r="G31" s="29"/>
      <c r="L31" s="4"/>
      <c r="M31" s="4"/>
      <c r="N31" s="4"/>
      <c r="O31" s="4"/>
      <c r="P31" s="4"/>
    </row>
    <row r="32" spans="1:17" ht="15.75" x14ac:dyDescent="0.25">
      <c r="E32" s="33"/>
      <c r="F32" s="30"/>
      <c r="G32" s="29"/>
      <c r="L32" s="23"/>
      <c r="M32" s="4"/>
      <c r="N32" s="4"/>
      <c r="O32" s="4"/>
      <c r="P32" s="4"/>
    </row>
    <row r="33" spans="1:16" ht="15.75" x14ac:dyDescent="0.25">
      <c r="E33" s="29"/>
      <c r="F33" s="30"/>
      <c r="G33" s="29"/>
      <c r="L33" s="4"/>
      <c r="M33" s="4"/>
      <c r="N33" s="4"/>
      <c r="O33" s="4"/>
      <c r="P33" s="4"/>
    </row>
    <row r="34" spans="1:16" ht="15.75" x14ac:dyDescent="0.25">
      <c r="E34" s="29"/>
      <c r="F34" s="30"/>
      <c r="G34" s="44"/>
      <c r="L34" s="4"/>
      <c r="M34" s="4"/>
      <c r="N34" s="4"/>
      <c r="O34" s="4"/>
      <c r="P34" s="4"/>
    </row>
    <row r="35" spans="1:16" x14ac:dyDescent="0.25">
      <c r="F35" s="27"/>
    </row>
    <row r="39" spans="1:16" ht="47.25" customHeight="1" x14ac:dyDescent="0.25">
      <c r="A39" s="16"/>
      <c r="B39" s="16"/>
      <c r="C39" s="16"/>
    </row>
    <row r="40" spans="1:16" x14ac:dyDescent="0.25">
      <c r="A40" s="18"/>
      <c r="B40" s="18"/>
      <c r="C40" s="18"/>
      <c r="D40" s="17"/>
    </row>
    <row r="41" spans="1:16" ht="46.5" customHeight="1" x14ac:dyDescent="0.25">
      <c r="A41" s="19"/>
      <c r="B41" s="19"/>
      <c r="C41" s="19"/>
      <c r="D41" s="16"/>
    </row>
    <row r="42" spans="1:16" x14ac:dyDescent="0.25">
      <c r="A42" s="18"/>
      <c r="B42" s="18"/>
      <c r="C42" s="18"/>
      <c r="D42" s="18"/>
    </row>
    <row r="43" spans="1:16" x14ac:dyDescent="0.25">
      <c r="A43" s="17"/>
      <c r="B43" s="17"/>
      <c r="C43" s="17"/>
      <c r="D43" s="20"/>
    </row>
    <row r="44" spans="1:16" x14ac:dyDescent="0.25">
      <c r="A44" s="15"/>
      <c r="B44" s="15"/>
      <c r="C44" s="15"/>
      <c r="D44" s="17"/>
    </row>
    <row r="45" spans="1:16" x14ac:dyDescent="0.25">
      <c r="A45" s="17"/>
      <c r="B45" s="17"/>
      <c r="C45" s="17"/>
      <c r="D45" s="15"/>
    </row>
    <row r="46" spans="1:16" x14ac:dyDescent="0.25">
      <c r="A46" s="15"/>
      <c r="B46" s="15"/>
      <c r="C46" s="15"/>
      <c r="D46" s="17"/>
    </row>
    <row r="47" spans="1:16" x14ac:dyDescent="0.25">
      <c r="A47" s="15"/>
      <c r="B47" s="15"/>
      <c r="C47" s="15"/>
      <c r="D47" s="15"/>
    </row>
    <row r="48" spans="1:16" x14ac:dyDescent="0.25">
      <c r="A48" s="15"/>
      <c r="B48" s="15"/>
      <c r="C48" s="15"/>
      <c r="D48" s="15"/>
    </row>
    <row r="49" spans="1:5" x14ac:dyDescent="0.25">
      <c r="A49" s="15"/>
      <c r="B49" s="15"/>
      <c r="C49" s="15"/>
      <c r="D49" s="15"/>
    </row>
    <row r="50" spans="1:5" x14ac:dyDescent="0.25">
      <c r="A50" s="15"/>
      <c r="B50" s="15"/>
      <c r="C50" s="15"/>
      <c r="D50" s="15"/>
    </row>
    <row r="51" spans="1:5" x14ac:dyDescent="0.25">
      <c r="A51" s="15"/>
      <c r="B51" s="15"/>
      <c r="C51" s="15"/>
      <c r="D51" s="15"/>
      <c r="E51" s="15"/>
    </row>
    <row r="52" spans="1:5" x14ac:dyDescent="0.25">
      <c r="E52" s="15"/>
    </row>
  </sheetData>
  <mergeCells count="1">
    <mergeCell ref="E1:F1"/>
  </mergeCells>
  <conditionalFormatting sqref="F35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VR P&amp;D ROI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shyam1796</cp:lastModifiedBy>
  <dcterms:created xsi:type="dcterms:W3CDTF">2020-08-27T18:01:07Z</dcterms:created>
  <dcterms:modified xsi:type="dcterms:W3CDTF">2021-05-31T04:29:29Z</dcterms:modified>
</cp:coreProperties>
</file>