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leiades\workspace\exam-parent\spring\src\test\resources\jp\ne\kuma\exam\presentation\api\internal\QuestionRestControllerTestData\"/>
    </mc:Choice>
  </mc:AlternateContent>
  <bookViews>
    <workbookView xWindow="0" yWindow="0" windowWidth="20490" windowHeight="9450"/>
  </bookViews>
  <sheets>
    <sheet name="Data1" sheetId="8" r:id="rId1"/>
    <sheet name="Incorrects1" sheetId="9" r:id="rId2"/>
  </sheets>
  <definedNames>
    <definedName name="_xlnm._FilterDatabase" localSheetId="0" hidden="1">Data1!#REF!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8" l="1"/>
  <c r="N3" i="8"/>
  <c r="O2" i="8"/>
  <c r="N2" i="8"/>
</calcChain>
</file>

<file path=xl/sharedStrings.xml><?xml version="1.0" encoding="utf-8"?>
<sst xmlns="http://schemas.openxmlformats.org/spreadsheetml/2006/main" count="41" uniqueCount="28">
  <si>
    <t>examNo</t>
  </si>
  <si>
    <t>examineeId</t>
  </si>
  <si>
    <t>examCoverage</t>
  </si>
  <si>
    <t>examCount</t>
  </si>
  <si>
    <t>questionCount</t>
  </si>
  <si>
    <t>answerCount</t>
  </si>
  <si>
    <t>correctCount</t>
  </si>
  <si>
    <t>incorrectQuestions</t>
  </si>
  <si>
    <t>examineeName</t>
    <phoneticPr fontId="1"/>
  </si>
  <si>
    <t>examName</t>
    <phoneticPr fontId="1"/>
  </si>
  <si>
    <t>examCoverageName</t>
    <phoneticPr fontId="1"/>
  </si>
  <si>
    <t>answerRate</t>
    <phoneticPr fontId="1"/>
  </si>
  <si>
    <t>correctRate</t>
    <phoneticPr fontId="1"/>
  </si>
  <si>
    <t>timestamp</t>
    <phoneticPr fontId="1"/>
  </si>
  <si>
    <t>試験名２</t>
    <rPh sb="0" eb="2">
      <t>シケン</t>
    </rPh>
    <rPh sb="2" eb="3">
      <t>メイ</t>
    </rPh>
    <phoneticPr fontId="1"/>
  </si>
  <si>
    <t>correctAnswers</t>
    <phoneticPr fontId="1"/>
  </si>
  <si>
    <t>${null}</t>
    <phoneticPr fontId="1"/>
  </si>
  <si>
    <t>durationMinutes</t>
    <phoneticPr fontId="1"/>
  </si>
  <si>
    <t>durationSeconds</t>
    <phoneticPr fontId="1"/>
  </si>
  <si>
    <t>試験 太郎</t>
    <rPh sb="0" eb="2">
      <t>シケン</t>
    </rPh>
    <rPh sb="3" eb="5">
      <t>タロウ</t>
    </rPh>
    <phoneticPr fontId="1"/>
  </si>
  <si>
    <t>passingScore</t>
    <phoneticPr fontId="1"/>
  </si>
  <si>
    <t>fixedQuestionsId</t>
    <phoneticPr fontId="1"/>
  </si>
  <si>
    <t>fixedQuestionsName</t>
    <phoneticPr fontId="1"/>
  </si>
  <si>
    <t>範囲名３</t>
    <rPh sb="0" eb="3">
      <t>ハンイメイ</t>
    </rPh>
    <phoneticPr fontId="1"/>
  </si>
  <si>
    <t>examNo</t>
    <phoneticPr fontId="1"/>
  </si>
  <si>
    <t>questionNo</t>
    <phoneticPr fontId="1"/>
  </si>
  <si>
    <t>Incorrects1</t>
    <phoneticPr fontId="1"/>
  </si>
  <si>
    <t>A,B;A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</si>
</sst>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quotePrefix="1" applyNumberFormat="1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テーブル22465" displayName="テーブル22465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2">
      <calculatedColumnFormula>テーブル22465[[#This Row],[answerCount]]/テーブル22465[[#This Row],[questionCount]]*100</calculatedColumnFormula>
    </tableColumn>
    <tableColumn id="17" name="correctRate" dataDxfId="1">
      <calculatedColumnFormula>テーブル22465[[#This Row],[correctCount]]/テーブル22465[[#This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6" name="テーブル1" displayName="テーブル1" ref="A1:C3" totalsRowShown="0">
  <autoFilter ref="A1:C3"/>
  <tableColumns count="3">
    <tableColumn id="1" name="examNo"/>
    <tableColumn id="2" name="examName"/>
    <tableColumn id="3" name="questionN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Normal="100" workbookViewId="0"/>
  </sheetViews>
  <sheetFormatPr defaultRowHeight="13.5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>
      <c r="A1" t="s">
        <v>1</v>
      </c>
      <c r="B1" t="s">
        <v>8</v>
      </c>
      <c r="C1" t="s">
        <v>0</v>
      </c>
      <c r="D1" t="s">
        <v>9</v>
      </c>
      <c r="E1" t="s">
        <v>20</v>
      </c>
      <c r="F1" t="s">
        <v>2</v>
      </c>
      <c r="G1" t="s">
        <v>10</v>
      </c>
      <c r="H1" t="s">
        <v>21</v>
      </c>
      <c r="I1" t="s">
        <v>22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15</v>
      </c>
      <c r="R1" t="s">
        <v>17</v>
      </c>
      <c r="S1" t="s">
        <v>18</v>
      </c>
      <c r="T1" s="1" t="s">
        <v>13</v>
      </c>
      <c r="U1" s="1"/>
    </row>
    <row r="2" spans="1:21" s="1" customFormat="1">
      <c r="A2">
        <v>1</v>
      </c>
      <c r="B2" t="s">
        <v>19</v>
      </c>
      <c r="C2">
        <v>2</v>
      </c>
      <c r="D2" t="s">
        <v>14</v>
      </c>
      <c r="E2">
        <v>65</v>
      </c>
      <c r="F2">
        <v>3</v>
      </c>
      <c r="G2" t="s">
        <v>23</v>
      </c>
      <c r="H2" t="s">
        <v>16</v>
      </c>
      <c r="I2" t="s">
        <v>16</v>
      </c>
      <c r="J2">
        <v>4</v>
      </c>
      <c r="K2">
        <v>15</v>
      </c>
      <c r="L2">
        <v>14</v>
      </c>
      <c r="M2">
        <v>13</v>
      </c>
      <c r="N2" s="2">
        <f>テーブル22465[[#This Row],[answerCount]]/テーブル22465[[#This Row],[questionCount]]*100</f>
        <v>93.333333333333329</v>
      </c>
      <c r="O2" s="2">
        <f>テーブル22465[[#This Row],[correctCount]]/テーブル22465[[#This Row],[questionCount]]*100</f>
        <v>86.666666666666671</v>
      </c>
      <c r="P2" s="3" t="s">
        <v>26</v>
      </c>
      <c r="Q2" s="3" t="s">
        <v>27</v>
      </c>
      <c r="R2" s="3">
        <v>21</v>
      </c>
      <c r="S2" s="3">
        <v>13</v>
      </c>
      <c r="T2" s="4">
        <v>43128.524259259262</v>
      </c>
    </row>
    <row r="3" spans="1:21">
      <c r="A3">
        <v>1</v>
      </c>
      <c r="B3" t="s">
        <v>19</v>
      </c>
      <c r="C3">
        <v>2</v>
      </c>
      <c r="D3" t="s">
        <v>14</v>
      </c>
      <c r="E3">
        <v>65</v>
      </c>
      <c r="F3">
        <v>3</v>
      </c>
      <c r="G3" t="s">
        <v>23</v>
      </c>
      <c r="H3" t="s">
        <v>16</v>
      </c>
      <c r="I3" t="s">
        <v>16</v>
      </c>
      <c r="J3">
        <v>3</v>
      </c>
      <c r="K3">
        <v>14</v>
      </c>
      <c r="L3">
        <v>13</v>
      </c>
      <c r="M3">
        <v>12</v>
      </c>
      <c r="N3" s="2">
        <f>テーブル22465[[#This Row],[answerCount]]/テーブル22465[[#This Row],[questionCount]]*100</f>
        <v>92.857142857142861</v>
      </c>
      <c r="O3" s="2">
        <f>テーブル22465[[#This Row],[correctCount]]/テーブル22465[[#This Row],[questionCount]]*100</f>
        <v>85.714285714285708</v>
      </c>
      <c r="P3" s="3" t="s">
        <v>16</v>
      </c>
      <c r="Q3" s="3" t="s">
        <v>16</v>
      </c>
      <c r="R3" s="3" t="s">
        <v>16</v>
      </c>
      <c r="S3" s="3" t="s">
        <v>16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3.5"/>
  <cols>
    <col min="1" max="1" width="10.5" bestFit="1" customWidth="1"/>
    <col min="2" max="2" width="12.75" bestFit="1" customWidth="1"/>
    <col min="3" max="3" width="15.25" bestFit="1" customWidth="1"/>
  </cols>
  <sheetData>
    <row r="1" spans="1:3">
      <c r="A1" t="s">
        <v>24</v>
      </c>
      <c r="B1" t="s">
        <v>9</v>
      </c>
      <c r="C1" t="s">
        <v>25</v>
      </c>
    </row>
    <row r="2" spans="1:3">
      <c r="A2">
        <v>2</v>
      </c>
      <c r="B2" t="s">
        <v>14</v>
      </c>
      <c r="C2">
        <v>15</v>
      </c>
    </row>
    <row r="3" spans="1:3">
      <c r="A3">
        <v>2</v>
      </c>
      <c r="B3" t="s">
        <v>14</v>
      </c>
      <c r="C3">
        <v>14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Data1</vt:lpstr>
      <vt:lpstr>Incorrects1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maikuma</cp:lastModifiedBy>
  <dcterms:created xsi:type="dcterms:W3CDTF">2018-09-19T09:44:47Z</dcterms:created>
  <dcterms:modified xsi:type="dcterms:W3CDTF">2019-03-27T07:30:53Z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cfc7ab5a-e0c2-4d6d-8a39-f6278dc524af</vt:lpwstr>
  </property>
</Properties>
</file>