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1\Docs_2023\Gyosei\統計\8_HP\"/>
    </mc:Choice>
  </mc:AlternateContent>
  <xr:revisionPtr revIDLastSave="0" documentId="13_ncr:1_{A59B32C6-3043-4C4C-B79A-253A86AD8069}" xr6:coauthVersionLast="47" xr6:coauthVersionMax="47" xr10:uidLastSave="{00000000-0000-0000-0000-000000000000}"/>
  <bookViews>
    <workbookView xWindow="-120" yWindow="-120" windowWidth="28215" windowHeight="15840" firstSheet="4" activeTab="10" xr2:uid="{6488ABE7-C9EC-42D5-B966-3DD9CA3CA1F7}"/>
  </bookViews>
  <sheets>
    <sheet name="R5.4.1" sheetId="1" r:id="rId1"/>
    <sheet name="R5.5.1" sheetId="2" r:id="rId2"/>
    <sheet name="R5.6.1" sheetId="3" r:id="rId3"/>
    <sheet name="R5.7.1" sheetId="4" r:id="rId4"/>
    <sheet name="R5.8.1" sheetId="5" r:id="rId5"/>
    <sheet name="R5.9.1" sheetId="6" r:id="rId6"/>
    <sheet name="R5.10.1" sheetId="7" r:id="rId7"/>
    <sheet name="R5.11.1" sheetId="8" r:id="rId8"/>
    <sheet name="R5.12.1" sheetId="9" r:id="rId9"/>
    <sheet name="R6.1.1 " sheetId="10" r:id="rId10"/>
    <sheet name="R6.2.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1" l="1"/>
  <c r="C13" i="11"/>
  <c r="J28" i="11"/>
  <c r="L27" i="11"/>
  <c r="K27" i="11"/>
  <c r="J27" i="11"/>
  <c r="L26" i="11"/>
  <c r="K26" i="11"/>
  <c r="J26" i="11"/>
  <c r="L25" i="11"/>
  <c r="K25" i="11"/>
  <c r="J25" i="11"/>
  <c r="E25" i="11"/>
  <c r="C25" i="11"/>
  <c r="M23" i="11"/>
  <c r="F23" i="11"/>
  <c r="M22" i="11"/>
  <c r="M25" i="11" s="1"/>
  <c r="F22" i="11"/>
  <c r="L21" i="11"/>
  <c r="K21" i="11"/>
  <c r="J21" i="11"/>
  <c r="E21" i="11"/>
  <c r="D21" i="11"/>
  <c r="C21" i="11"/>
  <c r="M19" i="11"/>
  <c r="F19" i="11"/>
  <c r="M18" i="11"/>
  <c r="M21" i="11" s="1"/>
  <c r="F18" i="11"/>
  <c r="L17" i="11"/>
  <c r="K17" i="11"/>
  <c r="M17" i="11" s="1"/>
  <c r="J17" i="11"/>
  <c r="E17" i="11"/>
  <c r="D17" i="11"/>
  <c r="C17" i="11"/>
  <c r="M15" i="11"/>
  <c r="F15" i="11"/>
  <c r="M14" i="11"/>
  <c r="F14" i="11"/>
  <c r="L13" i="11"/>
  <c r="K13" i="11"/>
  <c r="J13" i="11"/>
  <c r="E13" i="11"/>
  <c r="D13" i="11"/>
  <c r="M11" i="11"/>
  <c r="F11" i="11"/>
  <c r="M10" i="11"/>
  <c r="F10" i="11"/>
  <c r="L9" i="11"/>
  <c r="K9" i="11"/>
  <c r="J9" i="11"/>
  <c r="E9" i="11"/>
  <c r="D9" i="11"/>
  <c r="C9" i="11"/>
  <c r="M7" i="11"/>
  <c r="F7" i="11"/>
  <c r="M6" i="11"/>
  <c r="F6" i="11"/>
  <c r="J28" i="10"/>
  <c r="L27" i="10"/>
  <c r="K27" i="10"/>
  <c r="J27" i="10"/>
  <c r="L26" i="10"/>
  <c r="K26" i="10"/>
  <c r="J26" i="10"/>
  <c r="L25" i="10"/>
  <c r="K25" i="10"/>
  <c r="J25" i="10"/>
  <c r="E25" i="10"/>
  <c r="D25" i="10"/>
  <c r="C25" i="10"/>
  <c r="M23" i="10"/>
  <c r="F23" i="10"/>
  <c r="M22" i="10"/>
  <c r="M25" i="10" s="1"/>
  <c r="F22" i="10"/>
  <c r="F25" i="10" s="1"/>
  <c r="L21" i="10"/>
  <c r="K21" i="10"/>
  <c r="J21" i="10"/>
  <c r="E21" i="10"/>
  <c r="D21" i="10"/>
  <c r="C21" i="10"/>
  <c r="M19" i="10"/>
  <c r="F19" i="10"/>
  <c r="M18" i="10"/>
  <c r="F18" i="10"/>
  <c r="L17" i="10"/>
  <c r="K17" i="10"/>
  <c r="M17" i="10" s="1"/>
  <c r="J17" i="10"/>
  <c r="E17" i="10"/>
  <c r="D17" i="10"/>
  <c r="C17" i="10"/>
  <c r="M15" i="10"/>
  <c r="F15" i="10"/>
  <c r="M14" i="10"/>
  <c r="F14" i="10"/>
  <c r="F17" i="10" s="1"/>
  <c r="L13" i="10"/>
  <c r="K13" i="10"/>
  <c r="J13" i="10"/>
  <c r="E13" i="10"/>
  <c r="D13" i="10"/>
  <c r="C13" i="10"/>
  <c r="M11" i="10"/>
  <c r="F11" i="10"/>
  <c r="M10" i="10"/>
  <c r="F10" i="10"/>
  <c r="L9" i="10"/>
  <c r="K9" i="10"/>
  <c r="J9" i="10"/>
  <c r="E9" i="10"/>
  <c r="D9" i="10"/>
  <c r="C9" i="10"/>
  <c r="M7" i="10"/>
  <c r="F7" i="10"/>
  <c r="M6" i="10"/>
  <c r="F6" i="10"/>
  <c r="J28" i="9"/>
  <c r="L27" i="9"/>
  <c r="K27" i="9"/>
  <c r="J27" i="9"/>
  <c r="L26" i="9"/>
  <c r="K26" i="9"/>
  <c r="K29" i="9" s="1"/>
  <c r="J26" i="9"/>
  <c r="L25" i="9"/>
  <c r="K25" i="9"/>
  <c r="J25" i="9"/>
  <c r="F25" i="9"/>
  <c r="E25" i="9"/>
  <c r="D25" i="9"/>
  <c r="C25" i="9"/>
  <c r="M23" i="9"/>
  <c r="F23" i="9"/>
  <c r="M22" i="9"/>
  <c r="M25" i="9" s="1"/>
  <c r="F22" i="9"/>
  <c r="M21" i="9"/>
  <c r="L21" i="9"/>
  <c r="K21" i="9"/>
  <c r="J21" i="9"/>
  <c r="E21" i="9"/>
  <c r="D21" i="9"/>
  <c r="C21" i="9"/>
  <c r="M19" i="9"/>
  <c r="F19" i="9"/>
  <c r="M18" i="9"/>
  <c r="F18" i="9"/>
  <c r="F21" i="9" s="1"/>
  <c r="L17" i="9"/>
  <c r="K17" i="9"/>
  <c r="J17" i="9"/>
  <c r="E17" i="9"/>
  <c r="D17" i="9"/>
  <c r="C17" i="9"/>
  <c r="M15" i="9"/>
  <c r="F15" i="9"/>
  <c r="M14" i="9"/>
  <c r="F14" i="9"/>
  <c r="F17" i="9" s="1"/>
  <c r="L13" i="9"/>
  <c r="K13" i="9"/>
  <c r="M13" i="9" s="1"/>
  <c r="J13" i="9"/>
  <c r="E13" i="9"/>
  <c r="D13" i="9"/>
  <c r="C13" i="9"/>
  <c r="M11" i="9"/>
  <c r="F11" i="9"/>
  <c r="F13" i="9" s="1"/>
  <c r="M10" i="9"/>
  <c r="F10" i="9"/>
  <c r="L9" i="9"/>
  <c r="K9" i="9"/>
  <c r="J9" i="9"/>
  <c r="E9" i="9"/>
  <c r="D9" i="9"/>
  <c r="C9" i="9"/>
  <c r="M7" i="9"/>
  <c r="F7" i="9"/>
  <c r="M6" i="9"/>
  <c r="F6" i="9"/>
  <c r="J28" i="8"/>
  <c r="L27" i="8"/>
  <c r="K27" i="8"/>
  <c r="J27" i="8"/>
  <c r="L26" i="8"/>
  <c r="K26" i="8"/>
  <c r="J26" i="8"/>
  <c r="L25" i="8"/>
  <c r="K25" i="8"/>
  <c r="J25" i="8"/>
  <c r="E25" i="8"/>
  <c r="D25" i="8"/>
  <c r="C25" i="8"/>
  <c r="M23" i="8"/>
  <c r="F23" i="8"/>
  <c r="M22" i="8"/>
  <c r="M25" i="8" s="1"/>
  <c r="F22" i="8"/>
  <c r="F25" i="8" s="1"/>
  <c r="L21" i="8"/>
  <c r="K21" i="8"/>
  <c r="J21" i="8"/>
  <c r="F21" i="8"/>
  <c r="E21" i="8"/>
  <c r="D21" i="8"/>
  <c r="C21" i="8"/>
  <c r="M19" i="8"/>
  <c r="F19" i="8"/>
  <c r="M18" i="8"/>
  <c r="M21" i="8" s="1"/>
  <c r="F18" i="8"/>
  <c r="L17" i="8"/>
  <c r="K17" i="8"/>
  <c r="J17" i="8"/>
  <c r="F17" i="8"/>
  <c r="E17" i="8"/>
  <c r="D17" i="8"/>
  <c r="C17" i="8"/>
  <c r="M15" i="8"/>
  <c r="F15" i="8"/>
  <c r="M14" i="8"/>
  <c r="F14" i="8"/>
  <c r="L13" i="8"/>
  <c r="K13" i="8"/>
  <c r="M13" i="8" s="1"/>
  <c r="J13" i="8"/>
  <c r="E13" i="8"/>
  <c r="D13" i="8"/>
  <c r="C13" i="8"/>
  <c r="M11" i="8"/>
  <c r="F11" i="8"/>
  <c r="F13" i="8" s="1"/>
  <c r="M10" i="8"/>
  <c r="F10" i="8"/>
  <c r="L9" i="8"/>
  <c r="K9" i="8"/>
  <c r="M9" i="8" s="1"/>
  <c r="J9" i="8"/>
  <c r="F9" i="8"/>
  <c r="E9" i="8"/>
  <c r="D9" i="8"/>
  <c r="C9" i="8"/>
  <c r="M7" i="8"/>
  <c r="F7" i="8"/>
  <c r="M6" i="8"/>
  <c r="F6" i="8"/>
  <c r="J28" i="7"/>
  <c r="L27" i="7"/>
  <c r="K27" i="7"/>
  <c r="J27" i="7"/>
  <c r="L26" i="7"/>
  <c r="K26" i="7"/>
  <c r="J26" i="7"/>
  <c r="L25" i="7"/>
  <c r="K25" i="7"/>
  <c r="J25" i="7"/>
  <c r="E25" i="7"/>
  <c r="D25" i="7"/>
  <c r="C25" i="7"/>
  <c r="M23" i="7"/>
  <c r="F23" i="7"/>
  <c r="M22" i="7"/>
  <c r="F22" i="7"/>
  <c r="F25" i="7" s="1"/>
  <c r="M21" i="7"/>
  <c r="L21" i="7"/>
  <c r="K21" i="7"/>
  <c r="J21" i="7"/>
  <c r="E21" i="7"/>
  <c r="D21" i="7"/>
  <c r="C21" i="7"/>
  <c r="M19" i="7"/>
  <c r="F19" i="7"/>
  <c r="M18" i="7"/>
  <c r="F18" i="7"/>
  <c r="L17" i="7"/>
  <c r="K17" i="7"/>
  <c r="J17" i="7"/>
  <c r="F17" i="7"/>
  <c r="E17" i="7"/>
  <c r="D17" i="7"/>
  <c r="C17" i="7"/>
  <c r="M15" i="7"/>
  <c r="F15" i="7"/>
  <c r="M14" i="7"/>
  <c r="F14" i="7"/>
  <c r="L13" i="7"/>
  <c r="K13" i="7"/>
  <c r="J13" i="7"/>
  <c r="E13" i="7"/>
  <c r="D13" i="7"/>
  <c r="C13" i="7"/>
  <c r="M11" i="7"/>
  <c r="F11" i="7"/>
  <c r="F13" i="7" s="1"/>
  <c r="M10" i="7"/>
  <c r="F10" i="7"/>
  <c r="L9" i="7"/>
  <c r="K9" i="7"/>
  <c r="M9" i="7" s="1"/>
  <c r="J9" i="7"/>
  <c r="E9" i="7"/>
  <c r="D9" i="7"/>
  <c r="C9" i="7"/>
  <c r="M7" i="7"/>
  <c r="F7" i="7"/>
  <c r="F9" i="7" s="1"/>
  <c r="M6" i="7"/>
  <c r="F6" i="7"/>
  <c r="E13" i="6"/>
  <c r="J28" i="6"/>
  <c r="L27" i="6"/>
  <c r="K27" i="6"/>
  <c r="J27" i="6"/>
  <c r="L26" i="6"/>
  <c r="K26" i="6"/>
  <c r="J26" i="6"/>
  <c r="L25" i="6"/>
  <c r="K25" i="6"/>
  <c r="J25" i="6"/>
  <c r="E25" i="6"/>
  <c r="D25" i="6"/>
  <c r="C25" i="6"/>
  <c r="M23" i="6"/>
  <c r="F23" i="6"/>
  <c r="M22" i="6"/>
  <c r="F22" i="6"/>
  <c r="L21" i="6"/>
  <c r="K21" i="6"/>
  <c r="J21" i="6"/>
  <c r="E21" i="6"/>
  <c r="D21" i="6"/>
  <c r="C21" i="6"/>
  <c r="M19" i="6"/>
  <c r="M21" i="6" s="1"/>
  <c r="F19" i="6"/>
  <c r="M18" i="6"/>
  <c r="F18" i="6"/>
  <c r="L17" i="6"/>
  <c r="K17" i="6"/>
  <c r="J17" i="6"/>
  <c r="E17" i="6"/>
  <c r="D17" i="6"/>
  <c r="C17" i="6"/>
  <c r="M15" i="6"/>
  <c r="F15" i="6"/>
  <c r="F17" i="6" s="1"/>
  <c r="M14" i="6"/>
  <c r="F14" i="6"/>
  <c r="L13" i="6"/>
  <c r="K13" i="6"/>
  <c r="M13" i="6" s="1"/>
  <c r="J13" i="6"/>
  <c r="D13" i="6"/>
  <c r="C13" i="6"/>
  <c r="M11" i="6"/>
  <c r="F11" i="6"/>
  <c r="F13" i="6" s="1"/>
  <c r="M10" i="6"/>
  <c r="F10" i="6"/>
  <c r="L9" i="6"/>
  <c r="K9" i="6"/>
  <c r="J9" i="6"/>
  <c r="E9" i="6"/>
  <c r="D9" i="6"/>
  <c r="C9" i="6"/>
  <c r="M7" i="6"/>
  <c r="F7" i="6"/>
  <c r="M6" i="6"/>
  <c r="F6" i="6"/>
  <c r="J28" i="5"/>
  <c r="L27" i="5"/>
  <c r="K27" i="5"/>
  <c r="J27" i="5"/>
  <c r="L26" i="5"/>
  <c r="L29" i="5" s="1"/>
  <c r="K26" i="5"/>
  <c r="J26" i="5"/>
  <c r="M25" i="5"/>
  <c r="L25" i="5"/>
  <c r="K25" i="5"/>
  <c r="J25" i="5"/>
  <c r="E25" i="5"/>
  <c r="D25" i="5"/>
  <c r="C25" i="5"/>
  <c r="M23" i="5"/>
  <c r="F23" i="5"/>
  <c r="M22" i="5"/>
  <c r="F22" i="5"/>
  <c r="F25" i="5" s="1"/>
  <c r="M21" i="5"/>
  <c r="L21" i="5"/>
  <c r="K21" i="5"/>
  <c r="J21" i="5"/>
  <c r="E21" i="5"/>
  <c r="D21" i="5"/>
  <c r="C21" i="5"/>
  <c r="M19" i="5"/>
  <c r="F19" i="5"/>
  <c r="M18" i="5"/>
  <c r="F18" i="5"/>
  <c r="L17" i="5"/>
  <c r="K17" i="5"/>
  <c r="M17" i="5" s="1"/>
  <c r="J17" i="5"/>
  <c r="E17" i="5"/>
  <c r="D17" i="5"/>
  <c r="C17" i="5"/>
  <c r="M15" i="5"/>
  <c r="F15" i="5"/>
  <c r="M14" i="5"/>
  <c r="F14" i="5"/>
  <c r="L13" i="5"/>
  <c r="K13" i="5"/>
  <c r="M13" i="5" s="1"/>
  <c r="J13" i="5"/>
  <c r="E13" i="5"/>
  <c r="D13" i="5"/>
  <c r="C13" i="5"/>
  <c r="M11" i="5"/>
  <c r="F11" i="5"/>
  <c r="M10" i="5"/>
  <c r="F10" i="5"/>
  <c r="F13" i="5" s="1"/>
  <c r="L9" i="5"/>
  <c r="K9" i="5"/>
  <c r="J9" i="5"/>
  <c r="E9" i="5"/>
  <c r="D9" i="5"/>
  <c r="C9" i="5"/>
  <c r="M7" i="5"/>
  <c r="F7" i="5"/>
  <c r="M6" i="5"/>
  <c r="F6" i="5"/>
  <c r="F9" i="5" s="1"/>
  <c r="J28" i="4"/>
  <c r="L27" i="4"/>
  <c r="K27" i="4"/>
  <c r="J27" i="4"/>
  <c r="L26" i="4"/>
  <c r="K26" i="4"/>
  <c r="J26" i="4"/>
  <c r="L25" i="4"/>
  <c r="K25" i="4"/>
  <c r="J25" i="4"/>
  <c r="E25" i="4"/>
  <c r="D25" i="4"/>
  <c r="C25" i="4"/>
  <c r="M23" i="4"/>
  <c r="F23" i="4"/>
  <c r="M22" i="4"/>
  <c r="F22" i="4"/>
  <c r="F25" i="4" s="1"/>
  <c r="L21" i="4"/>
  <c r="K21" i="4"/>
  <c r="J21" i="4"/>
  <c r="F21" i="4"/>
  <c r="E21" i="4"/>
  <c r="D21" i="4"/>
  <c r="C21" i="4"/>
  <c r="M19" i="4"/>
  <c r="F19" i="4"/>
  <c r="M18" i="4"/>
  <c r="M21" i="4" s="1"/>
  <c r="F18" i="4"/>
  <c r="L17" i="4"/>
  <c r="K17" i="4"/>
  <c r="M17" i="4" s="1"/>
  <c r="J17" i="4"/>
  <c r="F17" i="4"/>
  <c r="E17" i="4"/>
  <c r="D17" i="4"/>
  <c r="C17" i="4"/>
  <c r="M15" i="4"/>
  <c r="F15" i="4"/>
  <c r="M14" i="4"/>
  <c r="F14" i="4"/>
  <c r="L13" i="4"/>
  <c r="K13" i="4"/>
  <c r="M13" i="4" s="1"/>
  <c r="J13" i="4"/>
  <c r="F13" i="4"/>
  <c r="E13" i="4"/>
  <c r="D13" i="4"/>
  <c r="C13" i="4"/>
  <c r="M11" i="4"/>
  <c r="F11" i="4"/>
  <c r="M10" i="4"/>
  <c r="F10" i="4"/>
  <c r="L9" i="4"/>
  <c r="K9" i="4"/>
  <c r="M9" i="4" s="1"/>
  <c r="J9" i="4"/>
  <c r="F9" i="4"/>
  <c r="E9" i="4"/>
  <c r="D9" i="4"/>
  <c r="C9" i="4"/>
  <c r="M7" i="4"/>
  <c r="F7" i="4"/>
  <c r="M6" i="4"/>
  <c r="F6" i="4"/>
  <c r="J28" i="3"/>
  <c r="L27" i="3"/>
  <c r="K27" i="3"/>
  <c r="J27" i="3"/>
  <c r="L26" i="3"/>
  <c r="K26" i="3"/>
  <c r="K29" i="3" s="1"/>
  <c r="J26" i="3"/>
  <c r="L25" i="3"/>
  <c r="K25" i="3"/>
  <c r="J25" i="3"/>
  <c r="F25" i="3"/>
  <c r="E25" i="3"/>
  <c r="D25" i="3"/>
  <c r="C25" i="3"/>
  <c r="M23" i="3"/>
  <c r="F23" i="3"/>
  <c r="M22" i="3"/>
  <c r="F22" i="3"/>
  <c r="L21" i="3"/>
  <c r="K21" i="3"/>
  <c r="J21" i="3"/>
  <c r="F21" i="3"/>
  <c r="E21" i="3"/>
  <c r="D21" i="3"/>
  <c r="C21" i="3"/>
  <c r="M19" i="3"/>
  <c r="F19" i="3"/>
  <c r="M18" i="3"/>
  <c r="M21" i="3" s="1"/>
  <c r="F18" i="3"/>
  <c r="L17" i="3"/>
  <c r="K17" i="3"/>
  <c r="M17" i="3" s="1"/>
  <c r="J17" i="3"/>
  <c r="F17" i="3"/>
  <c r="E17" i="3"/>
  <c r="D17" i="3"/>
  <c r="C17" i="3"/>
  <c r="M15" i="3"/>
  <c r="F15" i="3"/>
  <c r="M14" i="3"/>
  <c r="F14" i="3"/>
  <c r="L13" i="3"/>
  <c r="K13" i="3"/>
  <c r="M13" i="3" s="1"/>
  <c r="J13" i="3"/>
  <c r="F13" i="3"/>
  <c r="E13" i="3"/>
  <c r="D13" i="3"/>
  <c r="C13" i="3"/>
  <c r="M11" i="3"/>
  <c r="F11" i="3"/>
  <c r="M10" i="3"/>
  <c r="F10" i="3"/>
  <c r="L9" i="3"/>
  <c r="K9" i="3"/>
  <c r="M9" i="3" s="1"/>
  <c r="J9" i="3"/>
  <c r="F9" i="3"/>
  <c r="E9" i="3"/>
  <c r="D9" i="3"/>
  <c r="C9" i="3"/>
  <c r="M7" i="3"/>
  <c r="F7" i="3"/>
  <c r="M6" i="3"/>
  <c r="F6" i="3"/>
  <c r="J28" i="2"/>
  <c r="L27" i="2"/>
  <c r="K27" i="2"/>
  <c r="J27" i="2"/>
  <c r="L26" i="2"/>
  <c r="L29" i="2" s="1"/>
  <c r="K26" i="2"/>
  <c r="J26" i="2"/>
  <c r="L25" i="2"/>
  <c r="K25" i="2"/>
  <c r="J25" i="2"/>
  <c r="E25" i="2"/>
  <c r="D25" i="2"/>
  <c r="C25" i="2"/>
  <c r="M23" i="2"/>
  <c r="F23" i="2"/>
  <c r="M22" i="2"/>
  <c r="F22" i="2"/>
  <c r="F25" i="2" s="1"/>
  <c r="L21" i="2"/>
  <c r="K21" i="2"/>
  <c r="J21" i="2"/>
  <c r="E21" i="2"/>
  <c r="D21" i="2"/>
  <c r="C21" i="2"/>
  <c r="M19" i="2"/>
  <c r="M21" i="2" s="1"/>
  <c r="F19" i="2"/>
  <c r="M18" i="2"/>
  <c r="F18" i="2"/>
  <c r="L17" i="2"/>
  <c r="K17" i="2"/>
  <c r="M17" i="2" s="1"/>
  <c r="J17" i="2"/>
  <c r="E17" i="2"/>
  <c r="D17" i="2"/>
  <c r="C17" i="2"/>
  <c r="M15" i="2"/>
  <c r="F15" i="2"/>
  <c r="M14" i="2"/>
  <c r="F14" i="2"/>
  <c r="L13" i="2"/>
  <c r="K13" i="2"/>
  <c r="M13" i="2" s="1"/>
  <c r="J13" i="2"/>
  <c r="E13" i="2"/>
  <c r="D13" i="2"/>
  <c r="C13" i="2"/>
  <c r="M11" i="2"/>
  <c r="F11" i="2"/>
  <c r="M10" i="2"/>
  <c r="F10" i="2"/>
  <c r="L9" i="2"/>
  <c r="K9" i="2"/>
  <c r="J9" i="2"/>
  <c r="E9" i="2"/>
  <c r="D9" i="2"/>
  <c r="C9" i="2"/>
  <c r="M7" i="2"/>
  <c r="F7" i="2"/>
  <c r="M6" i="2"/>
  <c r="F6" i="2"/>
  <c r="F9" i="2" s="1"/>
  <c r="J28" i="1"/>
  <c r="L27" i="1"/>
  <c r="K27" i="1"/>
  <c r="J27" i="1"/>
  <c r="L26" i="1"/>
  <c r="L29" i="1" s="1"/>
  <c r="K26" i="1"/>
  <c r="K29" i="1" s="1"/>
  <c r="J26" i="1"/>
  <c r="J29" i="1" s="1"/>
  <c r="L25" i="1"/>
  <c r="K25" i="1"/>
  <c r="J25" i="1"/>
  <c r="E25" i="1"/>
  <c r="D25" i="1"/>
  <c r="C25" i="1"/>
  <c r="M23" i="1"/>
  <c r="F23" i="1"/>
  <c r="M22" i="1"/>
  <c r="M25" i="1" s="1"/>
  <c r="F22" i="1"/>
  <c r="F25" i="1" s="1"/>
  <c r="L21" i="1"/>
  <c r="K21" i="1"/>
  <c r="J21" i="1"/>
  <c r="E21" i="1"/>
  <c r="D21" i="1"/>
  <c r="C21" i="1"/>
  <c r="M19" i="1"/>
  <c r="F19" i="1"/>
  <c r="M18" i="1"/>
  <c r="M21" i="1" s="1"/>
  <c r="F18" i="1"/>
  <c r="F21" i="1" s="1"/>
  <c r="M17" i="1"/>
  <c r="L17" i="1"/>
  <c r="K17" i="1"/>
  <c r="J17" i="1"/>
  <c r="E17" i="1"/>
  <c r="D17" i="1"/>
  <c r="C17" i="1"/>
  <c r="M15" i="1"/>
  <c r="F15" i="1"/>
  <c r="M14" i="1"/>
  <c r="F14" i="1"/>
  <c r="F17" i="1" s="1"/>
  <c r="M13" i="1"/>
  <c r="L13" i="1"/>
  <c r="K13" i="1"/>
  <c r="J13" i="1"/>
  <c r="E13" i="1"/>
  <c r="D13" i="1"/>
  <c r="C13" i="1"/>
  <c r="M11" i="1"/>
  <c r="F11" i="1"/>
  <c r="M10" i="1"/>
  <c r="F10" i="1"/>
  <c r="F13" i="1" s="1"/>
  <c r="M9" i="1"/>
  <c r="L9" i="1"/>
  <c r="K9" i="1"/>
  <c r="J9" i="1"/>
  <c r="E9" i="1"/>
  <c r="D9" i="1"/>
  <c r="C9" i="1"/>
  <c r="M7" i="1"/>
  <c r="F7" i="1"/>
  <c r="M27" i="1" s="1"/>
  <c r="M6" i="1"/>
  <c r="F6" i="1"/>
  <c r="F9" i="1" s="1"/>
  <c r="M29" i="1" s="1"/>
  <c r="M13" i="11" l="1"/>
  <c r="M9" i="11"/>
  <c r="F25" i="11"/>
  <c r="F21" i="11"/>
  <c r="F17" i="11"/>
  <c r="M27" i="11"/>
  <c r="K29" i="11"/>
  <c r="F13" i="11"/>
  <c r="L29" i="11"/>
  <c r="M26" i="11"/>
  <c r="J29" i="11"/>
  <c r="F9" i="11"/>
  <c r="J29" i="10"/>
  <c r="F21" i="10"/>
  <c r="F13" i="10"/>
  <c r="L29" i="10"/>
  <c r="M13" i="10"/>
  <c r="M9" i="10"/>
  <c r="M21" i="10"/>
  <c r="M27" i="10"/>
  <c r="K29" i="10"/>
  <c r="M26" i="10"/>
  <c r="F9" i="10"/>
  <c r="M17" i="9"/>
  <c r="M9" i="9"/>
  <c r="L29" i="9"/>
  <c r="M27" i="9"/>
  <c r="M26" i="9"/>
  <c r="F9" i="9"/>
  <c r="M29" i="9" s="1"/>
  <c r="J29" i="9"/>
  <c r="M17" i="8"/>
  <c r="L29" i="8"/>
  <c r="M27" i="8"/>
  <c r="M26" i="8"/>
  <c r="K29" i="8"/>
  <c r="J29" i="8"/>
  <c r="M29" i="8"/>
  <c r="M25" i="7"/>
  <c r="M13" i="7"/>
  <c r="K29" i="7"/>
  <c r="M17" i="7"/>
  <c r="F21" i="7"/>
  <c r="L29" i="7"/>
  <c r="M27" i="7"/>
  <c r="M26" i="7"/>
  <c r="J29" i="7"/>
  <c r="M25" i="6"/>
  <c r="M17" i="6"/>
  <c r="M9" i="6"/>
  <c r="F25" i="6"/>
  <c r="F21" i="6"/>
  <c r="L29" i="6"/>
  <c r="M26" i="6"/>
  <c r="F9" i="6"/>
  <c r="K29" i="6"/>
  <c r="J29" i="6"/>
  <c r="M27" i="6"/>
  <c r="M9" i="5"/>
  <c r="K29" i="5"/>
  <c r="F21" i="5"/>
  <c r="F17" i="5"/>
  <c r="M27" i="5"/>
  <c r="J29" i="5"/>
  <c r="M26" i="5"/>
  <c r="M25" i="4"/>
  <c r="L29" i="4"/>
  <c r="M27" i="4"/>
  <c r="K29" i="4"/>
  <c r="M29" i="4"/>
  <c r="M26" i="4"/>
  <c r="J29" i="4"/>
  <c r="M25" i="3"/>
  <c r="L29" i="3"/>
  <c r="M27" i="3"/>
  <c r="M29" i="3"/>
  <c r="M26" i="3"/>
  <c r="J29" i="3"/>
  <c r="M25" i="2"/>
  <c r="M9" i="2"/>
  <c r="K29" i="2"/>
  <c r="F21" i="2"/>
  <c r="F17" i="2"/>
  <c r="F13" i="2"/>
  <c r="M27" i="2"/>
  <c r="M26" i="2"/>
  <c r="J29" i="2"/>
  <c r="M26" i="1"/>
  <c r="M29" i="11" l="1"/>
  <c r="M29" i="10"/>
  <c r="M29" i="7"/>
  <c r="M29" i="6"/>
  <c r="M29" i="5"/>
  <c r="M29" i="2"/>
</calcChain>
</file>

<file path=xl/sharedStrings.xml><?xml version="1.0" encoding="utf-8"?>
<sst xmlns="http://schemas.openxmlformats.org/spreadsheetml/2006/main" count="770" uniqueCount="33">
  <si>
    <t>地　区　別　人　口　実　態　表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</si>
  <si>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年4月1日現在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</si>
  <si>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t>資料：市民窓口課</t>
    <phoneticPr fontId="3"/>
  </si>
  <si>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</si>
  <si>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</si>
  <si>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</si>
  <si>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</si>
  <si>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</si>
  <si>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</si>
  <si>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</si>
  <si>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</si>
  <si>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</si>
  <si>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</si>
  <si>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複数国籍</t>
    <rPh sb="0" eb="2">
      <t>フクスウ</t>
    </rPh>
    <rPh sb="2" eb="4">
      <t>コクセキ</t>
    </rPh>
    <phoneticPr fontId="3"/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</si>
  <si>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</si>
  <si>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</si>
  <si>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</si>
  <si>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</si>
  <si>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</si>
  <si>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</si>
  <si>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</si>
  <si>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</si>
  <si>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</si>
  <si>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</si>
  <si>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</si>
  <si>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7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</si>
  <si>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8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</si>
  <si>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9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</si>
  <si>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10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</si>
  <si>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11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</si>
  <si>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12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</si>
  <si>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</si>
  <si>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2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</si>
</sst>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ＦＡ ゴシック"/>
      <family val="3"/>
      <charset val="128"/>
    </font>
    <font>
      <sz val="6"/>
      <name val="ＭＳ Ｐゴシック"/>
      <family val="3"/>
      <charset val="128"/>
    </font>
    <font>
      <sz val="18"/>
      <name val="ＦＡ ゴシック"/>
      <family val="3"/>
      <charset val="128"/>
    </font>
    <font>
      <sz val="11"/>
      <name val="ＦＡ ゴシック"/>
      <family val="3"/>
      <charset val="128"/>
    </font>
    <font>
      <sz val="11"/>
      <name val="游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9"/>
      <name val="ＦＡ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8" fontId="5" fillId="0" borderId="0" xfId="1" applyFont="1" applyAlignment="1">
      <alignment horizontal="right" vertical="center"/>
    </xf>
    <xf numFmtId="38" fontId="5" fillId="0" borderId="3" xfId="1" applyFont="1" applyBorder="1" applyAlignment="1">
      <alignment horizontal="right" vertical="center"/>
    </xf>
    <xf numFmtId="38" fontId="9" fillId="2" borderId="3" xfId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8" fontId="9" fillId="0" borderId="3" xfId="1" applyFont="1" applyBorder="1" applyAlignment="1">
      <alignment horizontal="right" vertical="center"/>
    </xf>
    <xf numFmtId="38" fontId="9" fillId="0" borderId="6" xfId="1" applyFont="1" applyBorder="1" applyAlignment="1">
      <alignment horizontal="right" vertical="center"/>
    </xf>
    <xf numFmtId="38" fontId="9" fillId="2" borderId="6" xfId="1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38" fontId="5" fillId="2" borderId="3" xfId="1" applyFont="1" applyFill="1" applyBorder="1" applyAlignment="1">
      <alignment horizontal="right" vertical="center"/>
    </xf>
    <xf numFmtId="38" fontId="5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8" fontId="5" fillId="2" borderId="6" xfId="1" applyFont="1" applyFill="1" applyBorder="1" applyAlignment="1">
      <alignment horizontal="right" vertical="center"/>
    </xf>
    <xf numFmtId="38" fontId="5" fillId="0" borderId="0" xfId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354E-9FE9-41E7-A289-774C5F6DC4A9}">
  <dimension ref="A1:N31"/>
  <sheetViews>
    <sheetView zoomScale="95" zoomScaleNormal="95" zoomScaleSheetLayoutView="75" workbookViewId="0">
      <selection activeCell="J22" sqref="J22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5005</v>
      </c>
      <c r="D6" s="15">
        <v>6153</v>
      </c>
      <c r="E6" s="15">
        <v>6558</v>
      </c>
      <c r="F6" s="16">
        <f>SUM(D6:E6)</f>
        <v>12711</v>
      </c>
      <c r="H6" s="12"/>
      <c r="I6" s="17" t="s">
        <v>9</v>
      </c>
      <c r="J6" s="14">
        <v>3579</v>
      </c>
      <c r="K6" s="15">
        <v>4803</v>
      </c>
      <c r="L6" s="15">
        <v>4949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79</v>
      </c>
      <c r="E7" s="19">
        <v>118</v>
      </c>
      <c r="F7" s="16">
        <f>SUM(D7:E7)</f>
        <v>197</v>
      </c>
      <c r="H7" s="18" t="s">
        <v>12</v>
      </c>
      <c r="I7" s="17" t="s">
        <v>11</v>
      </c>
      <c r="J7" s="19">
        <v>110</v>
      </c>
      <c r="K7" s="19">
        <v>82</v>
      </c>
      <c r="L7" s="19">
        <v>83</v>
      </c>
      <c r="M7" s="16">
        <f t="shared" ref="M7:M15" si="0">SUM(K7:L7)</f>
        <v>165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31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5170</v>
      </c>
      <c r="D9" s="16">
        <f>SUM(D6:D7)</f>
        <v>6232</v>
      </c>
      <c r="E9" s="16">
        <f>SUM(E6:E7)</f>
        <v>6676</v>
      </c>
      <c r="F9" s="16">
        <f>SUM(F6:F7)</f>
        <v>12908</v>
      </c>
      <c r="H9" s="22"/>
      <c r="I9" s="17" t="s">
        <v>14</v>
      </c>
      <c r="J9" s="16">
        <f>SUM(J6:J8)</f>
        <v>3720</v>
      </c>
      <c r="K9" s="16">
        <f>SUM(K6:K7)</f>
        <v>4885</v>
      </c>
      <c r="L9" s="16">
        <f>SUM(L6:L7)</f>
        <v>5032</v>
      </c>
      <c r="M9" s="16">
        <f t="shared" si="0"/>
        <v>9917</v>
      </c>
    </row>
    <row r="10" spans="1:14" ht="18.95" customHeight="1">
      <c r="A10" s="12"/>
      <c r="B10" s="13" t="s">
        <v>9</v>
      </c>
      <c r="C10" s="14">
        <v>1926</v>
      </c>
      <c r="D10" s="15">
        <v>2585</v>
      </c>
      <c r="E10" s="15">
        <v>2648</v>
      </c>
      <c r="F10" s="16">
        <f>SUM(D10:E10)</f>
        <v>5233</v>
      </c>
      <c r="H10" s="12"/>
      <c r="I10" s="17" t="s">
        <v>9</v>
      </c>
      <c r="J10" s="14">
        <v>2360</v>
      </c>
      <c r="K10" s="15">
        <v>3475</v>
      </c>
      <c r="L10" s="15">
        <v>3578</v>
      </c>
      <c r="M10" s="16">
        <f t="shared" si="0"/>
        <v>7053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48</v>
      </c>
      <c r="E11" s="19">
        <v>59</v>
      </c>
      <c r="F11" s="16">
        <f>SUM(D11:E11)</f>
        <v>107</v>
      </c>
      <c r="H11" s="18" t="s">
        <v>16</v>
      </c>
      <c r="I11" s="17" t="s">
        <v>11</v>
      </c>
      <c r="J11" s="19">
        <v>39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2015</v>
      </c>
      <c r="D13" s="16">
        <f>SUM(D10:D11)</f>
        <v>2633</v>
      </c>
      <c r="E13" s="16">
        <f>SUM(E10:E11)</f>
        <v>2707</v>
      </c>
      <c r="F13" s="16">
        <f>SUM(F10:F11)</f>
        <v>5340</v>
      </c>
      <c r="H13" s="22"/>
      <c r="I13" s="17" t="s">
        <v>14</v>
      </c>
      <c r="J13" s="23">
        <f>SUM(J10:J12)</f>
        <v>2411</v>
      </c>
      <c r="K13" s="23">
        <f>SUM(K10:K11)</f>
        <v>3505</v>
      </c>
      <c r="L13" s="23">
        <f>SUM(L10:L11)</f>
        <v>3609</v>
      </c>
      <c r="M13" s="23">
        <f t="shared" si="0"/>
        <v>7114</v>
      </c>
    </row>
    <row r="14" spans="1:14" ht="18.95" customHeight="1">
      <c r="A14" s="12"/>
      <c r="B14" s="13" t="s">
        <v>9</v>
      </c>
      <c r="C14" s="14">
        <v>5885</v>
      </c>
      <c r="D14" s="15">
        <v>7512</v>
      </c>
      <c r="E14" s="15">
        <v>7942</v>
      </c>
      <c r="F14" s="16">
        <f>SUM(D14:E14)</f>
        <v>15454</v>
      </c>
      <c r="H14" s="12"/>
      <c r="I14" s="17" t="s">
        <v>9</v>
      </c>
      <c r="J14" s="14">
        <v>1677</v>
      </c>
      <c r="K14" s="15">
        <v>2248</v>
      </c>
      <c r="L14" s="15">
        <v>2372</v>
      </c>
      <c r="M14" s="16">
        <f>SUM(K14:L14)</f>
        <v>4620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186</v>
      </c>
      <c r="E15" s="19">
        <v>175</v>
      </c>
      <c r="F15" s="16">
        <f>SUM(D15:E15)</f>
        <v>361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60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8117</v>
      </c>
      <c r="F17" s="16">
        <f>SUM(F14:F15)</f>
        <v>15815</v>
      </c>
      <c r="H17" s="22"/>
      <c r="I17" s="17" t="s">
        <v>14</v>
      </c>
      <c r="J17" s="16">
        <f>SUM(J14:J16)</f>
        <v>1705</v>
      </c>
      <c r="K17" s="16">
        <f>SUM(K14:K15)</f>
        <v>2262</v>
      </c>
      <c r="L17" s="16">
        <f>SUM(L14:L15)</f>
        <v>2388</v>
      </c>
      <c r="M17" s="16">
        <f>SUM(K17:L17)</f>
        <v>4650</v>
      </c>
    </row>
    <row r="18" spans="1:13" ht="18.95" customHeight="1">
      <c r="A18" s="18"/>
      <c r="B18" s="13" t="s">
        <v>9</v>
      </c>
      <c r="C18" s="14">
        <v>1477</v>
      </c>
      <c r="D18" s="15">
        <v>2189</v>
      </c>
      <c r="E18" s="15">
        <v>2298</v>
      </c>
      <c r="F18" s="16">
        <f>SUM(D18:E18)</f>
        <v>4487</v>
      </c>
      <c r="H18" s="12"/>
      <c r="I18" s="17" t="s">
        <v>9</v>
      </c>
      <c r="J18" s="14">
        <v>823</v>
      </c>
      <c r="K18" s="15">
        <v>1256</v>
      </c>
      <c r="L18" s="15">
        <v>1383</v>
      </c>
      <c r="M18" s="16">
        <f>SUM(K18:L18)</f>
        <v>2639</v>
      </c>
    </row>
    <row r="19" spans="1:13" ht="18.95" customHeight="1">
      <c r="A19" s="18" t="s">
        <v>19</v>
      </c>
      <c r="B19" s="13" t="s">
        <v>11</v>
      </c>
      <c r="C19" s="19">
        <v>46</v>
      </c>
      <c r="D19" s="19">
        <v>46</v>
      </c>
      <c r="E19" s="19">
        <v>44</v>
      </c>
      <c r="F19" s="16">
        <f>SUM(D19:E19)</f>
        <v>90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1543</v>
      </c>
      <c r="D21" s="16">
        <f>SUM(D18:D19)</f>
        <v>2235</v>
      </c>
      <c r="E21" s="16">
        <f>SUM(E18:E19)</f>
        <v>2342</v>
      </c>
      <c r="F21" s="16">
        <f>SUM(F18:F19)</f>
        <v>4577</v>
      </c>
      <c r="H21" s="22"/>
      <c r="I21" s="17" t="s">
        <v>14</v>
      </c>
      <c r="J21" s="23">
        <f>SUM(J18:J20)</f>
        <v>832</v>
      </c>
      <c r="K21" s="23">
        <f>SUM(K18:K19)</f>
        <v>1261</v>
      </c>
      <c r="L21" s="23">
        <f>SUM(L18:L19)</f>
        <v>1388</v>
      </c>
      <c r="M21" s="23">
        <f>SUM(M18:M19)</f>
        <v>2649</v>
      </c>
    </row>
    <row r="22" spans="1:13" ht="18.95" customHeight="1">
      <c r="A22" s="12"/>
      <c r="B22" s="13" t="s">
        <v>9</v>
      </c>
      <c r="C22" s="14">
        <v>607</v>
      </c>
      <c r="D22" s="15">
        <v>941</v>
      </c>
      <c r="E22" s="15">
        <v>954</v>
      </c>
      <c r="F22" s="16">
        <f>SUM(D22:E22)</f>
        <v>1895</v>
      </c>
      <c r="H22" s="12"/>
      <c r="I22" s="17" t="s">
        <v>9</v>
      </c>
      <c r="J22" s="14">
        <v>1302</v>
      </c>
      <c r="K22" s="15">
        <v>1863</v>
      </c>
      <c r="L22" s="15">
        <v>1874</v>
      </c>
      <c r="M22" s="16">
        <f>SUM(K22:L22)</f>
        <v>3737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22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619</v>
      </c>
      <c r="D25" s="16">
        <f>SUM(D22:D23)</f>
        <v>943</v>
      </c>
      <c r="E25" s="16">
        <f>SUM(E22:E23)</f>
        <v>964</v>
      </c>
      <c r="F25" s="16">
        <f>SUM(F22:F23)</f>
        <v>1907</v>
      </c>
      <c r="H25" s="22"/>
      <c r="I25" s="17" t="s">
        <v>14</v>
      </c>
      <c r="J25" s="23">
        <f>SUM(J22:J24)</f>
        <v>1329</v>
      </c>
      <c r="K25" s="23">
        <f>SUM(K22:K23)</f>
        <v>1873</v>
      </c>
      <c r="L25" s="23">
        <f>SUM(L22:L23)</f>
        <v>1896</v>
      </c>
      <c r="M25" s="23">
        <f>SUM(M22:M23)</f>
        <v>3769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24641</v>
      </c>
      <c r="K26" s="23">
        <f t="shared" si="1"/>
        <v>33025</v>
      </c>
      <c r="L26" s="23">
        <f t="shared" si="1"/>
        <v>34556</v>
      </c>
      <c r="M26" s="23">
        <f>F6+F10+F14+F18+F22+M6+M10+M14+M18+M22</f>
        <v>67581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502</v>
      </c>
      <c r="L27" s="23">
        <f t="shared" si="1"/>
        <v>563</v>
      </c>
      <c r="M27" s="23">
        <f>F7+F11+F15+F19+F23+M7+M11+M15+M19+M23</f>
        <v>1065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25499</v>
      </c>
      <c r="K29" s="23">
        <f>SUM(K26:K27)</f>
        <v>33527</v>
      </c>
      <c r="L29" s="23">
        <f>SUM(L26:L27)</f>
        <v>35119</v>
      </c>
      <c r="M29" s="23">
        <f>F9+F13+F17+F21+F25+M9+M13+M17+M21+M25</f>
        <v>68646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E825-6CDD-4709-B21A-1BD4D5A80F69}">
  <sheetPr>
    <pageSetUpPr fitToPage="1"/>
  </sheetPr>
  <dimension ref="A1:N31"/>
  <sheetViews>
    <sheetView zoomScale="95" zoomScaleNormal="95" zoomScaleSheetLayoutView="75" workbookViewId="0">
      <selection activeCell="T20" sqref="T20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5049</v>
      </c>
      <c r="D6" s="15">
        <v>6131</v>
      </c>
      <c r="E6" s="15">
        <v>6553</v>
      </c>
      <c r="F6" s="16">
        <f>SUM(D6:E6)</f>
        <v>12684</v>
      </c>
      <c r="H6" s="12"/>
      <c r="I6" s="17" t="s">
        <v>9</v>
      </c>
      <c r="J6" s="14">
        <v>3628</v>
      </c>
      <c r="K6" s="15">
        <v>4837</v>
      </c>
      <c r="L6" s="15">
        <v>4960</v>
      </c>
      <c r="M6" s="16">
        <f>SUM(K6:L6)</f>
        <v>9797</v>
      </c>
    </row>
    <row r="7" spans="1:14" ht="18.95" customHeight="1">
      <c r="A7" s="18" t="s">
        <v>10</v>
      </c>
      <c r="B7" s="13" t="s">
        <v>11</v>
      </c>
      <c r="C7" s="19">
        <v>124</v>
      </c>
      <c r="D7" s="19">
        <v>66</v>
      </c>
      <c r="E7" s="19">
        <v>115</v>
      </c>
      <c r="F7" s="16">
        <f>SUM(D7:E7)</f>
        <v>181</v>
      </c>
      <c r="H7" s="18" t="s">
        <v>12</v>
      </c>
      <c r="I7" s="17" t="s">
        <v>11</v>
      </c>
      <c r="J7" s="19">
        <v>118</v>
      </c>
      <c r="K7" s="19">
        <v>87</v>
      </c>
      <c r="L7" s="19">
        <v>87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5201</v>
      </c>
      <c r="D9" s="16">
        <f>SUM(D6:D7)</f>
        <v>6197</v>
      </c>
      <c r="E9" s="16">
        <f>SUM(E6:E7)</f>
        <v>6668</v>
      </c>
      <c r="F9" s="16">
        <f>SUM(F6:F7)</f>
        <v>12865</v>
      </c>
      <c r="H9" s="22"/>
      <c r="I9" s="17" t="s">
        <v>14</v>
      </c>
      <c r="J9" s="16">
        <f>SUM(J6:J8)</f>
        <v>3775</v>
      </c>
      <c r="K9" s="16">
        <f>SUM(K6:K7)</f>
        <v>4924</v>
      </c>
      <c r="L9" s="16">
        <f>SUM(L6:L7)</f>
        <v>5047</v>
      </c>
      <c r="M9" s="16">
        <f t="shared" si="0"/>
        <v>9971</v>
      </c>
    </row>
    <row r="10" spans="1:14" ht="18.95" customHeight="1">
      <c r="A10" s="12"/>
      <c r="B10" s="13" t="s">
        <v>9</v>
      </c>
      <c r="C10" s="14">
        <v>1909</v>
      </c>
      <c r="D10" s="15">
        <v>2557</v>
      </c>
      <c r="E10" s="15">
        <v>2631</v>
      </c>
      <c r="F10" s="16">
        <f>SUM(D10:E10)</f>
        <v>5188</v>
      </c>
      <c r="H10" s="12"/>
      <c r="I10" s="17" t="s">
        <v>9</v>
      </c>
      <c r="J10" s="14">
        <v>2379</v>
      </c>
      <c r="K10" s="15">
        <v>3464</v>
      </c>
      <c r="L10" s="15">
        <v>3570</v>
      </c>
      <c r="M10" s="16">
        <f t="shared" si="0"/>
        <v>7034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40</v>
      </c>
      <c r="E11" s="19">
        <v>57</v>
      </c>
      <c r="F11" s="16">
        <f>SUM(D11:E11)</f>
        <v>97</v>
      </c>
      <c r="H11" s="18" t="s">
        <v>16</v>
      </c>
      <c r="I11" s="17" t="s">
        <v>11</v>
      </c>
      <c r="J11" s="19">
        <v>36</v>
      </c>
      <c r="K11" s="19">
        <v>26</v>
      </c>
      <c r="L11" s="19">
        <v>30</v>
      </c>
      <c r="M11" s="16">
        <f t="shared" si="0"/>
        <v>56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2597</v>
      </c>
      <c r="E13" s="16">
        <f>SUM(E10:E11)</f>
        <v>2688</v>
      </c>
      <c r="F13" s="16">
        <f>SUM(F10:F11)</f>
        <v>5285</v>
      </c>
      <c r="H13" s="22"/>
      <c r="I13" s="17" t="s">
        <v>14</v>
      </c>
      <c r="J13" s="23">
        <f>SUM(J10:J12)</f>
        <v>2427</v>
      </c>
      <c r="K13" s="23">
        <f>SUM(K10:K11)</f>
        <v>3490</v>
      </c>
      <c r="L13" s="23">
        <f>SUM(L10:L11)</f>
        <v>3600</v>
      </c>
      <c r="M13" s="23">
        <f t="shared" si="0"/>
        <v>7090</v>
      </c>
    </row>
    <row r="14" spans="1:14" ht="18.95" customHeight="1">
      <c r="A14" s="12"/>
      <c r="B14" s="13" t="s">
        <v>9</v>
      </c>
      <c r="C14" s="14">
        <v>5919</v>
      </c>
      <c r="D14" s="15">
        <v>7535</v>
      </c>
      <c r="E14" s="15">
        <v>7895</v>
      </c>
      <c r="F14" s="16">
        <f>SUM(D14:E14)</f>
        <v>15430</v>
      </c>
      <c r="H14" s="12"/>
      <c r="I14" s="17" t="s">
        <v>9</v>
      </c>
      <c r="J14" s="14">
        <v>1663</v>
      </c>
      <c r="K14" s="15">
        <v>2221</v>
      </c>
      <c r="L14" s="15">
        <v>2355</v>
      </c>
      <c r="M14" s="16">
        <f>SUM(K14:L14)</f>
        <v>4576</v>
      </c>
    </row>
    <row r="15" spans="1:14" ht="18.95" customHeight="1">
      <c r="A15" s="18" t="s">
        <v>17</v>
      </c>
      <c r="B15" s="13" t="s">
        <v>11</v>
      </c>
      <c r="C15" s="19">
        <v>225</v>
      </c>
      <c r="D15" s="19">
        <v>195</v>
      </c>
      <c r="E15" s="19">
        <v>179</v>
      </c>
      <c r="F15" s="16">
        <f>SUM(D15:E15)</f>
        <v>374</v>
      </c>
      <c r="H15" s="18" t="s">
        <v>18</v>
      </c>
      <c r="I15" s="17" t="s">
        <v>11</v>
      </c>
      <c r="J15" s="19">
        <v>17</v>
      </c>
      <c r="K15" s="19">
        <v>11</v>
      </c>
      <c r="L15" s="19">
        <v>15</v>
      </c>
      <c r="M15" s="16">
        <f t="shared" si="0"/>
        <v>26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6207</v>
      </c>
      <c r="D17" s="16">
        <f>SUM(D14:D15)</f>
        <v>7730</v>
      </c>
      <c r="E17" s="16">
        <f>SUM(E14:E15)</f>
        <v>8074</v>
      </c>
      <c r="F17" s="16">
        <f>SUM(F14:F15)</f>
        <v>15804</v>
      </c>
      <c r="H17" s="22"/>
      <c r="I17" s="17" t="s">
        <v>14</v>
      </c>
      <c r="J17" s="16">
        <f>SUM(J14:J16)</f>
        <v>1687</v>
      </c>
      <c r="K17" s="16">
        <f>SUM(K14:K15)</f>
        <v>2232</v>
      </c>
      <c r="L17" s="16">
        <f>SUM(L14:L15)</f>
        <v>2370</v>
      </c>
      <c r="M17" s="16">
        <f>SUM(K17:L17)</f>
        <v>4602</v>
      </c>
    </row>
    <row r="18" spans="1:13" ht="18.95" customHeight="1">
      <c r="A18" s="18"/>
      <c r="B18" s="13" t="s">
        <v>9</v>
      </c>
      <c r="C18" s="14">
        <v>1504</v>
      </c>
      <c r="D18" s="15">
        <v>2202</v>
      </c>
      <c r="E18" s="15">
        <v>2292</v>
      </c>
      <c r="F18" s="16">
        <f>SUM(D18:E18)</f>
        <v>4494</v>
      </c>
      <c r="H18" s="12"/>
      <c r="I18" s="17" t="s">
        <v>9</v>
      </c>
      <c r="J18" s="14">
        <v>825</v>
      </c>
      <c r="K18" s="15">
        <v>1242</v>
      </c>
      <c r="L18" s="15">
        <v>1360</v>
      </c>
      <c r="M18" s="16">
        <f>SUM(K18:L18)</f>
        <v>2602</v>
      </c>
    </row>
    <row r="19" spans="1:13" ht="18.95" customHeight="1">
      <c r="A19" s="18" t="s">
        <v>19</v>
      </c>
      <c r="B19" s="13" t="s">
        <v>11</v>
      </c>
      <c r="C19" s="19">
        <v>36</v>
      </c>
      <c r="D19" s="19">
        <v>33</v>
      </c>
      <c r="E19" s="19">
        <v>30</v>
      </c>
      <c r="F19" s="16">
        <f>SUM(D19:E19)</f>
        <v>63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1556</v>
      </c>
      <c r="D21" s="16">
        <f>SUM(D18:D19)</f>
        <v>2235</v>
      </c>
      <c r="E21" s="16">
        <f>SUM(E18:E19)</f>
        <v>2322</v>
      </c>
      <c r="F21" s="16">
        <f>SUM(F18:F19)</f>
        <v>4557</v>
      </c>
      <c r="H21" s="22"/>
      <c r="I21" s="17" t="s">
        <v>14</v>
      </c>
      <c r="J21" s="23">
        <f>SUM(J18:J20)</f>
        <v>835</v>
      </c>
      <c r="K21" s="23">
        <f>SUM(K18:K19)</f>
        <v>1248</v>
      </c>
      <c r="L21" s="23">
        <f>SUM(L18:L19)</f>
        <v>1365</v>
      </c>
      <c r="M21" s="23">
        <f>SUM(M18:M19)</f>
        <v>2613</v>
      </c>
    </row>
    <row r="22" spans="1:13" ht="18.95" customHeight="1">
      <c r="A22" s="12"/>
      <c r="B22" s="13" t="s">
        <v>9</v>
      </c>
      <c r="C22" s="14">
        <v>611</v>
      </c>
      <c r="D22" s="15">
        <v>933</v>
      </c>
      <c r="E22" s="15">
        <v>948</v>
      </c>
      <c r="F22" s="16">
        <f>SUM(D22:E22)</f>
        <v>1881</v>
      </c>
      <c r="H22" s="12"/>
      <c r="I22" s="17" t="s">
        <v>9</v>
      </c>
      <c r="J22" s="14">
        <v>1296</v>
      </c>
      <c r="K22" s="15">
        <v>1844</v>
      </c>
      <c r="L22" s="15">
        <v>1846</v>
      </c>
      <c r="M22" s="16">
        <f>SUM(K22:L22)</f>
        <v>3690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937</v>
      </c>
      <c r="E25" s="16">
        <f>SUM(E22:E23)</f>
        <v>958</v>
      </c>
      <c r="F25" s="16">
        <f>SUM(F22:F23)</f>
        <v>1895</v>
      </c>
      <c r="H25" s="22"/>
      <c r="I25" s="17" t="s">
        <v>14</v>
      </c>
      <c r="J25" s="23">
        <f>SUM(J22:J24)</f>
        <v>1321</v>
      </c>
      <c r="K25" s="23">
        <f>SUM(K22:K23)</f>
        <v>1850</v>
      </c>
      <c r="L25" s="23">
        <f>SUM(L22:L23)</f>
        <v>1870</v>
      </c>
      <c r="M25" s="23">
        <f>SUM(M22:M23)</f>
        <v>3720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24783</v>
      </c>
      <c r="K26" s="23">
        <f t="shared" si="1"/>
        <v>32966</v>
      </c>
      <c r="L26" s="23">
        <f t="shared" si="1"/>
        <v>34410</v>
      </c>
      <c r="M26" s="23">
        <f>F6+F10+F14+F18+F22+M6+M10+M14+M18+M22</f>
        <v>67376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649</v>
      </c>
      <c r="K27" s="23">
        <f t="shared" si="1"/>
        <v>474</v>
      </c>
      <c r="L27" s="23">
        <f t="shared" si="1"/>
        <v>552</v>
      </c>
      <c r="M27" s="23">
        <f>F7+F11+F15+F19+F23+M7+M11+M15+M19+M23</f>
        <v>1026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198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25630</v>
      </c>
      <c r="K29" s="23">
        <f>SUM(K26:K27)</f>
        <v>33440</v>
      </c>
      <c r="L29" s="23">
        <f>SUM(L26:L27)</f>
        <v>34962</v>
      </c>
      <c r="M29" s="23">
        <f>F9+F13+F17+F21+F25+M9+M13+M17+M21+M25</f>
        <v>68402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8FD4-8CAB-4897-AF35-3A83D6BFEA6E}">
  <sheetPr>
    <pageSetUpPr fitToPage="1"/>
  </sheetPr>
  <dimension ref="A1:N31"/>
  <sheetViews>
    <sheetView tabSelected="1" zoomScale="95" zoomScaleNormal="95" zoomScaleSheetLayoutView="75" workbookViewId="0">
      <selection activeCell="F3" sqref="F3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32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5041</v>
      </c>
      <c r="D6" s="15">
        <v>6122</v>
      </c>
      <c r="E6" s="15">
        <v>6542</v>
      </c>
      <c r="F6" s="16">
        <f>SUM(D6:E6)</f>
        <v>12664</v>
      </c>
      <c r="H6" s="12"/>
      <c r="I6" s="17" t="s">
        <v>9</v>
      </c>
      <c r="J6" s="14">
        <v>3629</v>
      </c>
      <c r="K6" s="15">
        <v>4839</v>
      </c>
      <c r="L6" s="15">
        <v>4954</v>
      </c>
      <c r="M6" s="16">
        <f>SUM(K6:L6)</f>
        <v>9793</v>
      </c>
    </row>
    <row r="7" spans="1:14" ht="18.95" customHeight="1">
      <c r="A7" s="18" t="s">
        <v>10</v>
      </c>
      <c r="B7" s="13" t="s">
        <v>11</v>
      </c>
      <c r="C7" s="19">
        <v>122</v>
      </c>
      <c r="D7" s="19">
        <v>64</v>
      </c>
      <c r="E7" s="19">
        <v>114</v>
      </c>
      <c r="F7" s="16">
        <f>SUM(D7:E7)</f>
        <v>178</v>
      </c>
      <c r="H7" s="18" t="s">
        <v>12</v>
      </c>
      <c r="I7" s="17" t="s">
        <v>11</v>
      </c>
      <c r="J7" s="19">
        <v>120</v>
      </c>
      <c r="K7" s="19">
        <v>85</v>
      </c>
      <c r="L7" s="19">
        <v>88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27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5190</v>
      </c>
      <c r="D9" s="16">
        <f>SUM(D6:D7)</f>
        <v>6186</v>
      </c>
      <c r="E9" s="16">
        <f>SUM(E6:E7)</f>
        <v>6656</v>
      </c>
      <c r="F9" s="16">
        <f>SUM(F6:F7)</f>
        <v>12842</v>
      </c>
      <c r="H9" s="22"/>
      <c r="I9" s="17" t="s">
        <v>14</v>
      </c>
      <c r="J9" s="16">
        <f>SUM(J6:J8)</f>
        <v>3778</v>
      </c>
      <c r="K9" s="16">
        <f>SUM(K6:K7)</f>
        <v>4924</v>
      </c>
      <c r="L9" s="16">
        <f>SUM(L6:L7)</f>
        <v>5042</v>
      </c>
      <c r="M9" s="16">
        <f t="shared" si="0"/>
        <v>9966</v>
      </c>
    </row>
    <row r="10" spans="1:14" ht="18.95" customHeight="1">
      <c r="A10" s="12"/>
      <c r="B10" s="13" t="s">
        <v>9</v>
      </c>
      <c r="C10" s="14">
        <v>1910</v>
      </c>
      <c r="D10" s="15">
        <v>2554</v>
      </c>
      <c r="E10" s="15">
        <v>2630</v>
      </c>
      <c r="F10" s="16">
        <f>SUM(D10:E10)</f>
        <v>5184</v>
      </c>
      <c r="H10" s="12"/>
      <c r="I10" s="17" t="s">
        <v>9</v>
      </c>
      <c r="J10" s="14">
        <v>2378</v>
      </c>
      <c r="K10" s="15">
        <v>3459</v>
      </c>
      <c r="L10" s="15">
        <v>3565</v>
      </c>
      <c r="M10" s="16">
        <f t="shared" si="0"/>
        <v>7024</v>
      </c>
    </row>
    <row r="11" spans="1:14" ht="18.95" customHeight="1">
      <c r="A11" s="18" t="s">
        <v>15</v>
      </c>
      <c r="B11" s="13" t="s">
        <v>11</v>
      </c>
      <c r="C11" s="19">
        <v>62</v>
      </c>
      <c r="D11" s="19">
        <v>37</v>
      </c>
      <c r="E11" s="19">
        <v>54</v>
      </c>
      <c r="F11" s="16">
        <f>SUM(D11:E11)</f>
        <v>91</v>
      </c>
      <c r="H11" s="18" t="s">
        <v>16</v>
      </c>
      <c r="I11" s="17" t="s">
        <v>11</v>
      </c>
      <c r="J11" s="19">
        <v>34</v>
      </c>
      <c r="K11" s="19">
        <v>26</v>
      </c>
      <c r="L11" s="19">
        <v>27</v>
      </c>
      <c r="M11" s="16">
        <f t="shared" si="0"/>
        <v>53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11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1991</v>
      </c>
      <c r="D13" s="16">
        <f>SUM(D10:D11)</f>
        <v>2591</v>
      </c>
      <c r="E13" s="16">
        <f>SUM(E10:E11)</f>
        <v>2684</v>
      </c>
      <c r="F13" s="16">
        <f>SUM(F10:F11)</f>
        <v>5275</v>
      </c>
      <c r="H13" s="22"/>
      <c r="I13" s="17" t="s">
        <v>14</v>
      </c>
      <c r="J13" s="23">
        <f>SUM(J10:J12)</f>
        <v>2423</v>
      </c>
      <c r="K13" s="23">
        <f>SUM(K10:K11)</f>
        <v>3485</v>
      </c>
      <c r="L13" s="23">
        <f>SUM(L10:L11)</f>
        <v>3592</v>
      </c>
      <c r="M13" s="23">
        <f t="shared" si="0"/>
        <v>7077</v>
      </c>
    </row>
    <row r="14" spans="1:14" ht="18.95" customHeight="1">
      <c r="A14" s="12"/>
      <c r="B14" s="13" t="s">
        <v>9</v>
      </c>
      <c r="C14" s="14">
        <v>5923</v>
      </c>
      <c r="D14" s="15">
        <v>7532</v>
      </c>
      <c r="E14" s="15">
        <v>7894</v>
      </c>
      <c r="F14" s="16">
        <f>SUM(D14:E14)</f>
        <v>15426</v>
      </c>
      <c r="H14" s="12"/>
      <c r="I14" s="17" t="s">
        <v>9</v>
      </c>
      <c r="J14" s="14">
        <v>1664</v>
      </c>
      <c r="K14" s="15">
        <v>2220</v>
      </c>
      <c r="L14" s="15">
        <v>2353</v>
      </c>
      <c r="M14" s="16">
        <f>SUM(K14:L14)</f>
        <v>4573</v>
      </c>
    </row>
    <row r="15" spans="1:14" ht="18.95" customHeight="1">
      <c r="A15" s="18" t="s">
        <v>17</v>
      </c>
      <c r="B15" s="13" t="s">
        <v>11</v>
      </c>
      <c r="C15" s="19">
        <v>225</v>
      </c>
      <c r="D15" s="19">
        <v>195</v>
      </c>
      <c r="E15" s="19">
        <v>181</v>
      </c>
      <c r="F15" s="16">
        <f>SUM(D15:E15)</f>
        <v>376</v>
      </c>
      <c r="H15" s="18" t="s">
        <v>18</v>
      </c>
      <c r="I15" s="17" t="s">
        <v>11</v>
      </c>
      <c r="J15" s="19">
        <v>17</v>
      </c>
      <c r="K15" s="19">
        <v>11</v>
      </c>
      <c r="L15" s="19">
        <v>15</v>
      </c>
      <c r="M15" s="16">
        <f t="shared" si="0"/>
        <v>26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6211</v>
      </c>
      <c r="D17" s="16">
        <f>SUM(D14:D15)</f>
        <v>7727</v>
      </c>
      <c r="E17" s="16">
        <f>SUM(E14:E15)</f>
        <v>8075</v>
      </c>
      <c r="F17" s="16">
        <f>SUM(F14:F15)</f>
        <v>15802</v>
      </c>
      <c r="H17" s="22"/>
      <c r="I17" s="17" t="s">
        <v>14</v>
      </c>
      <c r="J17" s="16">
        <f>SUM(J14:J16)</f>
        <v>1688</v>
      </c>
      <c r="K17" s="16">
        <f>SUM(K14:K15)</f>
        <v>2231</v>
      </c>
      <c r="L17" s="16">
        <f>SUM(L14:L15)</f>
        <v>2368</v>
      </c>
      <c r="M17" s="16">
        <f>SUM(K17:L17)</f>
        <v>4599</v>
      </c>
    </row>
    <row r="18" spans="1:13" ht="18.95" customHeight="1">
      <c r="A18" s="18"/>
      <c r="B18" s="13" t="s">
        <v>9</v>
      </c>
      <c r="C18" s="14">
        <v>1506</v>
      </c>
      <c r="D18" s="15">
        <v>2204</v>
      </c>
      <c r="E18" s="15">
        <v>2292</v>
      </c>
      <c r="F18" s="16">
        <f>SUM(D18:E18)</f>
        <v>4496</v>
      </c>
      <c r="H18" s="12"/>
      <c r="I18" s="17" t="s">
        <v>9</v>
      </c>
      <c r="J18" s="14">
        <v>827</v>
      </c>
      <c r="K18" s="15">
        <v>1241</v>
      </c>
      <c r="L18" s="15">
        <v>1362</v>
      </c>
      <c r="M18" s="16">
        <f>SUM(K18:L18)</f>
        <v>2603</v>
      </c>
    </row>
    <row r="19" spans="1:13" ht="18.95" customHeight="1">
      <c r="A19" s="18" t="s">
        <v>19</v>
      </c>
      <c r="B19" s="13" t="s">
        <v>11</v>
      </c>
      <c r="C19" s="19">
        <v>37</v>
      </c>
      <c r="D19" s="19">
        <v>34</v>
      </c>
      <c r="E19" s="19">
        <v>30</v>
      </c>
      <c r="F19" s="16">
        <f>SUM(D19:E19)</f>
        <v>64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1559</v>
      </c>
      <c r="D21" s="16">
        <f>SUM(D18:D19)</f>
        <v>2238</v>
      </c>
      <c r="E21" s="16">
        <f>SUM(E18:E19)</f>
        <v>2322</v>
      </c>
      <c r="F21" s="16">
        <f>SUM(F18:F19)</f>
        <v>4560</v>
      </c>
      <c r="H21" s="22"/>
      <c r="I21" s="17" t="s">
        <v>14</v>
      </c>
      <c r="J21" s="23">
        <f>SUM(J18:J20)</f>
        <v>837</v>
      </c>
      <c r="K21" s="23">
        <f>SUM(K18:K19)</f>
        <v>1247</v>
      </c>
      <c r="L21" s="23">
        <f>SUM(L18:L19)</f>
        <v>1367</v>
      </c>
      <c r="M21" s="23">
        <f>SUM(M18:M19)</f>
        <v>2614</v>
      </c>
    </row>
    <row r="22" spans="1:13" ht="18.95" customHeight="1">
      <c r="A22" s="12"/>
      <c r="B22" s="13" t="s">
        <v>9</v>
      </c>
      <c r="C22" s="14">
        <v>610</v>
      </c>
      <c r="D22" s="15">
        <v>932</v>
      </c>
      <c r="E22" s="15">
        <v>947</v>
      </c>
      <c r="F22" s="16">
        <f>SUM(D22:E22)</f>
        <v>1879</v>
      </c>
      <c r="H22" s="12"/>
      <c r="I22" s="17" t="s">
        <v>9</v>
      </c>
      <c r="J22" s="14">
        <v>1296</v>
      </c>
      <c r="K22" s="15">
        <v>1837</v>
      </c>
      <c r="L22" s="15">
        <v>1844</v>
      </c>
      <c r="M22" s="16">
        <f>SUM(K22:L22)</f>
        <v>3681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624</v>
      </c>
      <c r="D25" s="16">
        <f>SUM(D22:D23)</f>
        <v>936</v>
      </c>
      <c r="E25" s="16">
        <f>SUM(E22:E23)</f>
        <v>957</v>
      </c>
      <c r="F25" s="16">
        <f>SUM(F22:F23)</f>
        <v>1893</v>
      </c>
      <c r="H25" s="22"/>
      <c r="I25" s="17" t="s">
        <v>14</v>
      </c>
      <c r="J25" s="23">
        <f>SUM(J22:J24)</f>
        <v>1321</v>
      </c>
      <c r="K25" s="23">
        <f>SUM(K22:K23)</f>
        <v>1843</v>
      </c>
      <c r="L25" s="23">
        <f>SUM(L22:L23)</f>
        <v>1868</v>
      </c>
      <c r="M25" s="23">
        <f>SUM(M22:M23)</f>
        <v>3711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24784</v>
      </c>
      <c r="K26" s="23">
        <f t="shared" si="1"/>
        <v>32940</v>
      </c>
      <c r="L26" s="23">
        <f t="shared" si="1"/>
        <v>34383</v>
      </c>
      <c r="M26" s="23">
        <f>F6+F10+F14+F18+F22+M6+M10+M14+M18+M22</f>
        <v>67323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641</v>
      </c>
      <c r="K27" s="23">
        <f t="shared" si="1"/>
        <v>468</v>
      </c>
      <c r="L27" s="23">
        <f t="shared" si="1"/>
        <v>548</v>
      </c>
      <c r="M27" s="23">
        <f>F7+F11+F15+F19+F23+M7+M11+M15+M19+M23</f>
        <v>1016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25622</v>
      </c>
      <c r="K29" s="23">
        <f>SUM(K26:K27)</f>
        <v>33408</v>
      </c>
      <c r="L29" s="23">
        <f>SUM(L26:L27)</f>
        <v>34931</v>
      </c>
      <c r="M29" s="23">
        <f>F9+F13+F17+F21+F25+M9+M13+M17+M21+M25</f>
        <v>68339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0A76-F019-47E4-8206-2CA6A01376FB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23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5015</v>
      </c>
      <c r="D6" s="15">
        <v>6145</v>
      </c>
      <c r="E6" s="15">
        <v>6559</v>
      </c>
      <c r="F6" s="16">
        <f>SUM(D6:E6)</f>
        <v>12704</v>
      </c>
      <c r="H6" s="12"/>
      <c r="I6" s="17" t="s">
        <v>9</v>
      </c>
      <c r="J6" s="14">
        <v>3587</v>
      </c>
      <c r="K6" s="15">
        <v>4807</v>
      </c>
      <c r="L6" s="15">
        <v>4945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76</v>
      </c>
      <c r="E7" s="19">
        <v>120</v>
      </c>
      <c r="F7" s="16">
        <f>SUM(D7:E7)</f>
        <v>196</v>
      </c>
      <c r="H7" s="18" t="s">
        <v>12</v>
      </c>
      <c r="I7" s="17" t="s">
        <v>11</v>
      </c>
      <c r="J7" s="19">
        <v>115</v>
      </c>
      <c r="K7" s="19">
        <v>85</v>
      </c>
      <c r="L7" s="19">
        <v>83</v>
      </c>
      <c r="M7" s="16">
        <f t="shared" ref="M7:M15" si="0">SUM(K7:L7)</f>
        <v>168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30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5179</v>
      </c>
      <c r="D9" s="16">
        <f>SUM(D6:D7)</f>
        <v>6221</v>
      </c>
      <c r="E9" s="16">
        <f>SUM(E6:E7)</f>
        <v>6679</v>
      </c>
      <c r="F9" s="16">
        <f>SUM(F6:F7)</f>
        <v>12900</v>
      </c>
      <c r="H9" s="22"/>
      <c r="I9" s="17" t="s">
        <v>14</v>
      </c>
      <c r="J9" s="16">
        <f>SUM(J6:J8)</f>
        <v>3732</v>
      </c>
      <c r="K9" s="16">
        <f>SUM(K6:K7)</f>
        <v>4892</v>
      </c>
      <c r="L9" s="16">
        <f>SUM(L6:L7)</f>
        <v>5028</v>
      </c>
      <c r="M9" s="16">
        <f t="shared" si="0"/>
        <v>9920</v>
      </c>
    </row>
    <row r="10" spans="1:14" ht="18.95" customHeight="1">
      <c r="A10" s="12"/>
      <c r="B10" s="13" t="s">
        <v>9</v>
      </c>
      <c r="C10" s="14">
        <v>1923</v>
      </c>
      <c r="D10" s="15">
        <v>2582</v>
      </c>
      <c r="E10" s="15">
        <v>2646</v>
      </c>
      <c r="F10" s="16">
        <f>SUM(D10:E10)</f>
        <v>5228</v>
      </c>
      <c r="H10" s="12"/>
      <c r="I10" s="17" t="s">
        <v>9</v>
      </c>
      <c r="J10" s="14">
        <v>2364</v>
      </c>
      <c r="K10" s="15">
        <v>3482</v>
      </c>
      <c r="L10" s="15">
        <v>3575</v>
      </c>
      <c r="M10" s="16">
        <f t="shared" si="0"/>
        <v>7057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46</v>
      </c>
      <c r="E11" s="19">
        <v>59</v>
      </c>
      <c r="F11" s="16">
        <f>SUM(D11:E11)</f>
        <v>105</v>
      </c>
      <c r="H11" s="18" t="s">
        <v>16</v>
      </c>
      <c r="I11" s="17" t="s">
        <v>11</v>
      </c>
      <c r="J11" s="19">
        <v>38</v>
      </c>
      <c r="K11" s="19">
        <v>29</v>
      </c>
      <c r="L11" s="19">
        <v>31</v>
      </c>
      <c r="M11" s="16">
        <f t="shared" si="0"/>
        <v>60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2012</v>
      </c>
      <c r="D13" s="16">
        <f>SUM(D10:D11)</f>
        <v>2628</v>
      </c>
      <c r="E13" s="16">
        <f>SUM(E10:E11)</f>
        <v>2705</v>
      </c>
      <c r="F13" s="16">
        <f>SUM(F10:F11)</f>
        <v>5333</v>
      </c>
      <c r="H13" s="22"/>
      <c r="I13" s="17" t="s">
        <v>14</v>
      </c>
      <c r="J13" s="23">
        <f>SUM(J10:J12)</f>
        <v>2414</v>
      </c>
      <c r="K13" s="23">
        <f>SUM(K10:K11)</f>
        <v>3511</v>
      </c>
      <c r="L13" s="23">
        <f>SUM(L10:L11)</f>
        <v>3606</v>
      </c>
      <c r="M13" s="23">
        <f t="shared" si="0"/>
        <v>7117</v>
      </c>
    </row>
    <row r="14" spans="1:14" ht="18.95" customHeight="1">
      <c r="A14" s="12"/>
      <c r="B14" s="13" t="s">
        <v>9</v>
      </c>
      <c r="C14" s="14">
        <v>5887</v>
      </c>
      <c r="D14" s="15">
        <v>7512</v>
      </c>
      <c r="E14" s="15">
        <v>7932</v>
      </c>
      <c r="F14" s="16">
        <f>SUM(D14:E14)</f>
        <v>15444</v>
      </c>
      <c r="H14" s="12"/>
      <c r="I14" s="17" t="s">
        <v>9</v>
      </c>
      <c r="J14" s="14">
        <v>1677</v>
      </c>
      <c r="K14" s="15">
        <v>2249</v>
      </c>
      <c r="L14" s="15">
        <v>2364</v>
      </c>
      <c r="M14" s="16">
        <f>SUM(K14:L14)</f>
        <v>4613</v>
      </c>
    </row>
    <row r="15" spans="1:14" ht="18.95" customHeight="1">
      <c r="A15" s="18" t="s">
        <v>17</v>
      </c>
      <c r="B15" s="13" t="s">
        <v>11</v>
      </c>
      <c r="C15" s="19">
        <v>204</v>
      </c>
      <c r="D15" s="19">
        <v>183</v>
      </c>
      <c r="E15" s="19">
        <v>172</v>
      </c>
      <c r="F15" s="16">
        <f>SUM(D15:E15)</f>
        <v>355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6152</v>
      </c>
      <c r="D17" s="16">
        <f>SUM(D14:D15)</f>
        <v>7695</v>
      </c>
      <c r="E17" s="16">
        <f>SUM(E14:E15)</f>
        <v>8104</v>
      </c>
      <c r="F17" s="16">
        <f>SUM(F14:F15)</f>
        <v>15799</v>
      </c>
      <c r="H17" s="22"/>
      <c r="I17" s="17" t="s">
        <v>14</v>
      </c>
      <c r="J17" s="16">
        <f>SUM(J14:J16)</f>
        <v>1705</v>
      </c>
      <c r="K17" s="16">
        <f>SUM(K14:K15)</f>
        <v>2263</v>
      </c>
      <c r="L17" s="16">
        <f>SUM(L14:L15)</f>
        <v>2380</v>
      </c>
      <c r="M17" s="16">
        <f>SUM(K17:L17)</f>
        <v>4643</v>
      </c>
    </row>
    <row r="18" spans="1:13" ht="18.95" customHeight="1">
      <c r="A18" s="18"/>
      <c r="B18" s="13" t="s">
        <v>9</v>
      </c>
      <c r="C18" s="14">
        <v>1480</v>
      </c>
      <c r="D18" s="15">
        <v>2186</v>
      </c>
      <c r="E18" s="15">
        <v>2291</v>
      </c>
      <c r="F18" s="16">
        <f>SUM(D18:E18)</f>
        <v>4477</v>
      </c>
      <c r="H18" s="12"/>
      <c r="I18" s="17" t="s">
        <v>9</v>
      </c>
      <c r="J18" s="14">
        <v>824</v>
      </c>
      <c r="K18" s="15">
        <v>1251</v>
      </c>
      <c r="L18" s="15">
        <v>1382</v>
      </c>
      <c r="M18" s="16">
        <f>SUM(K18:L18)</f>
        <v>2633</v>
      </c>
    </row>
    <row r="19" spans="1:13" ht="18.95" customHeight="1">
      <c r="A19" s="18" t="s">
        <v>19</v>
      </c>
      <c r="B19" s="13" t="s">
        <v>11</v>
      </c>
      <c r="C19" s="19">
        <v>45</v>
      </c>
      <c r="D19" s="19">
        <v>45</v>
      </c>
      <c r="E19" s="19">
        <v>43</v>
      </c>
      <c r="F19" s="16">
        <f>SUM(D19:E19)</f>
        <v>88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2231</v>
      </c>
      <c r="E21" s="16">
        <f>SUM(E18:E19)</f>
        <v>2334</v>
      </c>
      <c r="F21" s="16">
        <f>SUM(F18:F19)</f>
        <v>4565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1387</v>
      </c>
      <c r="M21" s="23">
        <f>SUM(M18:M19)</f>
        <v>2643</v>
      </c>
    </row>
    <row r="22" spans="1:13" ht="18.95" customHeight="1">
      <c r="A22" s="12"/>
      <c r="B22" s="13" t="s">
        <v>9</v>
      </c>
      <c r="C22" s="14">
        <v>609</v>
      </c>
      <c r="D22" s="15">
        <v>939</v>
      </c>
      <c r="E22" s="15">
        <v>954</v>
      </c>
      <c r="F22" s="16">
        <f>SUM(D22:E22)</f>
        <v>1893</v>
      </c>
      <c r="H22" s="12"/>
      <c r="I22" s="17" t="s">
        <v>9</v>
      </c>
      <c r="J22" s="14">
        <v>1299</v>
      </c>
      <c r="K22" s="15">
        <v>1858</v>
      </c>
      <c r="L22" s="15">
        <v>1869</v>
      </c>
      <c r="M22" s="16">
        <f>SUM(K22:L22)</f>
        <v>3727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23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621</v>
      </c>
      <c r="D25" s="16">
        <f>SUM(D22:D23)</f>
        <v>941</v>
      </c>
      <c r="E25" s="16">
        <f>SUM(E22:E23)</f>
        <v>964</v>
      </c>
      <c r="F25" s="16">
        <f>SUM(F22:F23)</f>
        <v>1905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1892</v>
      </c>
      <c r="M25" s="23">
        <f>SUM(M22:M23)</f>
        <v>3760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24665</v>
      </c>
      <c r="K26" s="23">
        <f t="shared" si="1"/>
        <v>33011</v>
      </c>
      <c r="L26" s="23">
        <f t="shared" si="1"/>
        <v>34517</v>
      </c>
      <c r="M26" s="23">
        <f>F6+F10+F14+F18+F22+M6+M10+M14+M18+M22</f>
        <v>67528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495</v>
      </c>
      <c r="L27" s="23">
        <f t="shared" si="1"/>
        <v>562</v>
      </c>
      <c r="M27" s="23">
        <f>F7+F11+F15+F19+F23+M7+M11+M15+M19+M23</f>
        <v>1057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203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25519</v>
      </c>
      <c r="K29" s="23">
        <f>SUM(K26:K27)</f>
        <v>33506</v>
      </c>
      <c r="L29" s="23">
        <f>SUM(L26:L27)</f>
        <v>35079</v>
      </c>
      <c r="M29" s="23">
        <f>F9+F13+F17+F21+F25+M9+M13+M17+M21+M25</f>
        <v>68585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E5A4-BD1E-454C-91B4-361C2E04B8F7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24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6147</v>
      </c>
      <c r="E6" s="15">
        <v>6570</v>
      </c>
      <c r="F6" s="16">
        <f>SUM(D6:E6)</f>
        <v>12717</v>
      </c>
      <c r="H6" s="12"/>
      <c r="I6" s="17" t="s">
        <v>9</v>
      </c>
      <c r="J6" s="14">
        <v>3589</v>
      </c>
      <c r="K6" s="15">
        <v>4811</v>
      </c>
      <c r="L6" s="15">
        <v>4945</v>
      </c>
      <c r="M6" s="16">
        <f>SUM(K6:L6)</f>
        <v>9756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73</v>
      </c>
      <c r="E7" s="19">
        <v>115</v>
      </c>
      <c r="F7" s="16">
        <f>SUM(D7:E7)</f>
        <v>188</v>
      </c>
      <c r="H7" s="18" t="s">
        <v>12</v>
      </c>
      <c r="I7" s="17" t="s">
        <v>11</v>
      </c>
      <c r="J7" s="19">
        <v>120</v>
      </c>
      <c r="K7" s="19">
        <v>91</v>
      </c>
      <c r="L7" s="19">
        <v>81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5190</v>
      </c>
      <c r="D9" s="16">
        <f>SUM(D6:D7)</f>
        <v>6220</v>
      </c>
      <c r="E9" s="16">
        <f>SUM(E6:E7)</f>
        <v>6685</v>
      </c>
      <c r="F9" s="16">
        <f>SUM(F6:F7)</f>
        <v>12905</v>
      </c>
      <c r="H9" s="22"/>
      <c r="I9" s="17" t="s">
        <v>14</v>
      </c>
      <c r="J9" s="16">
        <f>SUM(J6:J8)</f>
        <v>3738</v>
      </c>
      <c r="K9" s="16">
        <f>SUM(K6:K7)</f>
        <v>4902</v>
      </c>
      <c r="L9" s="16">
        <f>SUM(L6:L7)</f>
        <v>5026</v>
      </c>
      <c r="M9" s="16">
        <f t="shared" si="0"/>
        <v>9928</v>
      </c>
    </row>
    <row r="10" spans="1:14" ht="18.95" customHeight="1">
      <c r="A10" s="12"/>
      <c r="B10" s="13" t="s">
        <v>9</v>
      </c>
      <c r="C10" s="14">
        <v>1921</v>
      </c>
      <c r="D10" s="15">
        <v>2581</v>
      </c>
      <c r="E10" s="15">
        <v>2642</v>
      </c>
      <c r="F10" s="16">
        <f>SUM(D10:E10)</f>
        <v>5223</v>
      </c>
      <c r="H10" s="12"/>
      <c r="I10" s="17" t="s">
        <v>9</v>
      </c>
      <c r="J10" s="14">
        <v>2364</v>
      </c>
      <c r="K10" s="15">
        <v>3478</v>
      </c>
      <c r="L10" s="15">
        <v>3573</v>
      </c>
      <c r="M10" s="16">
        <f t="shared" si="0"/>
        <v>7051</v>
      </c>
    </row>
    <row r="11" spans="1:14" ht="18.95" customHeight="1">
      <c r="A11" s="18" t="s">
        <v>15</v>
      </c>
      <c r="B11" s="13" t="s">
        <v>11</v>
      </c>
      <c r="C11" s="19">
        <v>74</v>
      </c>
      <c r="D11" s="19">
        <v>47</v>
      </c>
      <c r="E11" s="19">
        <v>62</v>
      </c>
      <c r="F11" s="16">
        <f>SUM(D11:E11)</f>
        <v>109</v>
      </c>
      <c r="H11" s="18" t="s">
        <v>16</v>
      </c>
      <c r="I11" s="17" t="s">
        <v>11</v>
      </c>
      <c r="J11" s="19">
        <v>40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2014</v>
      </c>
      <c r="D13" s="16">
        <f>SUM(D10:D11)</f>
        <v>2628</v>
      </c>
      <c r="E13" s="16">
        <f>SUM(E10:E11)</f>
        <v>2704</v>
      </c>
      <c r="F13" s="16">
        <f>SUM(F10:F11)</f>
        <v>5332</v>
      </c>
      <c r="H13" s="22"/>
      <c r="I13" s="17" t="s">
        <v>14</v>
      </c>
      <c r="J13" s="23">
        <f>SUM(J10:J12)</f>
        <v>2416</v>
      </c>
      <c r="K13" s="23">
        <f>SUM(K10:K11)</f>
        <v>3509</v>
      </c>
      <c r="L13" s="23">
        <f>SUM(L10:L11)</f>
        <v>3604</v>
      </c>
      <c r="M13" s="23">
        <f t="shared" si="0"/>
        <v>7113</v>
      </c>
    </row>
    <row r="14" spans="1:14" ht="18.95" customHeight="1">
      <c r="A14" s="12"/>
      <c r="B14" s="13" t="s">
        <v>9</v>
      </c>
      <c r="C14" s="14">
        <v>5886</v>
      </c>
      <c r="D14" s="15">
        <v>7511</v>
      </c>
      <c r="E14" s="15">
        <v>7917</v>
      </c>
      <c r="F14" s="16">
        <f>SUM(D14:E14)</f>
        <v>15428</v>
      </c>
      <c r="H14" s="12"/>
      <c r="I14" s="17" t="s">
        <v>9</v>
      </c>
      <c r="J14" s="14">
        <v>1678</v>
      </c>
      <c r="K14" s="15">
        <v>2245</v>
      </c>
      <c r="L14" s="15">
        <v>2365</v>
      </c>
      <c r="M14" s="16">
        <f>SUM(K14:L14)</f>
        <v>4610</v>
      </c>
    </row>
    <row r="15" spans="1:14" ht="18.95" customHeight="1">
      <c r="A15" s="18" t="s">
        <v>17</v>
      </c>
      <c r="B15" s="13" t="s">
        <v>11</v>
      </c>
      <c r="C15" s="19">
        <v>208</v>
      </c>
      <c r="D15" s="19">
        <v>187</v>
      </c>
      <c r="E15" s="19">
        <v>172</v>
      </c>
      <c r="F15" s="16">
        <f>SUM(D15:E15)</f>
        <v>359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8089</v>
      </c>
      <c r="F17" s="16">
        <f>SUM(F14:F15)</f>
        <v>15787</v>
      </c>
      <c r="H17" s="22"/>
      <c r="I17" s="17" t="s">
        <v>14</v>
      </c>
      <c r="J17" s="16">
        <f>SUM(J14:J16)</f>
        <v>1706</v>
      </c>
      <c r="K17" s="16">
        <f>SUM(K14:K15)</f>
        <v>2259</v>
      </c>
      <c r="L17" s="16">
        <f>SUM(L14:L15)</f>
        <v>2381</v>
      </c>
      <c r="M17" s="16">
        <f>SUM(K17:L17)</f>
        <v>4640</v>
      </c>
    </row>
    <row r="18" spans="1:13" ht="18.95" customHeight="1">
      <c r="A18" s="18"/>
      <c r="B18" s="13" t="s">
        <v>9</v>
      </c>
      <c r="C18" s="14">
        <v>1483</v>
      </c>
      <c r="D18" s="15">
        <v>2184</v>
      </c>
      <c r="E18" s="15">
        <v>2292</v>
      </c>
      <c r="F18" s="16">
        <f>SUM(D18:E18)</f>
        <v>4476</v>
      </c>
      <c r="H18" s="12"/>
      <c r="I18" s="17" t="s">
        <v>9</v>
      </c>
      <c r="J18" s="14">
        <v>824</v>
      </c>
      <c r="K18" s="15">
        <v>1249</v>
      </c>
      <c r="L18" s="15">
        <v>1381</v>
      </c>
      <c r="M18" s="16">
        <f>SUM(K18:L18)</f>
        <v>2630</v>
      </c>
    </row>
    <row r="19" spans="1:13" ht="18.95" customHeight="1">
      <c r="A19" s="18" t="s">
        <v>19</v>
      </c>
      <c r="B19" s="13" t="s">
        <v>11</v>
      </c>
      <c r="C19" s="19">
        <v>40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1542</v>
      </c>
      <c r="D21" s="16">
        <f>SUM(D18:D19)</f>
        <v>2224</v>
      </c>
      <c r="E21" s="16">
        <f>SUM(E18:E19)</f>
        <v>2331</v>
      </c>
      <c r="F21" s="16">
        <f>SUM(F18:F19)</f>
        <v>4555</v>
      </c>
      <c r="H21" s="22"/>
      <c r="I21" s="17" t="s">
        <v>14</v>
      </c>
      <c r="J21" s="23">
        <f>SUM(J18:J20)</f>
        <v>834</v>
      </c>
      <c r="K21" s="23">
        <f>SUM(K18:K19)</f>
        <v>1255</v>
      </c>
      <c r="L21" s="23">
        <f>SUM(L18:L19)</f>
        <v>1386</v>
      </c>
      <c r="M21" s="23">
        <f>SUM(M18:M19)</f>
        <v>2641</v>
      </c>
    </row>
    <row r="22" spans="1:13" ht="18.95" customHeight="1">
      <c r="A22" s="12"/>
      <c r="B22" s="13" t="s">
        <v>9</v>
      </c>
      <c r="C22" s="14">
        <v>610</v>
      </c>
      <c r="D22" s="15">
        <v>940</v>
      </c>
      <c r="E22" s="15">
        <v>954</v>
      </c>
      <c r="F22" s="16">
        <f>SUM(D22:E22)</f>
        <v>1894</v>
      </c>
      <c r="H22" s="12"/>
      <c r="I22" s="17" t="s">
        <v>9</v>
      </c>
      <c r="J22" s="14">
        <v>1294</v>
      </c>
      <c r="K22" s="15">
        <v>1855</v>
      </c>
      <c r="L22" s="15">
        <v>1864</v>
      </c>
      <c r="M22" s="16">
        <f>SUM(K22:L22)</f>
        <v>3719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9</v>
      </c>
      <c r="L23" s="19">
        <v>24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622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1321</v>
      </c>
      <c r="K25" s="23">
        <f>SUM(K22:K23)</f>
        <v>1864</v>
      </c>
      <c r="L25" s="23">
        <f>SUM(L22:L23)</f>
        <v>1888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24681</v>
      </c>
      <c r="K26" s="23">
        <f t="shared" si="1"/>
        <v>33001</v>
      </c>
      <c r="L26" s="23">
        <f t="shared" si="1"/>
        <v>34503</v>
      </c>
      <c r="M26" s="23">
        <f>F6+F10+F14+F18+F22+M6+M10+M14+M18+M22</f>
        <v>67504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500</v>
      </c>
      <c r="L27" s="23">
        <f t="shared" si="1"/>
        <v>555</v>
      </c>
      <c r="M27" s="23">
        <f>F7+F11+F15+F19+F23+M7+M11+M15+M19+M23</f>
        <v>1055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200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25538</v>
      </c>
      <c r="K29" s="23">
        <f>SUM(K26:K27)</f>
        <v>33501</v>
      </c>
      <c r="L29" s="23">
        <f>SUM(L26:L27)</f>
        <v>35058</v>
      </c>
      <c r="M29" s="23">
        <f>F9+F13+F17+F21+F25+M9+M13+M17+M21+M25</f>
        <v>68559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E77-A097-4B08-AD0D-968181363633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25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5029</v>
      </c>
      <c r="D6" s="15">
        <v>6139</v>
      </c>
      <c r="E6" s="15">
        <v>6563</v>
      </c>
      <c r="F6" s="16">
        <f>SUM(D6:E6)</f>
        <v>12702</v>
      </c>
      <c r="H6" s="12"/>
      <c r="I6" s="17" t="s">
        <v>9</v>
      </c>
      <c r="J6" s="14">
        <v>3602</v>
      </c>
      <c r="K6" s="15">
        <v>4820</v>
      </c>
      <c r="L6" s="15">
        <v>4955</v>
      </c>
      <c r="M6" s="16">
        <f>SUM(K6:L6)</f>
        <v>9775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71</v>
      </c>
      <c r="E7" s="19">
        <v>115</v>
      </c>
      <c r="F7" s="16">
        <f>SUM(D7:E7)</f>
        <v>186</v>
      </c>
      <c r="H7" s="18" t="s">
        <v>12</v>
      </c>
      <c r="I7" s="17" t="s">
        <v>11</v>
      </c>
      <c r="J7" s="19">
        <v>118</v>
      </c>
      <c r="K7" s="19">
        <v>88</v>
      </c>
      <c r="L7" s="19">
        <v>81</v>
      </c>
      <c r="M7" s="16">
        <f t="shared" ref="M7:M15" si="0">SUM(K7:L7)</f>
        <v>169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5187</v>
      </c>
      <c r="D9" s="16">
        <f>SUM(D6:D7)</f>
        <v>6210</v>
      </c>
      <c r="E9" s="16">
        <f>SUM(E6:E7)</f>
        <v>6678</v>
      </c>
      <c r="F9" s="16">
        <f>SUM(F6:F7)</f>
        <v>12888</v>
      </c>
      <c r="H9" s="22"/>
      <c r="I9" s="17" t="s">
        <v>14</v>
      </c>
      <c r="J9" s="16">
        <f>SUM(J6:J8)</f>
        <v>3749</v>
      </c>
      <c r="K9" s="16">
        <f>SUM(K6:K7)</f>
        <v>4908</v>
      </c>
      <c r="L9" s="16">
        <f>SUM(L6:L7)</f>
        <v>5036</v>
      </c>
      <c r="M9" s="16">
        <f t="shared" si="0"/>
        <v>9944</v>
      </c>
    </row>
    <row r="10" spans="1:14" ht="18.95" customHeight="1">
      <c r="A10" s="12"/>
      <c r="B10" s="13" t="s">
        <v>9</v>
      </c>
      <c r="C10" s="14">
        <v>1919</v>
      </c>
      <c r="D10" s="15">
        <v>2572</v>
      </c>
      <c r="E10" s="15">
        <v>2641</v>
      </c>
      <c r="F10" s="16">
        <f>SUM(D10:E10)</f>
        <v>5213</v>
      </c>
      <c r="H10" s="12"/>
      <c r="I10" s="17" t="s">
        <v>9</v>
      </c>
      <c r="J10" s="14">
        <v>2366</v>
      </c>
      <c r="K10" s="15">
        <v>3480</v>
      </c>
      <c r="L10" s="15">
        <v>3578</v>
      </c>
      <c r="M10" s="16">
        <f t="shared" si="0"/>
        <v>7058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58</v>
      </c>
      <c r="F11" s="16">
        <f>SUM(D11:E11)</f>
        <v>102</v>
      </c>
      <c r="H11" s="18" t="s">
        <v>16</v>
      </c>
      <c r="I11" s="17" t="s">
        <v>11</v>
      </c>
      <c r="J11" s="19">
        <v>42</v>
      </c>
      <c r="K11" s="19">
        <v>34</v>
      </c>
      <c r="L11" s="19">
        <v>30</v>
      </c>
      <c r="M11" s="16">
        <f t="shared" si="0"/>
        <v>64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2616</v>
      </c>
      <c r="E13" s="16">
        <f>SUM(E10:E11)</f>
        <v>2699</v>
      </c>
      <c r="F13" s="16">
        <f>SUM(F10:F11)</f>
        <v>5315</v>
      </c>
      <c r="H13" s="22"/>
      <c r="I13" s="17" t="s">
        <v>14</v>
      </c>
      <c r="J13" s="23">
        <f>SUM(J10:J12)</f>
        <v>2420</v>
      </c>
      <c r="K13" s="23">
        <f>SUM(K10:K11)</f>
        <v>3514</v>
      </c>
      <c r="L13" s="23">
        <f>SUM(L10:L11)</f>
        <v>3608</v>
      </c>
      <c r="M13" s="23">
        <f t="shared" si="0"/>
        <v>7122</v>
      </c>
    </row>
    <row r="14" spans="1:14" ht="18.95" customHeight="1">
      <c r="A14" s="12"/>
      <c r="B14" s="13" t="s">
        <v>9</v>
      </c>
      <c r="C14" s="14">
        <v>5897</v>
      </c>
      <c r="D14" s="15">
        <v>7528</v>
      </c>
      <c r="E14" s="15">
        <v>7929</v>
      </c>
      <c r="F14" s="16">
        <f>SUM(D14:E14)</f>
        <v>15457</v>
      </c>
      <c r="H14" s="12"/>
      <c r="I14" s="17" t="s">
        <v>9</v>
      </c>
      <c r="J14" s="14">
        <v>1676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188</v>
      </c>
      <c r="E15" s="19">
        <v>173</v>
      </c>
      <c r="F15" s="16">
        <f>SUM(D15:E15)</f>
        <v>361</v>
      </c>
      <c r="H15" s="18" t="s">
        <v>18</v>
      </c>
      <c r="I15" s="17" t="s">
        <v>11</v>
      </c>
      <c r="J15" s="19">
        <v>20</v>
      </c>
      <c r="K15" s="19">
        <v>14</v>
      </c>
      <c r="L15" s="19">
        <v>14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6169</v>
      </c>
      <c r="D17" s="16">
        <f>SUM(D14:D15)</f>
        <v>7716</v>
      </c>
      <c r="E17" s="16">
        <f>SUM(E14:E15)</f>
        <v>8102</v>
      </c>
      <c r="F17" s="16">
        <f>SUM(F14:F15)</f>
        <v>15818</v>
      </c>
      <c r="H17" s="22"/>
      <c r="I17" s="17" t="s">
        <v>14</v>
      </c>
      <c r="J17" s="16">
        <f>SUM(J14:J16)</f>
        <v>1702</v>
      </c>
      <c r="K17" s="16">
        <f>SUM(K14:K15)</f>
        <v>2256</v>
      </c>
      <c r="L17" s="16">
        <f>SUM(L14:L15)</f>
        <v>2379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2290</v>
      </c>
      <c r="F18" s="16">
        <f>SUM(D18:E18)</f>
        <v>4481</v>
      </c>
      <c r="H18" s="12"/>
      <c r="I18" s="17" t="s">
        <v>9</v>
      </c>
      <c r="J18" s="14">
        <v>823</v>
      </c>
      <c r="K18" s="15">
        <v>1250</v>
      </c>
      <c r="L18" s="15">
        <v>1376</v>
      </c>
      <c r="M18" s="16">
        <f>SUM(K18:L18)</f>
        <v>2626</v>
      </c>
    </row>
    <row r="19" spans="1:13" ht="18.95" customHeight="1">
      <c r="A19" s="18" t="s">
        <v>19</v>
      </c>
      <c r="B19" s="13" t="s">
        <v>11</v>
      </c>
      <c r="C19" s="19">
        <v>42</v>
      </c>
      <c r="D19" s="19">
        <v>41</v>
      </c>
      <c r="E19" s="19">
        <v>41</v>
      </c>
      <c r="F19" s="16">
        <f>SUM(D19:E19)</f>
        <v>82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2232</v>
      </c>
      <c r="E21" s="16">
        <f>SUM(E18:E19)</f>
        <v>2331</v>
      </c>
      <c r="F21" s="16">
        <f>SUM(F18:F19)</f>
        <v>4563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1381</v>
      </c>
      <c r="M21" s="23">
        <f>SUM(M18:M19)</f>
        <v>2637</v>
      </c>
    </row>
    <row r="22" spans="1:13" ht="18.95" customHeight="1">
      <c r="A22" s="12"/>
      <c r="B22" s="13" t="s">
        <v>9</v>
      </c>
      <c r="C22" s="14">
        <v>611</v>
      </c>
      <c r="D22" s="15">
        <v>938</v>
      </c>
      <c r="E22" s="15">
        <v>954</v>
      </c>
      <c r="F22" s="16">
        <f>SUM(D22:E22)</f>
        <v>1892</v>
      </c>
      <c r="H22" s="12"/>
      <c r="I22" s="17" t="s">
        <v>9</v>
      </c>
      <c r="J22" s="14">
        <v>1297</v>
      </c>
      <c r="K22" s="15">
        <v>1859</v>
      </c>
      <c r="L22" s="15">
        <v>1864</v>
      </c>
      <c r="M22" s="16">
        <f>SUM(K22:L22)</f>
        <v>3723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1890</v>
      </c>
      <c r="M25" s="23">
        <f>SUM(M22:M23)</f>
        <v>3758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33019</v>
      </c>
      <c r="L26" s="23">
        <f t="shared" si="1"/>
        <v>34515</v>
      </c>
      <c r="M26" s="23">
        <f>F6+F10+F14+F18+F22+M6+M10+M14+M18+M22</f>
        <v>67534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658</v>
      </c>
      <c r="K27" s="23">
        <f t="shared" si="1"/>
        <v>499</v>
      </c>
      <c r="L27" s="23">
        <f t="shared" si="1"/>
        <v>553</v>
      </c>
      <c r="M27" s="23">
        <f>F7+F11+F15+F19+F23+M7+M11+M15+M19+M23</f>
        <v>1052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25563</v>
      </c>
      <c r="K29" s="23">
        <f>SUM(K26:K27)</f>
        <v>33518</v>
      </c>
      <c r="L29" s="23">
        <f>SUM(L26:L27)</f>
        <v>35068</v>
      </c>
      <c r="M29" s="23">
        <f>F9+F13+F17+F21+F25+M9+M13+M17+M21+M25</f>
        <v>68586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606-FF77-4A01-9A5D-C1F7C5AE28B8}">
  <dimension ref="A1:N31"/>
  <sheetViews>
    <sheetView zoomScale="95" zoomScaleNormal="95" zoomScaleSheetLayoutView="75" workbookViewId="0">
      <selection activeCell="J15" sqref="J15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26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5038</v>
      </c>
      <c r="D6" s="15">
        <v>6149</v>
      </c>
      <c r="E6" s="15">
        <v>6567</v>
      </c>
      <c r="F6" s="16">
        <f>SUM(D6:E6)</f>
        <v>12716</v>
      </c>
      <c r="H6" s="12"/>
      <c r="I6" s="17" t="s">
        <v>9</v>
      </c>
      <c r="J6" s="14">
        <v>3601</v>
      </c>
      <c r="K6" s="15">
        <v>4814</v>
      </c>
      <c r="L6" s="15">
        <v>4959</v>
      </c>
      <c r="M6" s="16">
        <f>SUM(K6:L6)</f>
        <v>9773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70</v>
      </c>
      <c r="E7" s="19">
        <v>115</v>
      </c>
      <c r="F7" s="16">
        <f>SUM(D7:E7)</f>
        <v>185</v>
      </c>
      <c r="H7" s="18" t="s">
        <v>12</v>
      </c>
      <c r="I7" s="17" t="s">
        <v>11</v>
      </c>
      <c r="J7" s="19">
        <v>119</v>
      </c>
      <c r="K7" s="19">
        <v>87</v>
      </c>
      <c r="L7" s="19">
        <v>85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6219</v>
      </c>
      <c r="E9" s="16">
        <f>SUM(E6:E7)</f>
        <v>6682</v>
      </c>
      <c r="F9" s="16">
        <f>SUM(F6:F7)</f>
        <v>12901</v>
      </c>
      <c r="H9" s="22"/>
      <c r="I9" s="17" t="s">
        <v>14</v>
      </c>
      <c r="J9" s="16">
        <f>SUM(J6:J8)</f>
        <v>3749</v>
      </c>
      <c r="K9" s="16">
        <f>SUM(K6:K7)</f>
        <v>4901</v>
      </c>
      <c r="L9" s="16">
        <f>SUM(L6:L7)</f>
        <v>5044</v>
      </c>
      <c r="M9" s="16">
        <f t="shared" si="0"/>
        <v>9945</v>
      </c>
    </row>
    <row r="10" spans="1:14" ht="18.95" customHeight="1">
      <c r="A10" s="12"/>
      <c r="B10" s="13" t="s">
        <v>9</v>
      </c>
      <c r="C10" s="14">
        <v>1920</v>
      </c>
      <c r="D10" s="15">
        <v>2568</v>
      </c>
      <c r="E10" s="15">
        <v>2640</v>
      </c>
      <c r="F10" s="16">
        <f>SUM(D10:E10)</f>
        <v>5208</v>
      </c>
      <c r="H10" s="12"/>
      <c r="I10" s="17" t="s">
        <v>9</v>
      </c>
      <c r="J10" s="14">
        <v>2366</v>
      </c>
      <c r="K10" s="15">
        <v>3471</v>
      </c>
      <c r="L10" s="15">
        <v>3576</v>
      </c>
      <c r="M10" s="16">
        <f t="shared" si="0"/>
        <v>7047</v>
      </c>
    </row>
    <row r="11" spans="1:14" ht="18.95" customHeight="1">
      <c r="A11" s="18" t="s">
        <v>15</v>
      </c>
      <c r="B11" s="13" t="s">
        <v>11</v>
      </c>
      <c r="C11" s="19">
        <v>68</v>
      </c>
      <c r="D11" s="19">
        <v>43</v>
      </c>
      <c r="E11" s="19">
        <v>58</v>
      </c>
      <c r="F11" s="16">
        <f>SUM(D11:E11)</f>
        <v>101</v>
      </c>
      <c r="H11" s="18" t="s">
        <v>16</v>
      </c>
      <c r="I11" s="17" t="s">
        <v>11</v>
      </c>
      <c r="J11" s="19">
        <v>42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2611</v>
      </c>
      <c r="E13" s="16">
        <f>SUM(E10:E11)</f>
        <v>2698</v>
      </c>
      <c r="F13" s="16">
        <f>SUM(F10:F11)</f>
        <v>5309</v>
      </c>
      <c r="H13" s="22"/>
      <c r="I13" s="17" t="s">
        <v>14</v>
      </c>
      <c r="J13" s="23">
        <f>SUM(J10:J12)</f>
        <v>2420</v>
      </c>
      <c r="K13" s="23">
        <f>SUM(K10:K11)</f>
        <v>3502</v>
      </c>
      <c r="L13" s="23">
        <f>SUM(L10:L11)</f>
        <v>3607</v>
      </c>
      <c r="M13" s="23">
        <f t="shared" si="0"/>
        <v>7109</v>
      </c>
    </row>
    <row r="14" spans="1:14" ht="18.95" customHeight="1">
      <c r="A14" s="12"/>
      <c r="B14" s="13" t="s">
        <v>9</v>
      </c>
      <c r="C14" s="14">
        <v>5892</v>
      </c>
      <c r="D14" s="15">
        <v>7528</v>
      </c>
      <c r="E14" s="15">
        <v>7915</v>
      </c>
      <c r="F14" s="16">
        <f>SUM(D14:E14)</f>
        <v>15443</v>
      </c>
      <c r="H14" s="12"/>
      <c r="I14" s="17" t="s">
        <v>9</v>
      </c>
      <c r="J14" s="14">
        <v>1671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206</v>
      </c>
      <c r="D15" s="19">
        <v>186</v>
      </c>
      <c r="E15" s="19">
        <v>174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6160</v>
      </c>
      <c r="D17" s="16">
        <f>SUM(D14:D15)</f>
        <v>7714</v>
      </c>
      <c r="E17" s="16">
        <f>SUM(E14:E15)</f>
        <v>8089</v>
      </c>
      <c r="F17" s="16">
        <f>SUM(F14:F15)</f>
        <v>15803</v>
      </c>
      <c r="H17" s="22"/>
      <c r="I17" s="17" t="s">
        <v>14</v>
      </c>
      <c r="J17" s="16">
        <f>SUM(J14:J16)</f>
        <v>1697</v>
      </c>
      <c r="K17" s="16">
        <f>SUM(K14:K15)</f>
        <v>2255</v>
      </c>
      <c r="L17" s="16">
        <f>SUM(L14:L15)</f>
        <v>2380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2288</v>
      </c>
      <c r="F18" s="16">
        <f>SUM(D18:E18)</f>
        <v>4479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42</v>
      </c>
      <c r="E19" s="19">
        <v>39</v>
      </c>
      <c r="F19" s="16">
        <f>SUM(D19:E19)</f>
        <v>81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2233</v>
      </c>
      <c r="E21" s="16">
        <f>SUM(E18:E19)</f>
        <v>2327</v>
      </c>
      <c r="F21" s="16">
        <f>SUM(F18:F19)</f>
        <v>4560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939</v>
      </c>
      <c r="E22" s="15">
        <v>955</v>
      </c>
      <c r="F22" s="16">
        <f>SUM(D22:E22)</f>
        <v>1894</v>
      </c>
      <c r="H22" s="12"/>
      <c r="I22" s="17" t="s">
        <v>9</v>
      </c>
      <c r="J22" s="14">
        <v>1296</v>
      </c>
      <c r="K22" s="15">
        <v>1858</v>
      </c>
      <c r="L22" s="15">
        <v>1859</v>
      </c>
      <c r="M22" s="16">
        <f>SUM(K22:L22)</f>
        <v>3717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943</v>
      </c>
      <c r="E25" s="16">
        <f>SUM(E22:E23)</f>
        <v>965</v>
      </c>
      <c r="F25" s="16">
        <f>SUM(F22:F23)</f>
        <v>1908</v>
      </c>
      <c r="H25" s="22"/>
      <c r="I25" s="17" t="s">
        <v>14</v>
      </c>
      <c r="J25" s="23">
        <f>SUM(J22:J24)</f>
        <v>1325</v>
      </c>
      <c r="K25" s="23">
        <f>SUM(K22:K23)</f>
        <v>1867</v>
      </c>
      <c r="L25" s="23">
        <f>SUM(L22:L23)</f>
        <v>1885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33007</v>
      </c>
      <c r="L26" s="23">
        <f t="shared" si="1"/>
        <v>34496</v>
      </c>
      <c r="M26" s="23">
        <f>F6+F10+F14+F18+F22+M6+M10+M14+M18+M22</f>
        <v>67503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491</v>
      </c>
      <c r="L27" s="23">
        <f t="shared" si="1"/>
        <v>558</v>
      </c>
      <c r="M27" s="23">
        <f>F7+F11+F15+F19+F23+M7+M11+M15+M19+M23</f>
        <v>1049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202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25557</v>
      </c>
      <c r="K29" s="23">
        <f>SUM(K26:K27)</f>
        <v>33498</v>
      </c>
      <c r="L29" s="23">
        <f>SUM(L26:L27)</f>
        <v>35054</v>
      </c>
      <c r="M29" s="23">
        <f>F9+F13+F17+F21+F25+M9+M13+M17+M21+M25</f>
        <v>68552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0255-51F3-4C0F-A140-543CCE3B19B6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27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5039</v>
      </c>
      <c r="D6" s="15">
        <v>6138</v>
      </c>
      <c r="E6" s="15">
        <v>6555</v>
      </c>
      <c r="F6" s="16">
        <f>SUM(D6:E6)</f>
        <v>12693</v>
      </c>
      <c r="H6" s="12"/>
      <c r="I6" s="17" t="s">
        <v>9</v>
      </c>
      <c r="J6" s="14">
        <v>3599</v>
      </c>
      <c r="K6" s="15">
        <v>4809</v>
      </c>
      <c r="L6" s="15">
        <v>4960</v>
      </c>
      <c r="M6" s="16">
        <f>SUM(K6:L6)</f>
        <v>9769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73</v>
      </c>
      <c r="E7" s="19">
        <v>124</v>
      </c>
      <c r="F7" s="16">
        <f>SUM(D7:E7)</f>
        <v>197</v>
      </c>
      <c r="H7" s="18" t="s">
        <v>12</v>
      </c>
      <c r="I7" s="17" t="s">
        <v>11</v>
      </c>
      <c r="J7" s="19">
        <v>118</v>
      </c>
      <c r="K7" s="19">
        <v>84</v>
      </c>
      <c r="L7" s="19">
        <v>90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5206</v>
      </c>
      <c r="D9" s="16">
        <f>SUM(D6:D7)</f>
        <v>6211</v>
      </c>
      <c r="E9" s="16">
        <f>SUM(E6:E7)</f>
        <v>6679</v>
      </c>
      <c r="F9" s="16">
        <f>SUM(F6:F7)</f>
        <v>12890</v>
      </c>
      <c r="H9" s="22"/>
      <c r="I9" s="17" t="s">
        <v>14</v>
      </c>
      <c r="J9" s="16">
        <f>SUM(J6:J8)</f>
        <v>3746</v>
      </c>
      <c r="K9" s="16">
        <f>SUM(K6:K7)</f>
        <v>4893</v>
      </c>
      <c r="L9" s="16">
        <f>SUM(L6:L7)</f>
        <v>5050</v>
      </c>
      <c r="M9" s="16">
        <f t="shared" si="0"/>
        <v>9943</v>
      </c>
    </row>
    <row r="10" spans="1:14" ht="18.95" customHeight="1">
      <c r="A10" s="12"/>
      <c r="B10" s="13" t="s">
        <v>9</v>
      </c>
      <c r="C10" s="14">
        <v>1920</v>
      </c>
      <c r="D10" s="15">
        <v>2567</v>
      </c>
      <c r="E10" s="15">
        <v>2636</v>
      </c>
      <c r="F10" s="16">
        <f>SUM(D10:E10)</f>
        <v>5203</v>
      </c>
      <c r="H10" s="12"/>
      <c r="I10" s="17" t="s">
        <v>9</v>
      </c>
      <c r="J10" s="14">
        <v>2366</v>
      </c>
      <c r="K10" s="15">
        <v>3467</v>
      </c>
      <c r="L10" s="15">
        <v>3570</v>
      </c>
      <c r="M10" s="16">
        <f t="shared" si="0"/>
        <v>7037</v>
      </c>
    </row>
    <row r="11" spans="1:14" ht="18.95" customHeight="1">
      <c r="A11" s="18" t="s">
        <v>15</v>
      </c>
      <c r="B11" s="13" t="s">
        <v>11</v>
      </c>
      <c r="C11" s="19">
        <v>66</v>
      </c>
      <c r="D11" s="19">
        <v>43</v>
      </c>
      <c r="E11" s="19">
        <v>54</v>
      </c>
      <c r="F11" s="16">
        <f>SUM(D11:E11)</f>
        <v>97</v>
      </c>
      <c r="H11" s="18" t="s">
        <v>16</v>
      </c>
      <c r="I11" s="17" t="s">
        <v>11</v>
      </c>
      <c r="J11" s="19">
        <v>41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2004</v>
      </c>
      <c r="D13" s="16">
        <f>SUM(D10:D11)</f>
        <v>2610</v>
      </c>
      <c r="E13" s="16">
        <f>SUM(E10:E11)</f>
        <v>2690</v>
      </c>
      <c r="F13" s="16">
        <f>SUM(F10:F11)</f>
        <v>5300</v>
      </c>
      <c r="H13" s="22"/>
      <c r="I13" s="17" t="s">
        <v>14</v>
      </c>
      <c r="J13" s="23">
        <f>SUM(J10:J12)</f>
        <v>2419</v>
      </c>
      <c r="K13" s="23">
        <f>SUM(K10:K11)</f>
        <v>3497</v>
      </c>
      <c r="L13" s="23">
        <f>SUM(L10:L11)</f>
        <v>3601</v>
      </c>
      <c r="M13" s="23">
        <f t="shared" si="0"/>
        <v>7098</v>
      </c>
    </row>
    <row r="14" spans="1:14" ht="18.95" customHeight="1">
      <c r="A14" s="12"/>
      <c r="B14" s="13" t="s">
        <v>9</v>
      </c>
      <c r="C14" s="14">
        <v>5903</v>
      </c>
      <c r="D14" s="15">
        <v>7529</v>
      </c>
      <c r="E14" s="15">
        <v>7912</v>
      </c>
      <c r="F14" s="16">
        <f>SUM(D14:E14)</f>
        <v>15441</v>
      </c>
      <c r="H14" s="12"/>
      <c r="I14" s="17" t="s">
        <v>9</v>
      </c>
      <c r="J14" s="14">
        <v>1667</v>
      </c>
      <c r="K14" s="15">
        <v>2238</v>
      </c>
      <c r="L14" s="15">
        <v>2362</v>
      </c>
      <c r="M14" s="16">
        <f>SUM(K14:L14)</f>
        <v>4600</v>
      </c>
    </row>
    <row r="15" spans="1:14" ht="18.95" customHeight="1">
      <c r="A15" s="18" t="s">
        <v>17</v>
      </c>
      <c r="B15" s="13" t="s">
        <v>11</v>
      </c>
      <c r="C15" s="19">
        <v>213</v>
      </c>
      <c r="D15" s="19">
        <v>190</v>
      </c>
      <c r="E15" s="19">
        <v>170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6178</v>
      </c>
      <c r="D17" s="16">
        <f>SUM(D14:D15)</f>
        <v>7719</v>
      </c>
      <c r="E17" s="16">
        <f>SUM(E14:E15)</f>
        <v>8082</v>
      </c>
      <c r="F17" s="16">
        <f>SUM(F14:F15)</f>
        <v>15801</v>
      </c>
      <c r="H17" s="22"/>
      <c r="I17" s="17" t="s">
        <v>14</v>
      </c>
      <c r="J17" s="16">
        <f>SUM(J14:J16)</f>
        <v>1693</v>
      </c>
      <c r="K17" s="16">
        <f>SUM(K14:K15)</f>
        <v>2251</v>
      </c>
      <c r="L17" s="16">
        <f>SUM(L14:L15)</f>
        <v>2377</v>
      </c>
      <c r="M17" s="16">
        <f>SUM(K17:L17)</f>
        <v>4628</v>
      </c>
    </row>
    <row r="18" spans="1:13" ht="18.95" customHeight="1">
      <c r="A18" s="18"/>
      <c r="B18" s="13" t="s">
        <v>9</v>
      </c>
      <c r="C18" s="14">
        <v>1485</v>
      </c>
      <c r="D18" s="15">
        <v>2191</v>
      </c>
      <c r="E18" s="15">
        <v>2282</v>
      </c>
      <c r="F18" s="16">
        <f>SUM(D18:E18)</f>
        <v>4473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18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2231</v>
      </c>
      <c r="E21" s="16">
        <f>SUM(E18:E19)</f>
        <v>2321</v>
      </c>
      <c r="F21" s="16">
        <f>SUM(F18:F19)</f>
        <v>4552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936</v>
      </c>
      <c r="E22" s="15">
        <v>954</v>
      </c>
      <c r="F22" s="16">
        <f>SUM(D22:E22)</f>
        <v>1890</v>
      </c>
      <c r="H22" s="12"/>
      <c r="I22" s="17" t="s">
        <v>9</v>
      </c>
      <c r="J22" s="14">
        <v>1297</v>
      </c>
      <c r="K22" s="15">
        <v>1858</v>
      </c>
      <c r="L22" s="15">
        <v>1858</v>
      </c>
      <c r="M22" s="16">
        <f>SUM(K22:L22)</f>
        <v>3716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18</v>
      </c>
      <c r="K23" s="19">
        <v>7</v>
      </c>
      <c r="L23" s="19">
        <v>25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940</v>
      </c>
      <c r="E25" s="16">
        <f>SUM(E22:E23)</f>
        <v>964</v>
      </c>
      <c r="F25" s="16">
        <f>SUM(F22:F23)</f>
        <v>1904</v>
      </c>
      <c r="H25" s="22"/>
      <c r="I25" s="17" t="s">
        <v>14</v>
      </c>
      <c r="J25" s="23">
        <f>SUM(J22:J24)</f>
        <v>1323</v>
      </c>
      <c r="K25" s="23">
        <f>SUM(K22:K23)</f>
        <v>1865</v>
      </c>
      <c r="L25" s="23">
        <f>SUM(L22:L23)</f>
        <v>1883</v>
      </c>
      <c r="M25" s="23">
        <f>SUM(M22:M23)</f>
        <v>3748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24712</v>
      </c>
      <c r="K26" s="23">
        <f t="shared" si="1"/>
        <v>32980</v>
      </c>
      <c r="L26" s="23">
        <f t="shared" si="1"/>
        <v>34461</v>
      </c>
      <c r="M26" s="23">
        <f>F6+F10+F14+F18+F22+M6+M10+M14+M18+M22</f>
        <v>67441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660</v>
      </c>
      <c r="K27" s="23">
        <f t="shared" si="1"/>
        <v>490</v>
      </c>
      <c r="L27" s="23">
        <f t="shared" si="1"/>
        <v>563</v>
      </c>
      <c r="M27" s="23">
        <f>F7+F11+F15+F19+F23+M7+M11+M15+M19+M23</f>
        <v>1053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25573</v>
      </c>
      <c r="K29" s="23">
        <f>SUM(K26:K27)</f>
        <v>33470</v>
      </c>
      <c r="L29" s="23">
        <f>SUM(L26:L27)</f>
        <v>35024</v>
      </c>
      <c r="M29" s="23">
        <f>F9+F13+F17+F21+F25+M9+M13+M17+M21+M25</f>
        <v>68494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79C-DD8C-4F6D-919F-E9D6BA50D7D7}">
  <sheetPr>
    <pageSetUpPr fitToPage="1"/>
  </sheetPr>
  <dimension ref="A1:N31"/>
  <sheetViews>
    <sheetView zoomScale="95" zoomScaleNormal="95" zoomScaleSheetLayoutView="75" workbookViewId="0">
      <selection activeCell="E16" sqref="E16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28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6133</v>
      </c>
      <c r="E6" s="15">
        <v>6554</v>
      </c>
      <c r="F6" s="16">
        <f>SUM(D6:E6)</f>
        <v>12687</v>
      </c>
      <c r="H6" s="12"/>
      <c r="I6" s="17" t="s">
        <v>9</v>
      </c>
      <c r="J6" s="14">
        <v>3612</v>
      </c>
      <c r="K6" s="15">
        <v>4823</v>
      </c>
      <c r="L6" s="15">
        <v>4957</v>
      </c>
      <c r="M6" s="16">
        <f>SUM(K6:L6)</f>
        <v>9780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72</v>
      </c>
      <c r="E7" s="19">
        <v>121</v>
      </c>
      <c r="F7" s="16">
        <f>SUM(D7:E7)</f>
        <v>193</v>
      </c>
      <c r="H7" s="18" t="s">
        <v>12</v>
      </c>
      <c r="I7" s="17" t="s">
        <v>11</v>
      </c>
      <c r="J7" s="19">
        <v>119</v>
      </c>
      <c r="K7" s="19">
        <v>85</v>
      </c>
      <c r="L7" s="19">
        <v>88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28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6205</v>
      </c>
      <c r="E9" s="16">
        <f>SUM(E6:E7)</f>
        <v>6675</v>
      </c>
      <c r="F9" s="16">
        <f>SUM(F6:F7)</f>
        <v>12880</v>
      </c>
      <c r="H9" s="22"/>
      <c r="I9" s="17" t="s">
        <v>14</v>
      </c>
      <c r="J9" s="16">
        <f>SUM(J6:J8)</f>
        <v>3759</v>
      </c>
      <c r="K9" s="16">
        <f>SUM(K6:K7)</f>
        <v>4908</v>
      </c>
      <c r="L9" s="16">
        <f>SUM(L6:L7)</f>
        <v>5045</v>
      </c>
      <c r="M9" s="16">
        <f t="shared" si="0"/>
        <v>9953</v>
      </c>
    </row>
    <row r="10" spans="1:14" ht="18.95" customHeight="1">
      <c r="A10" s="12"/>
      <c r="B10" s="13" t="s">
        <v>9</v>
      </c>
      <c r="C10" s="14">
        <v>1917</v>
      </c>
      <c r="D10" s="15">
        <v>2566</v>
      </c>
      <c r="E10" s="15">
        <v>2638</v>
      </c>
      <c r="F10" s="16">
        <f>SUM(D10:E10)</f>
        <v>5204</v>
      </c>
      <c r="H10" s="12"/>
      <c r="I10" s="17" t="s">
        <v>9</v>
      </c>
      <c r="J10" s="14">
        <v>2368</v>
      </c>
      <c r="K10" s="15">
        <v>3466</v>
      </c>
      <c r="L10" s="15">
        <v>3570</v>
      </c>
      <c r="M10" s="16">
        <f t="shared" si="0"/>
        <v>7036</v>
      </c>
    </row>
    <row r="11" spans="1:14" ht="18.95" customHeight="1">
      <c r="A11" s="18" t="s">
        <v>15</v>
      </c>
      <c r="B11" s="13" t="s">
        <v>11</v>
      </c>
      <c r="C11" s="19">
        <v>61</v>
      </c>
      <c r="D11" s="19">
        <v>40</v>
      </c>
      <c r="E11" s="19">
        <v>50</v>
      </c>
      <c r="F11" s="16">
        <f>SUM(D11:E11)</f>
        <v>90</v>
      </c>
      <c r="H11" s="18" t="s">
        <v>16</v>
      </c>
      <c r="I11" s="17" t="s">
        <v>11</v>
      </c>
      <c r="J11" s="19">
        <v>39</v>
      </c>
      <c r="K11" s="19">
        <v>28</v>
      </c>
      <c r="L11" s="19">
        <v>31</v>
      </c>
      <c r="M11" s="16">
        <f t="shared" si="0"/>
        <v>59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2606</v>
      </c>
      <c r="E13" s="16">
        <f>SUM(E10:E11)</f>
        <v>2688</v>
      </c>
      <c r="F13" s="16">
        <f>SUM(F10:F11)</f>
        <v>5294</v>
      </c>
      <c r="H13" s="22"/>
      <c r="I13" s="17" t="s">
        <v>14</v>
      </c>
      <c r="J13" s="23">
        <f>SUM(J10:J12)</f>
        <v>2419</v>
      </c>
      <c r="K13" s="23">
        <f>SUM(K10:K11)</f>
        <v>3494</v>
      </c>
      <c r="L13" s="23">
        <f>SUM(L10:L11)</f>
        <v>3601</v>
      </c>
      <c r="M13" s="23">
        <f t="shared" si="0"/>
        <v>7095</v>
      </c>
    </row>
    <row r="14" spans="1:14" ht="18.95" customHeight="1">
      <c r="A14" s="12"/>
      <c r="B14" s="13" t="s">
        <v>9</v>
      </c>
      <c r="C14" s="14">
        <v>5910</v>
      </c>
      <c r="D14" s="15">
        <v>7531</v>
      </c>
      <c r="E14" s="15">
        <v>7908</v>
      </c>
      <c r="F14" s="16">
        <f>SUM(D14:E14)</f>
        <v>15439</v>
      </c>
      <c r="H14" s="12"/>
      <c r="I14" s="17" t="s">
        <v>9</v>
      </c>
      <c r="J14" s="14">
        <v>1664</v>
      </c>
      <c r="K14" s="15">
        <v>2231</v>
      </c>
      <c r="L14" s="15">
        <v>2358</v>
      </c>
      <c r="M14" s="16">
        <f>SUM(K14:L14)</f>
        <v>4589</v>
      </c>
    </row>
    <row r="15" spans="1:14" ht="18.95" customHeight="1">
      <c r="A15" s="18" t="s">
        <v>17</v>
      </c>
      <c r="B15" s="13" t="s">
        <v>11</v>
      </c>
      <c r="C15" s="19">
        <v>220</v>
      </c>
      <c r="D15" s="19">
        <v>194</v>
      </c>
      <c r="E15" s="19">
        <v>172</v>
      </c>
      <c r="F15" s="16">
        <f>SUM(D15:E15)</f>
        <v>366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6192</v>
      </c>
      <c r="D17" s="16">
        <f>SUM(D14:D15)</f>
        <v>7725</v>
      </c>
      <c r="E17" s="16">
        <f>SUM(E14:E15)</f>
        <v>8080</v>
      </c>
      <c r="F17" s="16">
        <f>SUM(F14:F15)</f>
        <v>15805</v>
      </c>
      <c r="H17" s="22"/>
      <c r="I17" s="17" t="s">
        <v>14</v>
      </c>
      <c r="J17" s="16">
        <f>SUM(J14:J16)</f>
        <v>1689</v>
      </c>
      <c r="K17" s="16">
        <f>SUM(K14:K15)</f>
        <v>2243</v>
      </c>
      <c r="L17" s="16">
        <f>SUM(L14:L15)</f>
        <v>2373</v>
      </c>
      <c r="M17" s="16">
        <f>SUM(K17:L17)</f>
        <v>4616</v>
      </c>
    </row>
    <row r="18" spans="1:13" ht="18.95" customHeight="1">
      <c r="A18" s="18"/>
      <c r="B18" s="13" t="s">
        <v>9</v>
      </c>
      <c r="C18" s="14">
        <v>1487</v>
      </c>
      <c r="D18" s="15">
        <v>2190</v>
      </c>
      <c r="E18" s="15">
        <v>2283</v>
      </c>
      <c r="F18" s="16">
        <f>SUM(D18:E18)</f>
        <v>4473</v>
      </c>
      <c r="H18" s="12"/>
      <c r="I18" s="17" t="s">
        <v>9</v>
      </c>
      <c r="J18" s="14">
        <v>824</v>
      </c>
      <c r="K18" s="15">
        <v>1245</v>
      </c>
      <c r="L18" s="15">
        <v>1368</v>
      </c>
      <c r="M18" s="16">
        <f>SUM(K18:L18)</f>
        <v>2613</v>
      </c>
    </row>
    <row r="19" spans="1:13" ht="18.95" customHeight="1">
      <c r="A19" s="18" t="s">
        <v>19</v>
      </c>
      <c r="B19" s="13" t="s">
        <v>11</v>
      </c>
      <c r="C19" s="19">
        <v>36</v>
      </c>
      <c r="D19" s="19">
        <v>34</v>
      </c>
      <c r="E19" s="19">
        <v>31</v>
      </c>
      <c r="F19" s="16">
        <f>SUM(D19:E19)</f>
        <v>65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1539</v>
      </c>
      <c r="D21" s="16">
        <f>SUM(D18:D19)</f>
        <v>2224</v>
      </c>
      <c r="E21" s="16">
        <f>SUM(E18:E19)</f>
        <v>2314</v>
      </c>
      <c r="F21" s="16">
        <f>SUM(F18:F19)</f>
        <v>4538</v>
      </c>
      <c r="H21" s="22"/>
      <c r="I21" s="17" t="s">
        <v>14</v>
      </c>
      <c r="J21" s="23">
        <f>SUM(J18:J20)</f>
        <v>834</v>
      </c>
      <c r="K21" s="23">
        <f>SUM(K18:K19)</f>
        <v>1251</v>
      </c>
      <c r="L21" s="23">
        <f>SUM(L18:L19)</f>
        <v>1373</v>
      </c>
      <c r="M21" s="23">
        <f>SUM(M18:M19)</f>
        <v>2624</v>
      </c>
    </row>
    <row r="22" spans="1:13" ht="18.95" customHeight="1">
      <c r="A22" s="12"/>
      <c r="B22" s="13" t="s">
        <v>9</v>
      </c>
      <c r="C22" s="14">
        <v>612</v>
      </c>
      <c r="D22" s="15">
        <v>932</v>
      </c>
      <c r="E22" s="15">
        <v>951</v>
      </c>
      <c r="F22" s="16">
        <f>SUM(D22:E22)</f>
        <v>1883</v>
      </c>
      <c r="H22" s="12"/>
      <c r="I22" s="17" t="s">
        <v>9</v>
      </c>
      <c r="J22" s="14">
        <v>1298</v>
      </c>
      <c r="K22" s="15">
        <v>1855</v>
      </c>
      <c r="L22" s="15">
        <v>1859</v>
      </c>
      <c r="M22" s="16">
        <f>SUM(K22:L22)</f>
        <v>3714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626</v>
      </c>
      <c r="D25" s="16">
        <f>SUM(D22:D23)</f>
        <v>936</v>
      </c>
      <c r="E25" s="16">
        <f>SUM(E22:E23)</f>
        <v>961</v>
      </c>
      <c r="F25" s="16">
        <f>SUM(F22:F23)</f>
        <v>1897</v>
      </c>
      <c r="H25" s="22"/>
      <c r="I25" s="17" t="s">
        <v>14</v>
      </c>
      <c r="J25" s="23">
        <f>SUM(J22:J24)</f>
        <v>1323</v>
      </c>
      <c r="K25" s="23">
        <f>SUM(K22:K23)</f>
        <v>1861</v>
      </c>
      <c r="L25" s="23">
        <f>SUM(L22:L23)</f>
        <v>1883</v>
      </c>
      <c r="M25" s="23">
        <f>SUM(M22:M23)</f>
        <v>3744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24724</v>
      </c>
      <c r="K26" s="23">
        <f t="shared" si="1"/>
        <v>32972</v>
      </c>
      <c r="L26" s="23">
        <f t="shared" si="1"/>
        <v>34446</v>
      </c>
      <c r="M26" s="23">
        <f>F6+F10+F14+F18+F22+M6+M10+M14+M18+M22</f>
        <v>67418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481</v>
      </c>
      <c r="L27" s="23">
        <f t="shared" si="1"/>
        <v>547</v>
      </c>
      <c r="M27" s="23">
        <f>F7+F11+F15+F19+F23+M7+M11+M15+M19+M23</f>
        <v>1028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25572</v>
      </c>
      <c r="K29" s="23">
        <f>SUM(K26:K27)</f>
        <v>33453</v>
      </c>
      <c r="L29" s="23">
        <f>SUM(L26:L27)</f>
        <v>34993</v>
      </c>
      <c r="M29" s="23">
        <f>F9+F13+F17+F21+F25+M9+M13+M17+M21+M25</f>
        <v>68446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7694-4FC4-423A-9B82-2CA82F45F7BE}">
  <sheetPr>
    <pageSetUpPr fitToPage="1"/>
  </sheetPr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29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5031</v>
      </c>
      <c r="D6" s="15">
        <v>6130</v>
      </c>
      <c r="E6" s="15">
        <v>6547</v>
      </c>
      <c r="F6" s="16">
        <f>SUM(D6:E6)</f>
        <v>12677</v>
      </c>
      <c r="H6" s="12"/>
      <c r="I6" s="17" t="s">
        <v>9</v>
      </c>
      <c r="J6" s="14">
        <v>3617</v>
      </c>
      <c r="K6" s="15">
        <v>4828</v>
      </c>
      <c r="L6" s="15">
        <v>4952</v>
      </c>
      <c r="M6" s="16">
        <f>SUM(K6:L6)</f>
        <v>9780</v>
      </c>
    </row>
    <row r="7" spans="1:14" ht="18.95" customHeight="1">
      <c r="A7" s="18" t="s">
        <v>10</v>
      </c>
      <c r="B7" s="13" t="s">
        <v>11</v>
      </c>
      <c r="C7" s="19">
        <v>132</v>
      </c>
      <c r="D7" s="19">
        <v>69</v>
      </c>
      <c r="E7" s="19">
        <v>123</v>
      </c>
      <c r="F7" s="16">
        <f>SUM(D7:E7)</f>
        <v>192</v>
      </c>
      <c r="H7" s="18" t="s">
        <v>12</v>
      </c>
      <c r="I7" s="17" t="s">
        <v>11</v>
      </c>
      <c r="J7" s="19">
        <v>120</v>
      </c>
      <c r="K7" s="19">
        <v>86</v>
      </c>
      <c r="L7" s="19">
        <v>88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28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5192</v>
      </c>
      <c r="D9" s="16">
        <f>SUM(D6:D7)</f>
        <v>6199</v>
      </c>
      <c r="E9" s="16">
        <f>SUM(E6:E7)</f>
        <v>6670</v>
      </c>
      <c r="F9" s="16">
        <f>SUM(F6:F7)</f>
        <v>12869</v>
      </c>
      <c r="H9" s="22"/>
      <c r="I9" s="17" t="s">
        <v>14</v>
      </c>
      <c r="J9" s="16">
        <f>SUM(J6:J8)</f>
        <v>3765</v>
      </c>
      <c r="K9" s="16">
        <f>SUM(K6:K7)</f>
        <v>4914</v>
      </c>
      <c r="L9" s="16">
        <f>SUM(L6:L7)</f>
        <v>5040</v>
      </c>
      <c r="M9" s="16">
        <f t="shared" si="0"/>
        <v>9954</v>
      </c>
    </row>
    <row r="10" spans="1:14" ht="18.95" customHeight="1">
      <c r="A10" s="12"/>
      <c r="B10" s="13" t="s">
        <v>9</v>
      </c>
      <c r="C10" s="14">
        <v>1912</v>
      </c>
      <c r="D10" s="15">
        <v>2565</v>
      </c>
      <c r="E10" s="15">
        <v>2635</v>
      </c>
      <c r="F10" s="16">
        <f>SUM(D10:E10)</f>
        <v>5200</v>
      </c>
      <c r="H10" s="12"/>
      <c r="I10" s="17" t="s">
        <v>9</v>
      </c>
      <c r="J10" s="14">
        <v>2373</v>
      </c>
      <c r="K10" s="15">
        <v>3458</v>
      </c>
      <c r="L10" s="15">
        <v>3569</v>
      </c>
      <c r="M10" s="16">
        <f t="shared" si="0"/>
        <v>7027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54</v>
      </c>
      <c r="F11" s="16">
        <f>SUM(D11:E11)</f>
        <v>98</v>
      </c>
      <c r="H11" s="18" t="s">
        <v>16</v>
      </c>
      <c r="I11" s="17" t="s">
        <v>11</v>
      </c>
      <c r="J11" s="19">
        <v>38</v>
      </c>
      <c r="K11" s="19">
        <v>27</v>
      </c>
      <c r="L11" s="19">
        <v>31</v>
      </c>
      <c r="M11" s="16">
        <f t="shared" si="0"/>
        <v>58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1999</v>
      </c>
      <c r="D13" s="16">
        <f>SUM(D10:D11)</f>
        <v>2609</v>
      </c>
      <c r="E13" s="16">
        <f>SUM(E10:E11)</f>
        <v>2689</v>
      </c>
      <c r="F13" s="16">
        <f>SUM(F10:F11)</f>
        <v>5298</v>
      </c>
      <c r="H13" s="22"/>
      <c r="I13" s="17" t="s">
        <v>14</v>
      </c>
      <c r="J13" s="23">
        <f>SUM(J10:J12)</f>
        <v>2423</v>
      </c>
      <c r="K13" s="23">
        <f>SUM(K10:K11)</f>
        <v>3485</v>
      </c>
      <c r="L13" s="23">
        <f>SUM(L10:L11)</f>
        <v>3600</v>
      </c>
      <c r="M13" s="23">
        <f t="shared" si="0"/>
        <v>7085</v>
      </c>
    </row>
    <row r="14" spans="1:14" ht="18.95" customHeight="1">
      <c r="A14" s="12"/>
      <c r="B14" s="13" t="s">
        <v>9</v>
      </c>
      <c r="C14" s="14">
        <v>5912</v>
      </c>
      <c r="D14" s="15">
        <v>7526</v>
      </c>
      <c r="E14" s="15">
        <v>7900</v>
      </c>
      <c r="F14" s="16">
        <f>SUM(D14:E14)</f>
        <v>15426</v>
      </c>
      <c r="H14" s="12"/>
      <c r="I14" s="17" t="s">
        <v>9</v>
      </c>
      <c r="J14" s="14">
        <v>1663</v>
      </c>
      <c r="K14" s="15">
        <v>2229</v>
      </c>
      <c r="L14" s="15">
        <v>2357</v>
      </c>
      <c r="M14" s="16">
        <f>SUM(K14:L14)</f>
        <v>4586</v>
      </c>
    </row>
    <row r="15" spans="1:14" ht="18.95" customHeight="1">
      <c r="A15" s="18" t="s">
        <v>17</v>
      </c>
      <c r="B15" s="13" t="s">
        <v>11</v>
      </c>
      <c r="C15" s="19">
        <v>220</v>
      </c>
      <c r="D15" s="19">
        <v>195</v>
      </c>
      <c r="E15" s="19">
        <v>175</v>
      </c>
      <c r="F15" s="16">
        <f>SUM(D15:E15)</f>
        <v>370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6194</v>
      </c>
      <c r="D17" s="16">
        <f>SUM(D14:D15)</f>
        <v>7721</v>
      </c>
      <c r="E17" s="16">
        <f>SUM(E14:E15)</f>
        <v>8075</v>
      </c>
      <c r="F17" s="16">
        <f>SUM(F14:F15)</f>
        <v>15796</v>
      </c>
      <c r="H17" s="22"/>
      <c r="I17" s="17" t="s">
        <v>14</v>
      </c>
      <c r="J17" s="16">
        <f>SUM(J14:J16)</f>
        <v>1688</v>
      </c>
      <c r="K17" s="16">
        <f>SUM(K14:K15)</f>
        <v>2241</v>
      </c>
      <c r="L17" s="16">
        <f>SUM(L14:L15)</f>
        <v>2372</v>
      </c>
      <c r="M17" s="16">
        <f>SUM(K17:L17)</f>
        <v>4613</v>
      </c>
    </row>
    <row r="18" spans="1:13" ht="18.95" customHeight="1">
      <c r="A18" s="18"/>
      <c r="B18" s="13" t="s">
        <v>9</v>
      </c>
      <c r="C18" s="14">
        <v>1494</v>
      </c>
      <c r="D18" s="15">
        <v>2189</v>
      </c>
      <c r="E18" s="15">
        <v>2282</v>
      </c>
      <c r="F18" s="16">
        <f>SUM(D18:E18)</f>
        <v>4471</v>
      </c>
      <c r="H18" s="12"/>
      <c r="I18" s="17" t="s">
        <v>9</v>
      </c>
      <c r="J18" s="14">
        <v>825</v>
      </c>
      <c r="K18" s="15">
        <v>1245</v>
      </c>
      <c r="L18" s="15">
        <v>1366</v>
      </c>
      <c r="M18" s="16">
        <f>SUM(K18:L18)</f>
        <v>2611</v>
      </c>
    </row>
    <row r="19" spans="1:13" ht="18.95" customHeight="1">
      <c r="A19" s="18" t="s">
        <v>19</v>
      </c>
      <c r="B19" s="13" t="s">
        <v>11</v>
      </c>
      <c r="C19" s="19">
        <v>35</v>
      </c>
      <c r="D19" s="19">
        <v>33</v>
      </c>
      <c r="E19" s="19">
        <v>30</v>
      </c>
      <c r="F19" s="16">
        <f>SUM(D19:E19)</f>
        <v>63</v>
      </c>
      <c r="H19" s="18" t="s">
        <v>20</v>
      </c>
      <c r="I19" s="17" t="s">
        <v>11</v>
      </c>
      <c r="J19" s="19">
        <v>4</v>
      </c>
      <c r="K19" s="19">
        <v>7</v>
      </c>
      <c r="L19" s="19">
        <v>5</v>
      </c>
      <c r="M19" s="16">
        <f>SUM(K19:L19)</f>
        <v>12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2222</v>
      </c>
      <c r="E21" s="16">
        <f>SUM(E18:E19)</f>
        <v>2312</v>
      </c>
      <c r="F21" s="16">
        <f>SUM(F18:F19)</f>
        <v>4534</v>
      </c>
      <c r="H21" s="22"/>
      <c r="I21" s="17" t="s">
        <v>14</v>
      </c>
      <c r="J21" s="23">
        <f>SUM(J18:J20)</f>
        <v>836</v>
      </c>
      <c r="K21" s="23">
        <f>SUM(K18:K19)</f>
        <v>1252</v>
      </c>
      <c r="L21" s="23">
        <f>SUM(L18:L19)</f>
        <v>1371</v>
      </c>
      <c r="M21" s="23">
        <f>SUM(M18:M19)</f>
        <v>2623</v>
      </c>
    </row>
    <row r="22" spans="1:13" ht="18.95" customHeight="1">
      <c r="A22" s="12"/>
      <c r="B22" s="13" t="s">
        <v>9</v>
      </c>
      <c r="C22" s="14">
        <v>612</v>
      </c>
      <c r="D22" s="15">
        <v>933</v>
      </c>
      <c r="E22" s="15">
        <v>949</v>
      </c>
      <c r="F22" s="16">
        <f>SUM(D22:E22)</f>
        <v>1882</v>
      </c>
      <c r="H22" s="12"/>
      <c r="I22" s="17" t="s">
        <v>9</v>
      </c>
      <c r="J22" s="14">
        <v>1298</v>
      </c>
      <c r="K22" s="15">
        <v>1854</v>
      </c>
      <c r="L22" s="15">
        <v>1850</v>
      </c>
      <c r="M22" s="16">
        <f>SUM(K22:L22)</f>
        <v>3704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626</v>
      </c>
      <c r="D25" s="16">
        <f>SUM(D22:D23)</f>
        <v>937</v>
      </c>
      <c r="E25" s="16">
        <f>SUM(E22:E23)</f>
        <v>959</v>
      </c>
      <c r="F25" s="16">
        <f>SUM(F22:F23)</f>
        <v>1896</v>
      </c>
      <c r="H25" s="22"/>
      <c r="I25" s="17" t="s">
        <v>14</v>
      </c>
      <c r="J25" s="23">
        <f>SUM(J22:J24)</f>
        <v>1323</v>
      </c>
      <c r="K25" s="23">
        <f>SUM(K22:K23)</f>
        <v>1860</v>
      </c>
      <c r="L25" s="23">
        <f>SUM(L22:L23)</f>
        <v>1874</v>
      </c>
      <c r="M25" s="23">
        <f>SUM(M22:M23)</f>
        <v>3734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24737</v>
      </c>
      <c r="K26" s="23">
        <f t="shared" si="1"/>
        <v>32957</v>
      </c>
      <c r="L26" s="23">
        <f t="shared" si="1"/>
        <v>34407</v>
      </c>
      <c r="M26" s="23">
        <f>F6+F10+F14+F18+F22+M6+M10+M14+M18+M22</f>
        <v>67364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483</v>
      </c>
      <c r="L27" s="23">
        <f t="shared" si="1"/>
        <v>555</v>
      </c>
      <c r="M27" s="23">
        <f>F7+F11+F15+F19+F23+M7+M11+M15+M19+M23</f>
        <v>1038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25591</v>
      </c>
      <c r="K29" s="23">
        <f>SUM(K26:K27)</f>
        <v>33440</v>
      </c>
      <c r="L29" s="23">
        <f>SUM(L26:L27)</f>
        <v>34962</v>
      </c>
      <c r="M29" s="23">
        <f>F9+F13+F17+F21+F25+M9+M13+M17+M21+M25</f>
        <v>68402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324-6B00-4D43-9E56-4AE893492B75}">
  <sheetPr>
    <pageSetUpPr fitToPage="1"/>
  </sheetPr>
  <dimension ref="A1:N31"/>
  <sheetViews>
    <sheetView zoomScale="95" zoomScaleNormal="95" zoomScaleSheetLayoutView="75" workbookViewId="0">
      <selection activeCell="D6" sqref="D6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30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5048</v>
      </c>
      <c r="D6" s="15">
        <v>6141</v>
      </c>
      <c r="E6" s="15">
        <v>6562</v>
      </c>
      <c r="F6" s="16">
        <f>SUM(D6:E6)</f>
        <v>12703</v>
      </c>
      <c r="H6" s="12"/>
      <c r="I6" s="17" t="s">
        <v>9</v>
      </c>
      <c r="J6" s="14">
        <v>3617</v>
      </c>
      <c r="K6" s="15">
        <v>4827</v>
      </c>
      <c r="L6" s="15">
        <v>4952</v>
      </c>
      <c r="M6" s="16">
        <f>SUM(K6:L6)</f>
        <v>9779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68</v>
      </c>
      <c r="E7" s="19">
        <v>118</v>
      </c>
      <c r="F7" s="16">
        <f>SUM(D7:E7)</f>
        <v>186</v>
      </c>
      <c r="H7" s="18" t="s">
        <v>12</v>
      </c>
      <c r="I7" s="17" t="s">
        <v>11</v>
      </c>
      <c r="J7" s="19">
        <v>117</v>
      </c>
      <c r="K7" s="19">
        <v>86</v>
      </c>
      <c r="L7" s="19">
        <v>87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5204</v>
      </c>
      <c r="D9" s="16">
        <f>SUM(D6:D7)</f>
        <v>6209</v>
      </c>
      <c r="E9" s="16">
        <f>SUM(E6:E7)</f>
        <v>6680</v>
      </c>
      <c r="F9" s="16">
        <f>SUM(F6:F7)</f>
        <v>12889</v>
      </c>
      <c r="H9" s="22"/>
      <c r="I9" s="17" t="s">
        <v>14</v>
      </c>
      <c r="J9" s="16">
        <f>SUM(J6:J8)</f>
        <v>3763</v>
      </c>
      <c r="K9" s="16">
        <f>SUM(K6:K7)</f>
        <v>4913</v>
      </c>
      <c r="L9" s="16">
        <f>SUM(L6:L7)</f>
        <v>5039</v>
      </c>
      <c r="M9" s="16">
        <f t="shared" si="0"/>
        <v>9952</v>
      </c>
    </row>
    <row r="10" spans="1:14" ht="18.95" customHeight="1">
      <c r="A10" s="12"/>
      <c r="B10" s="13" t="s">
        <v>9</v>
      </c>
      <c r="C10" s="14">
        <v>1905</v>
      </c>
      <c r="D10" s="15">
        <v>2559</v>
      </c>
      <c r="E10" s="15">
        <v>2627</v>
      </c>
      <c r="F10" s="16">
        <f>SUM(D10:E10)</f>
        <v>5186</v>
      </c>
      <c r="H10" s="12"/>
      <c r="I10" s="17" t="s">
        <v>9</v>
      </c>
      <c r="J10" s="14">
        <v>2377</v>
      </c>
      <c r="K10" s="15">
        <v>3462</v>
      </c>
      <c r="L10" s="15">
        <v>3569</v>
      </c>
      <c r="M10" s="16">
        <f t="shared" si="0"/>
        <v>7031</v>
      </c>
    </row>
    <row r="11" spans="1:14" ht="18.95" customHeight="1">
      <c r="A11" s="18" t="s">
        <v>15</v>
      </c>
      <c r="B11" s="13" t="s">
        <v>11</v>
      </c>
      <c r="C11" s="19">
        <v>73</v>
      </c>
      <c r="D11" s="19">
        <v>43</v>
      </c>
      <c r="E11" s="19">
        <v>59</v>
      </c>
      <c r="F11" s="16">
        <f>SUM(D11:E11)</f>
        <v>102</v>
      </c>
      <c r="H11" s="18" t="s">
        <v>16</v>
      </c>
      <c r="I11" s="17" t="s">
        <v>11</v>
      </c>
      <c r="J11" s="19">
        <v>36</v>
      </c>
      <c r="K11" s="19">
        <v>26</v>
      </c>
      <c r="L11" s="19">
        <v>30</v>
      </c>
      <c r="M11" s="16">
        <f t="shared" si="0"/>
        <v>56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2602</v>
      </c>
      <c r="E13" s="16">
        <f>SUM(E10:E11)</f>
        <v>2686</v>
      </c>
      <c r="F13" s="16">
        <f>SUM(F10:F11)</f>
        <v>5288</v>
      </c>
      <c r="H13" s="22"/>
      <c r="I13" s="17" t="s">
        <v>14</v>
      </c>
      <c r="J13" s="23">
        <f>SUM(J10:J12)</f>
        <v>2425</v>
      </c>
      <c r="K13" s="23">
        <f>SUM(K10:K11)</f>
        <v>3488</v>
      </c>
      <c r="L13" s="23">
        <f>SUM(L10:L11)</f>
        <v>3599</v>
      </c>
      <c r="M13" s="23">
        <f t="shared" si="0"/>
        <v>7087</v>
      </c>
    </row>
    <row r="14" spans="1:14" ht="18.95" customHeight="1">
      <c r="A14" s="12"/>
      <c r="B14" s="13" t="s">
        <v>9</v>
      </c>
      <c r="C14" s="14">
        <v>5910</v>
      </c>
      <c r="D14" s="15">
        <v>7525</v>
      </c>
      <c r="E14" s="15">
        <v>7887</v>
      </c>
      <c r="F14" s="16">
        <f>SUM(D14:E14)</f>
        <v>15412</v>
      </c>
      <c r="H14" s="12"/>
      <c r="I14" s="17" t="s">
        <v>9</v>
      </c>
      <c r="J14" s="14">
        <v>1664</v>
      </c>
      <c r="K14" s="15">
        <v>2224</v>
      </c>
      <c r="L14" s="15">
        <v>2360</v>
      </c>
      <c r="M14" s="16">
        <f>SUM(K14:L14)</f>
        <v>4584</v>
      </c>
    </row>
    <row r="15" spans="1:14" ht="18.95" customHeight="1">
      <c r="A15" s="18" t="s">
        <v>17</v>
      </c>
      <c r="B15" s="13" t="s">
        <v>11</v>
      </c>
      <c r="C15" s="19">
        <v>219</v>
      </c>
      <c r="D15" s="19">
        <v>193</v>
      </c>
      <c r="E15" s="19">
        <v>175</v>
      </c>
      <c r="F15" s="16">
        <f>SUM(D15:E15)</f>
        <v>368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6192</v>
      </c>
      <c r="D17" s="16">
        <f>SUM(D14:D15)</f>
        <v>7718</v>
      </c>
      <c r="E17" s="16">
        <f>SUM(E14:E15)</f>
        <v>8062</v>
      </c>
      <c r="F17" s="16">
        <f>SUM(F14:F15)</f>
        <v>15780</v>
      </c>
      <c r="H17" s="22"/>
      <c r="I17" s="17" t="s">
        <v>14</v>
      </c>
      <c r="J17" s="16">
        <f>SUM(J14:J16)</f>
        <v>1689</v>
      </c>
      <c r="K17" s="16">
        <f>SUM(K14:K15)</f>
        <v>2236</v>
      </c>
      <c r="L17" s="16">
        <f>SUM(L14:L15)</f>
        <v>2375</v>
      </c>
      <c r="M17" s="16">
        <f>SUM(K17:L17)</f>
        <v>4611</v>
      </c>
    </row>
    <row r="18" spans="1:13" ht="18.95" customHeight="1">
      <c r="A18" s="18"/>
      <c r="B18" s="13" t="s">
        <v>9</v>
      </c>
      <c r="C18" s="14">
        <v>1498</v>
      </c>
      <c r="D18" s="15">
        <v>2194</v>
      </c>
      <c r="E18" s="15">
        <v>2287</v>
      </c>
      <c r="F18" s="16">
        <f>SUM(D18:E18)</f>
        <v>4481</v>
      </c>
      <c r="H18" s="12"/>
      <c r="I18" s="17" t="s">
        <v>9</v>
      </c>
      <c r="J18" s="14">
        <v>827</v>
      </c>
      <c r="K18" s="15">
        <v>1245</v>
      </c>
      <c r="L18" s="15">
        <v>1364</v>
      </c>
      <c r="M18" s="16">
        <f>SUM(K18:L18)</f>
        <v>2609</v>
      </c>
    </row>
    <row r="19" spans="1:13" ht="18.95" customHeight="1">
      <c r="A19" s="18" t="s">
        <v>19</v>
      </c>
      <c r="B19" s="13" t="s">
        <v>11</v>
      </c>
      <c r="C19" s="19">
        <v>34</v>
      </c>
      <c r="D19" s="19">
        <v>31</v>
      </c>
      <c r="E19" s="19">
        <v>29</v>
      </c>
      <c r="F19" s="16">
        <f>SUM(D19:E19)</f>
        <v>60</v>
      </c>
      <c r="H19" s="18" t="s">
        <v>20</v>
      </c>
      <c r="I19" s="17" t="s">
        <v>11</v>
      </c>
      <c r="J19" s="19">
        <v>4</v>
      </c>
      <c r="K19" s="19">
        <v>7</v>
      </c>
      <c r="L19" s="19">
        <v>5</v>
      </c>
      <c r="M19" s="16">
        <f>SUM(K19:L19)</f>
        <v>12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1548</v>
      </c>
      <c r="D21" s="16">
        <f>SUM(D18:D19)</f>
        <v>2225</v>
      </c>
      <c r="E21" s="16">
        <f>SUM(E18:E19)</f>
        <v>2316</v>
      </c>
      <c r="F21" s="16">
        <f>SUM(F18:F19)</f>
        <v>4541</v>
      </c>
      <c r="H21" s="22"/>
      <c r="I21" s="17" t="s">
        <v>14</v>
      </c>
      <c r="J21" s="23">
        <f>SUM(J18:J20)</f>
        <v>838</v>
      </c>
      <c r="K21" s="23">
        <f>SUM(K18:K19)</f>
        <v>1252</v>
      </c>
      <c r="L21" s="23">
        <f>SUM(L18:L19)</f>
        <v>1369</v>
      </c>
      <c r="M21" s="23">
        <f>SUM(M18:M19)</f>
        <v>2621</v>
      </c>
    </row>
    <row r="22" spans="1:13" ht="18.95" customHeight="1">
      <c r="A22" s="12"/>
      <c r="B22" s="13" t="s">
        <v>9</v>
      </c>
      <c r="C22" s="14">
        <v>611</v>
      </c>
      <c r="D22" s="15">
        <v>933</v>
      </c>
      <c r="E22" s="15">
        <v>949</v>
      </c>
      <c r="F22" s="16">
        <f>SUM(D22:E22)</f>
        <v>1882</v>
      </c>
      <c r="H22" s="12"/>
      <c r="I22" s="17" t="s">
        <v>9</v>
      </c>
      <c r="J22" s="14">
        <v>1296</v>
      </c>
      <c r="K22" s="15">
        <v>1848</v>
      </c>
      <c r="L22" s="15">
        <v>1847</v>
      </c>
      <c r="M22" s="16">
        <f>SUM(K22:L22)</f>
        <v>3695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937</v>
      </c>
      <c r="E25" s="16">
        <f>SUM(E22:E23)</f>
        <v>959</v>
      </c>
      <c r="F25" s="16">
        <f>SUM(F22:F23)</f>
        <v>1896</v>
      </c>
      <c r="H25" s="22"/>
      <c r="I25" s="17" t="s">
        <v>14</v>
      </c>
      <c r="J25" s="23">
        <f>SUM(J22:J24)</f>
        <v>1321</v>
      </c>
      <c r="K25" s="23">
        <f>SUM(K22:K23)</f>
        <v>1854</v>
      </c>
      <c r="L25" s="23">
        <f>SUM(L22:L23)</f>
        <v>1871</v>
      </c>
      <c r="M25" s="23">
        <f>SUM(M22:M23)</f>
        <v>3725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24753</v>
      </c>
      <c r="K26" s="23">
        <f t="shared" si="1"/>
        <v>32958</v>
      </c>
      <c r="L26" s="23">
        <f t="shared" si="1"/>
        <v>34404</v>
      </c>
      <c r="M26" s="23">
        <f>F6+F10+F14+F18+F22+M6+M10+M14+M18+M22</f>
        <v>67362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650</v>
      </c>
      <c r="K27" s="23">
        <f t="shared" si="1"/>
        <v>476</v>
      </c>
      <c r="L27" s="23">
        <f t="shared" si="1"/>
        <v>552</v>
      </c>
      <c r="M27" s="23">
        <f>F7+F11+F15+F19+F23+M7+M11+M15+M19+M23</f>
        <v>1028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198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25601</v>
      </c>
      <c r="K29" s="23">
        <f>SUM(K26:K27)</f>
        <v>33434</v>
      </c>
      <c r="L29" s="23">
        <f>SUM(L26:L27)</f>
        <v>34956</v>
      </c>
      <c r="M29" s="23">
        <f>F9+F13+F17+F21+F25+M9+M13+M17+M21+M25</f>
        <v>68390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R5.4.1</vt:lpstr>
      <vt:lpstr>R5.5.1</vt:lpstr>
      <vt:lpstr>R5.6.1</vt:lpstr>
      <vt:lpstr>R5.7.1</vt:lpstr>
      <vt:lpstr>R5.8.1</vt:lpstr>
      <vt:lpstr>R5.9.1</vt:lpstr>
      <vt:lpstr>R5.10.1</vt:lpstr>
      <vt:lpstr>R5.11.1</vt:lpstr>
      <vt:lpstr>R5.12.1</vt:lpstr>
      <vt:lpstr>R6.1.1 </vt:lpstr>
      <vt:lpstr>R6.2.1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野村 知栄</dc:creator>
  <cp:lastModifiedBy>森川 善昭</cp:lastModifiedBy>
  <cp:lastPrinted>2024-02-14T07:48:19Z</cp:lastPrinted>
  <dcterms:created xsi:type="dcterms:W3CDTF">2023-04-24T03:30:10Z</dcterms:created>
  <dcterms:modified xsi:type="dcterms:W3CDTF">2024-02-14T08:03:29Z</dcterms:modified>
</cp:coreProperties>
</file>