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675420\Desktop\"/>
    </mc:Choice>
  </mc:AlternateContent>
  <xr:revisionPtr revIDLastSave="0" documentId="13_ncr:1_{0B2EC9E6-7F4D-40FB-AA50-10AC2FDB7F2B}" xr6:coauthVersionLast="46" xr6:coauthVersionMax="46" xr10:uidLastSave="{00000000-0000-0000-0000-000000000000}"/>
  <bookViews>
    <workbookView xWindow="-120" yWindow="-120" windowWidth="29040" windowHeight="15840" xr2:uid="{9D43C513-6143-41A5-8B62-F659B78797AF}"/>
  </bookViews>
  <sheets>
    <sheet name="Calculation" sheetId="1" r:id="rId1"/>
    <sheet name="LR_Table" sheetId="3" r:id="rId2"/>
    <sheet name="Sheet1 (2)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R22" i="1" s="1"/>
  <c r="S22" i="1" s="1"/>
  <c r="L22" i="1"/>
  <c r="M22" i="1" s="1"/>
  <c r="J22" i="1"/>
  <c r="AD22" i="1" l="1"/>
  <c r="O23" i="1" s="1"/>
  <c r="V22" i="1"/>
  <c r="AC22" i="1"/>
  <c r="N23" i="1" s="1"/>
  <c r="T22" i="1"/>
  <c r="U22" i="1" s="1"/>
  <c r="Z22" i="1" s="1"/>
  <c r="G23" i="1" s="1"/>
  <c r="AB22" i="1" l="1"/>
  <c r="I23" i="1" s="1"/>
  <c r="AF22" i="1"/>
  <c r="Q23" i="1" s="1"/>
  <c r="AE22" i="1"/>
  <c r="P23" i="1" s="1"/>
  <c r="W22" i="1"/>
  <c r="X22" i="1" s="1"/>
  <c r="AA22" i="1"/>
  <c r="H23" i="1" s="1"/>
  <c r="L23" i="1" s="1"/>
  <c r="M23" i="1" s="1"/>
  <c r="Y22" i="1"/>
  <c r="F23" i="1" s="1"/>
  <c r="J23" i="1" s="1"/>
  <c r="K23" i="1" s="1"/>
  <c r="T23" i="1" s="1"/>
  <c r="U23" i="1" s="1"/>
  <c r="R23" i="1" l="1"/>
  <c r="S23" i="1" s="1"/>
  <c r="AF23" i="1"/>
  <c r="Q24" i="1" s="1"/>
  <c r="W23" i="1"/>
  <c r="AE23" i="1"/>
  <c r="P24" i="1" s="1"/>
  <c r="AD23" i="1"/>
  <c r="O24" i="1" s="1"/>
  <c r="AB23" i="1"/>
  <c r="I24" i="1" s="1"/>
  <c r="V23" i="1"/>
  <c r="X23" i="1" s="1"/>
  <c r="Y23" i="1"/>
  <c r="F24" i="1" s="1"/>
  <c r="Z23" i="1"/>
  <c r="G24" i="1" s="1"/>
  <c r="AC23" i="1"/>
  <c r="N24" i="1" s="1"/>
  <c r="AA23" i="1"/>
  <c r="H24" i="1" s="1"/>
  <c r="L24" i="1" s="1"/>
  <c r="M24" i="1" s="1"/>
  <c r="J24" i="1" l="1"/>
  <c r="K24" i="1" s="1"/>
  <c r="R24" i="1" l="1"/>
  <c r="S24" i="1" s="1"/>
  <c r="T24" i="1"/>
  <c r="U24" i="1" s="1"/>
  <c r="AE24" i="1" l="1"/>
  <c r="P25" i="1" s="1"/>
  <c r="AF24" i="1"/>
  <c r="Q25" i="1" s="1"/>
  <c r="W24" i="1"/>
  <c r="AD24" i="1"/>
  <c r="O25" i="1" s="1"/>
  <c r="Y24" i="1"/>
  <c r="F25" i="1" s="1"/>
  <c r="AB24" i="1"/>
  <c r="I25" i="1" s="1"/>
  <c r="AA24" i="1"/>
  <c r="H25" i="1" s="1"/>
  <c r="L25" i="1" s="1"/>
  <c r="M25" i="1" s="1"/>
  <c r="V24" i="1"/>
  <c r="X24" i="1" s="1"/>
  <c r="Z24" i="1"/>
  <c r="G25" i="1" s="1"/>
  <c r="AC24" i="1"/>
  <c r="N25" i="1" s="1"/>
  <c r="J25" i="1" l="1"/>
  <c r="K25" i="1" s="1"/>
  <c r="T25" i="1" l="1"/>
  <c r="U25" i="1" s="1"/>
  <c r="R25" i="1"/>
  <c r="S25" i="1" s="1"/>
  <c r="Y25" i="1" l="1"/>
  <c r="F26" i="1" s="1"/>
  <c r="AD25" i="1"/>
  <c r="O26" i="1" s="1"/>
  <c r="AA25" i="1"/>
  <c r="H26" i="1" s="1"/>
  <c r="AB25" i="1"/>
  <c r="I26" i="1" s="1"/>
  <c r="AC25" i="1"/>
  <c r="N26" i="1" s="1"/>
  <c r="V25" i="1"/>
  <c r="Z25" i="1"/>
  <c r="G26" i="1" s="1"/>
  <c r="W25" i="1"/>
  <c r="AE25" i="1"/>
  <c r="P26" i="1" s="1"/>
  <c r="AF25" i="1"/>
  <c r="Q26" i="1" s="1"/>
  <c r="X25" i="1" l="1"/>
  <c r="L26" i="1"/>
  <c r="M26" i="1" s="1"/>
  <c r="J26" i="1"/>
  <c r="K26" i="1" s="1"/>
  <c r="T26" i="1" l="1"/>
  <c r="U26" i="1" s="1"/>
  <c r="R26" i="1"/>
  <c r="S26" i="1" s="1"/>
  <c r="AC26" i="1" l="1"/>
  <c r="N27" i="1" s="1"/>
  <c r="AA26" i="1"/>
  <c r="H27" i="1" s="1"/>
  <c r="AB26" i="1"/>
  <c r="I27" i="1" s="1"/>
  <c r="V26" i="1"/>
  <c r="X26" i="1" s="1"/>
  <c r="Z26" i="1"/>
  <c r="G27" i="1" s="1"/>
  <c r="Y26" i="1"/>
  <c r="F27" i="1" s="1"/>
  <c r="AD26" i="1"/>
  <c r="O27" i="1" s="1"/>
  <c r="AF26" i="1"/>
  <c r="Q27" i="1" s="1"/>
  <c r="W26" i="1"/>
  <c r="AE26" i="1"/>
  <c r="P27" i="1" s="1"/>
  <c r="J27" i="1" l="1"/>
  <c r="K27" i="1" s="1"/>
  <c r="L27" i="1"/>
  <c r="M27" i="1" s="1"/>
  <c r="T27" i="1" s="1"/>
  <c r="U27" i="1" s="1"/>
  <c r="AF27" i="1" l="1"/>
  <c r="Q28" i="1" s="1"/>
  <c r="W27" i="1"/>
  <c r="AE27" i="1"/>
  <c r="P28" i="1" s="1"/>
  <c r="R27" i="1"/>
  <c r="S27" i="1" s="1"/>
  <c r="Z27" i="1" l="1"/>
  <c r="G28" i="1" s="1"/>
  <c r="Y27" i="1"/>
  <c r="F28" i="1" s="1"/>
  <c r="J28" i="1" s="1"/>
  <c r="K28" i="1" s="1"/>
  <c r="AD27" i="1"/>
  <c r="O28" i="1" s="1"/>
  <c r="AC27" i="1"/>
  <c r="N28" i="1" s="1"/>
  <c r="AA27" i="1"/>
  <c r="H28" i="1" s="1"/>
  <c r="V27" i="1"/>
  <c r="X27" i="1" s="1"/>
  <c r="AB27" i="1"/>
  <c r="I28" i="1" s="1"/>
  <c r="L28" i="1" l="1"/>
  <c r="M28" i="1" s="1"/>
  <c r="T28" i="1" s="1"/>
  <c r="U28" i="1" s="1"/>
  <c r="W28" i="1" l="1"/>
  <c r="AE28" i="1"/>
  <c r="P29" i="1" s="1"/>
  <c r="AF28" i="1"/>
  <c r="Q29" i="1" s="1"/>
  <c r="R28" i="1"/>
  <c r="S28" i="1" s="1"/>
  <c r="Z28" i="1" l="1"/>
  <c r="G29" i="1" s="1"/>
  <c r="Y28" i="1"/>
  <c r="F29" i="1" s="1"/>
  <c r="AD28" i="1"/>
  <c r="O29" i="1" s="1"/>
  <c r="AC28" i="1"/>
  <c r="N29" i="1" s="1"/>
  <c r="AA28" i="1"/>
  <c r="H29" i="1" s="1"/>
  <c r="V28" i="1"/>
  <c r="X28" i="1" s="1"/>
  <c r="AB28" i="1"/>
  <c r="I29" i="1" s="1"/>
  <c r="J29" i="1" l="1"/>
  <c r="K29" i="1" s="1"/>
  <c r="L29" i="1"/>
  <c r="M29" i="1" s="1"/>
  <c r="R29" i="1" l="1"/>
  <c r="S29" i="1" s="1"/>
  <c r="T29" i="1"/>
  <c r="U29" i="1" s="1"/>
  <c r="AE29" i="1" l="1"/>
  <c r="P30" i="1" s="1"/>
  <c r="AF29" i="1"/>
  <c r="Q30" i="1" s="1"/>
  <c r="W29" i="1"/>
  <c r="AA29" i="1"/>
  <c r="H30" i="1" s="1"/>
  <c r="L30" i="1" s="1"/>
  <c r="M30" i="1" s="1"/>
  <c r="V29" i="1"/>
  <c r="AB29" i="1"/>
  <c r="I30" i="1" s="1"/>
  <c r="Z29" i="1"/>
  <c r="G30" i="1" s="1"/>
  <c r="AD29" i="1"/>
  <c r="O30" i="1" s="1"/>
  <c r="Y29" i="1"/>
  <c r="F30" i="1" s="1"/>
  <c r="AC29" i="1"/>
  <c r="N30" i="1" s="1"/>
  <c r="J30" i="1" l="1"/>
  <c r="K30" i="1" s="1"/>
  <c r="X29" i="1"/>
  <c r="T30" i="1" l="1"/>
  <c r="U30" i="1" s="1"/>
  <c r="R30" i="1"/>
  <c r="S30" i="1" s="1"/>
  <c r="AC30" i="1" l="1"/>
  <c r="N31" i="1" s="1"/>
  <c r="AA30" i="1"/>
  <c r="H31" i="1" s="1"/>
  <c r="AB30" i="1"/>
  <c r="I31" i="1" s="1"/>
  <c r="Z30" i="1"/>
  <c r="G31" i="1" s="1"/>
  <c r="Y30" i="1"/>
  <c r="F31" i="1" s="1"/>
  <c r="V30" i="1"/>
  <c r="AD30" i="1"/>
  <c r="O31" i="1" s="1"/>
  <c r="AF30" i="1"/>
  <c r="Q31" i="1" s="1"/>
  <c r="AE30" i="1"/>
  <c r="P31" i="1" s="1"/>
  <c r="W30" i="1"/>
  <c r="X30" i="1" l="1"/>
  <c r="L31" i="1"/>
  <c r="M31" i="1" s="1"/>
  <c r="J31" i="1"/>
  <c r="K31" i="1" s="1"/>
  <c r="T31" i="1" l="1"/>
  <c r="U31" i="1" s="1"/>
  <c r="R31" i="1"/>
  <c r="S31" i="1" s="1"/>
  <c r="Z31" i="1" l="1"/>
  <c r="G32" i="1" s="1"/>
  <c r="AD31" i="1"/>
  <c r="O32" i="1" s="1"/>
  <c r="AA31" i="1"/>
  <c r="H32" i="1" s="1"/>
  <c r="V31" i="1"/>
  <c r="Y31" i="1"/>
  <c r="F32" i="1" s="1"/>
  <c r="J32" i="1" s="1"/>
  <c r="K32" i="1" s="1"/>
  <c r="AC31" i="1"/>
  <c r="N32" i="1" s="1"/>
  <c r="AB31" i="1"/>
  <c r="I32" i="1" s="1"/>
  <c r="AF31" i="1"/>
  <c r="Q32" i="1" s="1"/>
  <c r="W31" i="1"/>
  <c r="AE31" i="1"/>
  <c r="P32" i="1" s="1"/>
  <c r="X31" i="1" l="1"/>
  <c r="L32" i="1"/>
  <c r="M32" i="1" s="1"/>
  <c r="T32" i="1" s="1"/>
  <c r="U32" i="1" s="1"/>
  <c r="R32" i="1" l="1"/>
  <c r="S32" i="1" s="1"/>
  <c r="V32" i="1" s="1"/>
  <c r="Y32" i="1"/>
  <c r="F33" i="1" s="1"/>
  <c r="AF32" i="1"/>
  <c r="Q33" i="1" s="1"/>
  <c r="W32" i="1"/>
  <c r="AE32" i="1"/>
  <c r="P33" i="1" s="1"/>
  <c r="Z32" i="1" l="1"/>
  <c r="G33" i="1" s="1"/>
  <c r="AA32" i="1"/>
  <c r="H33" i="1" s="1"/>
  <c r="AD32" i="1"/>
  <c r="O33" i="1" s="1"/>
  <c r="AB32" i="1"/>
  <c r="I33" i="1" s="1"/>
  <c r="L33" i="1" s="1"/>
  <c r="M33" i="1" s="1"/>
  <c r="AC32" i="1"/>
  <c r="N33" i="1" s="1"/>
  <c r="X32" i="1"/>
  <c r="J33" i="1"/>
  <c r="K33" i="1" s="1"/>
  <c r="T33" i="1" l="1"/>
  <c r="U33" i="1" s="1"/>
  <c r="R33" i="1"/>
  <c r="S33" i="1" s="1"/>
  <c r="Y33" i="1" l="1"/>
  <c r="F34" i="1" s="1"/>
  <c r="V33" i="1"/>
  <c r="AC33" i="1"/>
  <c r="N34" i="1" s="1"/>
  <c r="AA33" i="1"/>
  <c r="H34" i="1" s="1"/>
  <c r="L34" i="1" s="1"/>
  <c r="M34" i="1" s="1"/>
  <c r="Z33" i="1"/>
  <c r="G34" i="1" s="1"/>
  <c r="AB33" i="1"/>
  <c r="I34" i="1" s="1"/>
  <c r="AD33" i="1"/>
  <c r="O34" i="1" s="1"/>
  <c r="W33" i="1"/>
  <c r="AE33" i="1"/>
  <c r="P34" i="1" s="1"/>
  <c r="AF33" i="1"/>
  <c r="Q34" i="1" s="1"/>
  <c r="X33" i="1" l="1"/>
  <c r="J34" i="1"/>
  <c r="K34" i="1" s="1"/>
  <c r="T34" i="1" l="1"/>
  <c r="U34" i="1" s="1"/>
  <c r="R34" i="1"/>
  <c r="S34" i="1" s="1"/>
  <c r="Z34" i="1" l="1"/>
  <c r="G35" i="1" s="1"/>
  <c r="Y34" i="1"/>
  <c r="F35" i="1" s="1"/>
  <c r="J35" i="1" s="1"/>
  <c r="K35" i="1" s="1"/>
  <c r="AD34" i="1"/>
  <c r="O35" i="1" s="1"/>
  <c r="AB34" i="1"/>
  <c r="I35" i="1" s="1"/>
  <c r="V34" i="1"/>
  <c r="AC34" i="1"/>
  <c r="N35" i="1" s="1"/>
  <c r="AA34" i="1"/>
  <c r="H35" i="1" s="1"/>
  <c r="AF34" i="1"/>
  <c r="Q35" i="1" s="1"/>
  <c r="W34" i="1"/>
  <c r="AE34" i="1"/>
  <c r="P35" i="1" s="1"/>
  <c r="L35" i="1" l="1"/>
  <c r="M35" i="1" s="1"/>
  <c r="R35" i="1" s="1"/>
  <c r="S35" i="1" s="1"/>
  <c r="X34" i="1"/>
  <c r="T35" i="1" l="1"/>
  <c r="U35" i="1" s="1"/>
  <c r="AF35" i="1" s="1"/>
  <c r="Q36" i="1" s="1"/>
  <c r="AE35" i="1"/>
  <c r="P36" i="1" s="1"/>
  <c r="AD35" i="1"/>
  <c r="O36" i="1" s="1"/>
  <c r="Y35" i="1"/>
  <c r="F36" i="1" s="1"/>
  <c r="AC35" i="1"/>
  <c r="N36" i="1" s="1"/>
  <c r="V35" i="1"/>
  <c r="AA35" i="1"/>
  <c r="H36" i="1" s="1"/>
  <c r="Z35" i="1"/>
  <c r="G36" i="1" s="1"/>
  <c r="AB35" i="1"/>
  <c r="I36" i="1" s="1"/>
  <c r="W35" i="1" l="1"/>
  <c r="X35" i="1"/>
  <c r="L36" i="1"/>
  <c r="M36" i="1" s="1"/>
  <c r="J36" i="1"/>
  <c r="K36" i="1" s="1"/>
  <c r="R36" i="1" l="1"/>
  <c r="S36" i="1" s="1"/>
  <c r="T36" i="1"/>
  <c r="U36" i="1" s="1"/>
  <c r="W36" i="1" l="1"/>
  <c r="AE36" i="1"/>
  <c r="P37" i="1" s="1"/>
  <c r="AF36" i="1"/>
  <c r="Q37" i="1" s="1"/>
  <c r="V36" i="1"/>
  <c r="X36" i="1" s="1"/>
  <c r="AC36" i="1"/>
  <c r="N37" i="1" s="1"/>
  <c r="Y36" i="1"/>
  <c r="F37" i="1" s="1"/>
  <c r="AA36" i="1"/>
  <c r="H37" i="1" s="1"/>
  <c r="L37" i="1" s="1"/>
  <c r="M37" i="1" s="1"/>
  <c r="Z36" i="1"/>
  <c r="G37" i="1" s="1"/>
  <c r="AD36" i="1"/>
  <c r="O37" i="1" s="1"/>
  <c r="AB36" i="1"/>
  <c r="I37" i="1" s="1"/>
  <c r="J37" i="1" l="1"/>
  <c r="K37" i="1" s="1"/>
  <c r="T37" i="1" l="1"/>
  <c r="U37" i="1" s="1"/>
  <c r="R37" i="1"/>
  <c r="S37" i="1" s="1"/>
  <c r="AA37" i="1" l="1"/>
  <c r="H38" i="1" s="1"/>
  <c r="V37" i="1"/>
  <c r="Z37" i="1"/>
  <c r="G38" i="1" s="1"/>
  <c r="Y37" i="1"/>
  <c r="F38" i="1" s="1"/>
  <c r="J38" i="1" s="1"/>
  <c r="K38" i="1" s="1"/>
  <c r="AD37" i="1"/>
  <c r="O38" i="1" s="1"/>
  <c r="AB37" i="1"/>
  <c r="I38" i="1" s="1"/>
  <c r="AC37" i="1"/>
  <c r="N38" i="1" s="1"/>
  <c r="W37" i="1"/>
  <c r="AE37" i="1"/>
  <c r="P38" i="1" s="1"/>
  <c r="AF37" i="1"/>
  <c r="Q38" i="1" s="1"/>
  <c r="X37" i="1" l="1"/>
  <c r="L38" i="1"/>
  <c r="M38" i="1" s="1"/>
  <c r="T38" i="1" s="1"/>
  <c r="U38" i="1" s="1"/>
  <c r="AE38" i="1" l="1"/>
  <c r="P39" i="1" s="1"/>
  <c r="W38" i="1"/>
  <c r="AF38" i="1"/>
  <c r="Q39" i="1" s="1"/>
  <c r="R38" i="1"/>
  <c r="S38" i="1" s="1"/>
  <c r="AA38" i="1" l="1"/>
  <c r="H39" i="1" s="1"/>
  <c r="V38" i="1"/>
  <c r="X38" i="1" s="1"/>
  <c r="Y38" i="1"/>
  <c r="F39" i="1" s="1"/>
  <c r="AD38" i="1"/>
  <c r="O39" i="1" s="1"/>
  <c r="AC38" i="1"/>
  <c r="N39" i="1" s="1"/>
  <c r="AB38" i="1"/>
  <c r="I39" i="1" s="1"/>
  <c r="Z38" i="1"/>
  <c r="G39" i="1" s="1"/>
  <c r="J39" i="1" l="1"/>
  <c r="K39" i="1" s="1"/>
  <c r="L39" i="1"/>
  <c r="M39" i="1" s="1"/>
  <c r="R39" i="1" s="1"/>
  <c r="S39" i="1" s="1"/>
  <c r="AD39" i="1" l="1"/>
  <c r="O40" i="1" s="1"/>
  <c r="V39" i="1"/>
  <c r="AC39" i="1"/>
  <c r="N40" i="1" s="1"/>
  <c r="T39" i="1"/>
  <c r="U39" i="1" s="1"/>
  <c r="W39" i="1" l="1"/>
  <c r="AF39" i="1"/>
  <c r="Q40" i="1" s="1"/>
  <c r="AE39" i="1"/>
  <c r="P40" i="1" s="1"/>
  <c r="Z39" i="1"/>
  <c r="G40" i="1" s="1"/>
  <c r="X39" i="1"/>
  <c r="AA39" i="1"/>
  <c r="H40" i="1" s="1"/>
  <c r="AB39" i="1"/>
  <c r="I40" i="1" s="1"/>
  <c r="Y39" i="1"/>
  <c r="F40" i="1" s="1"/>
  <c r="J40" i="1" l="1"/>
  <c r="K40" i="1" s="1"/>
  <c r="L40" i="1"/>
  <c r="M40" i="1" s="1"/>
  <c r="R40" i="1" s="1"/>
  <c r="S40" i="1" s="1"/>
  <c r="T40" i="1" l="1"/>
  <c r="U40" i="1" s="1"/>
  <c r="AE40" i="1" s="1"/>
  <c r="P41" i="1" s="1"/>
  <c r="V40" i="1"/>
  <c r="Z40" i="1"/>
  <c r="G41" i="1" s="1"/>
  <c r="Y40" i="1"/>
  <c r="F41" i="1" s="1"/>
  <c r="AD40" i="1"/>
  <c r="O41" i="1" s="1"/>
  <c r="AC40" i="1"/>
  <c r="N41" i="1" s="1"/>
  <c r="W40" i="1"/>
  <c r="AB40" i="1" l="1"/>
  <c r="I41" i="1" s="1"/>
  <c r="AA40" i="1"/>
  <c r="H41" i="1" s="1"/>
  <c r="AF40" i="1"/>
  <c r="Q41" i="1" s="1"/>
  <c r="L41" i="1"/>
  <c r="M41" i="1" s="1"/>
  <c r="J41" i="1"/>
  <c r="K41" i="1" s="1"/>
  <c r="X40" i="1"/>
  <c r="R41" i="1" l="1"/>
  <c r="S41" i="1" s="1"/>
  <c r="AD41" i="1" s="1"/>
  <c r="O42" i="1" s="1"/>
  <c r="T41" i="1"/>
  <c r="U41" i="1" s="1"/>
  <c r="W41" i="1" s="1"/>
  <c r="Z41" i="1"/>
  <c r="G42" i="1" s="1"/>
  <c r="AA41" i="1"/>
  <c r="H42" i="1" s="1"/>
  <c r="Y41" i="1"/>
  <c r="F42" i="1" s="1"/>
  <c r="V41" i="1" l="1"/>
  <c r="AB41" i="1"/>
  <c r="I42" i="1" s="1"/>
  <c r="L42" i="1" s="1"/>
  <c r="M42" i="1" s="1"/>
  <c r="AF41" i="1"/>
  <c r="Q42" i="1" s="1"/>
  <c r="AC41" i="1"/>
  <c r="N42" i="1" s="1"/>
  <c r="AE41" i="1"/>
  <c r="P42" i="1" s="1"/>
  <c r="X41" i="1"/>
  <c r="J42" i="1"/>
  <c r="K42" i="1" s="1"/>
  <c r="T42" i="1" l="1"/>
  <c r="U42" i="1" s="1"/>
  <c r="R42" i="1"/>
  <c r="S42" i="1" s="1"/>
  <c r="AA42" i="1" l="1"/>
  <c r="H43" i="1" s="1"/>
  <c r="AB42" i="1"/>
  <c r="I43" i="1" s="1"/>
  <c r="Y42" i="1"/>
  <c r="F43" i="1" s="1"/>
  <c r="AC42" i="1"/>
  <c r="N43" i="1" s="1"/>
  <c r="Z42" i="1"/>
  <c r="G43" i="1" s="1"/>
  <c r="AD42" i="1"/>
  <c r="O43" i="1" s="1"/>
  <c r="V42" i="1"/>
  <c r="W42" i="1"/>
  <c r="AE42" i="1"/>
  <c r="P43" i="1" s="1"/>
  <c r="AF42" i="1"/>
  <c r="Q43" i="1" s="1"/>
  <c r="X42" i="1" l="1"/>
  <c r="J43" i="1"/>
  <c r="K43" i="1" s="1"/>
  <c r="L43" i="1"/>
  <c r="M43" i="1" s="1"/>
  <c r="T43" i="1" l="1"/>
  <c r="U43" i="1" s="1"/>
  <c r="R43" i="1"/>
  <c r="S43" i="1" s="1"/>
  <c r="AB43" i="1" l="1"/>
  <c r="I44" i="1" s="1"/>
  <c r="Y43" i="1"/>
  <c r="F44" i="1" s="1"/>
  <c r="AC43" i="1"/>
  <c r="N44" i="1" s="1"/>
  <c r="V43" i="1"/>
  <c r="X43" i="1" s="1"/>
  <c r="Z43" i="1"/>
  <c r="G44" i="1" s="1"/>
  <c r="AD43" i="1"/>
  <c r="O44" i="1" s="1"/>
  <c r="AA43" i="1"/>
  <c r="H44" i="1" s="1"/>
  <c r="AF43" i="1"/>
  <c r="Q44" i="1" s="1"/>
  <c r="AE43" i="1"/>
  <c r="P44" i="1" s="1"/>
  <c r="W43" i="1"/>
  <c r="L44" i="1" l="1"/>
  <c r="M44" i="1" s="1"/>
  <c r="J44" i="1"/>
  <c r="K44" i="1" s="1"/>
  <c r="R44" i="1" l="1"/>
  <c r="S44" i="1" s="1"/>
  <c r="T44" i="1"/>
  <c r="U44" i="1" s="1"/>
  <c r="W44" i="1" l="1"/>
  <c r="AE44" i="1"/>
  <c r="P45" i="1" s="1"/>
  <c r="AF44" i="1"/>
  <c r="Q45" i="1" s="1"/>
  <c r="Y44" i="1"/>
  <c r="F45" i="1" s="1"/>
  <c r="AC44" i="1"/>
  <c r="N45" i="1" s="1"/>
  <c r="V44" i="1"/>
  <c r="X44" i="1" s="1"/>
  <c r="Z44" i="1"/>
  <c r="G45" i="1" s="1"/>
  <c r="AD44" i="1"/>
  <c r="O45" i="1" s="1"/>
  <c r="AA44" i="1"/>
  <c r="H45" i="1" s="1"/>
  <c r="AB44" i="1"/>
  <c r="I45" i="1" s="1"/>
  <c r="J45" i="1" l="1"/>
  <c r="K45" i="1" s="1"/>
  <c r="L45" i="1"/>
  <c r="M45" i="1" s="1"/>
  <c r="R45" i="1" l="1"/>
  <c r="S45" i="1" s="1"/>
  <c r="T45" i="1"/>
  <c r="U45" i="1" s="1"/>
  <c r="AE45" i="1" l="1"/>
  <c r="P46" i="1" s="1"/>
  <c r="AF45" i="1"/>
  <c r="Q46" i="1" s="1"/>
  <c r="W45" i="1"/>
  <c r="V45" i="1"/>
  <c r="X45" i="1" s="1"/>
  <c r="Z45" i="1"/>
  <c r="G46" i="1" s="1"/>
  <c r="AD45" i="1"/>
  <c r="O46" i="1" s="1"/>
  <c r="Y45" i="1"/>
  <c r="F46" i="1" s="1"/>
  <c r="AA45" i="1"/>
  <c r="H46" i="1" s="1"/>
  <c r="AB45" i="1"/>
  <c r="I46" i="1" s="1"/>
  <c r="AC45" i="1"/>
  <c r="N46" i="1" s="1"/>
  <c r="L46" i="1" l="1"/>
  <c r="M46" i="1" s="1"/>
  <c r="J46" i="1"/>
  <c r="K46" i="1" s="1"/>
  <c r="T46" i="1" l="1"/>
  <c r="U46" i="1" s="1"/>
  <c r="R46" i="1"/>
  <c r="S46" i="1" s="1"/>
  <c r="AA46" i="1" l="1"/>
  <c r="H47" i="1" s="1"/>
  <c r="AB46" i="1"/>
  <c r="I47" i="1" s="1"/>
  <c r="Y46" i="1"/>
  <c r="F47" i="1" s="1"/>
  <c r="AC46" i="1"/>
  <c r="N47" i="1" s="1"/>
  <c r="V46" i="1"/>
  <c r="Z46" i="1"/>
  <c r="G47" i="1" s="1"/>
  <c r="AD46" i="1"/>
  <c r="O47" i="1" s="1"/>
  <c r="W46" i="1"/>
  <c r="AE46" i="1"/>
  <c r="P47" i="1" s="1"/>
  <c r="AF46" i="1"/>
  <c r="Q47" i="1" s="1"/>
  <c r="J47" i="1" l="1"/>
  <c r="K47" i="1" s="1"/>
  <c r="X46" i="1"/>
  <c r="L47" i="1"/>
  <c r="M47" i="1" s="1"/>
  <c r="T47" i="1" l="1"/>
  <c r="U47" i="1" s="1"/>
  <c r="R47" i="1"/>
  <c r="S47" i="1" s="1"/>
  <c r="AB47" i="1" l="1"/>
  <c r="I48" i="1" s="1"/>
  <c r="Y47" i="1"/>
  <c r="F48" i="1" s="1"/>
  <c r="AC47" i="1"/>
  <c r="N48" i="1" s="1"/>
  <c r="V47" i="1"/>
  <c r="Z47" i="1"/>
  <c r="G48" i="1" s="1"/>
  <c r="AD47" i="1"/>
  <c r="O48" i="1" s="1"/>
  <c r="AA47" i="1"/>
  <c r="H48" i="1" s="1"/>
  <c r="AF47" i="1"/>
  <c r="Q48" i="1" s="1"/>
  <c r="W47" i="1"/>
  <c r="AE47" i="1"/>
  <c r="P48" i="1" s="1"/>
  <c r="X47" i="1" l="1"/>
  <c r="L48" i="1"/>
  <c r="M48" i="1" s="1"/>
  <c r="J48" i="1"/>
  <c r="K48" i="1" s="1"/>
  <c r="R48" i="1" l="1"/>
  <c r="S48" i="1" s="1"/>
  <c r="T48" i="1"/>
  <c r="U48" i="1" s="1"/>
  <c r="W48" i="1" l="1"/>
  <c r="AE48" i="1"/>
  <c r="P49" i="1" s="1"/>
  <c r="AF48" i="1"/>
  <c r="Q49" i="1" s="1"/>
  <c r="Y48" i="1"/>
  <c r="F49" i="1" s="1"/>
  <c r="AC48" i="1"/>
  <c r="N49" i="1" s="1"/>
  <c r="V48" i="1"/>
  <c r="Z48" i="1"/>
  <c r="G49" i="1" s="1"/>
  <c r="AD48" i="1"/>
  <c r="O49" i="1" s="1"/>
  <c r="AA48" i="1"/>
  <c r="H49" i="1" s="1"/>
  <c r="AB48" i="1"/>
  <c r="I49" i="1" s="1"/>
  <c r="X48" i="1" l="1"/>
  <c r="J49" i="1"/>
  <c r="K49" i="1" s="1"/>
  <c r="L49" i="1"/>
  <c r="M49" i="1" s="1"/>
  <c r="R49" i="1" l="1"/>
  <c r="S49" i="1" s="1"/>
  <c r="T49" i="1"/>
  <c r="U49" i="1" s="1"/>
  <c r="W49" i="1" l="1"/>
  <c r="AE49" i="1"/>
  <c r="P50" i="1" s="1"/>
  <c r="AF49" i="1"/>
  <c r="Q50" i="1" s="1"/>
  <c r="V49" i="1"/>
  <c r="X49" i="1" s="1"/>
  <c r="Z49" i="1"/>
  <c r="G50" i="1" s="1"/>
  <c r="AD49" i="1"/>
  <c r="O50" i="1" s="1"/>
  <c r="AA49" i="1"/>
  <c r="H50" i="1" s="1"/>
  <c r="AB49" i="1"/>
  <c r="I50" i="1" s="1"/>
  <c r="Y49" i="1"/>
  <c r="F50" i="1" s="1"/>
  <c r="AC49" i="1"/>
  <c r="N50" i="1" s="1"/>
  <c r="L50" i="1" l="1"/>
  <c r="M50" i="1" s="1"/>
  <c r="J50" i="1"/>
  <c r="K50" i="1" s="1"/>
  <c r="T50" i="1" l="1"/>
  <c r="U50" i="1" s="1"/>
  <c r="R50" i="1"/>
  <c r="S50" i="1" s="1"/>
  <c r="AA50" i="1" l="1"/>
  <c r="H51" i="1" s="1"/>
  <c r="AB50" i="1"/>
  <c r="I51" i="1" s="1"/>
  <c r="Y50" i="1"/>
  <c r="F51" i="1" s="1"/>
  <c r="AC50" i="1"/>
  <c r="N51" i="1" s="1"/>
  <c r="V50" i="1"/>
  <c r="Z50" i="1"/>
  <c r="G51" i="1" s="1"/>
  <c r="AD50" i="1"/>
  <c r="O51" i="1" s="1"/>
  <c r="W50" i="1"/>
  <c r="AE50" i="1"/>
  <c r="P51" i="1" s="1"/>
  <c r="AF50" i="1"/>
  <c r="Q51" i="1" s="1"/>
  <c r="J51" i="1" l="1"/>
  <c r="K51" i="1" s="1"/>
  <c r="X50" i="1"/>
  <c r="L51" i="1"/>
  <c r="M51" i="1" s="1"/>
  <c r="T51" i="1" l="1"/>
  <c r="U51" i="1" s="1"/>
  <c r="R51" i="1"/>
  <c r="S51" i="1" s="1"/>
  <c r="AB51" i="1" l="1"/>
  <c r="I52" i="1" s="1"/>
  <c r="Y51" i="1"/>
  <c r="F52" i="1" s="1"/>
  <c r="AC51" i="1"/>
  <c r="N52" i="1" s="1"/>
  <c r="V51" i="1"/>
  <c r="X51" i="1" s="1"/>
  <c r="Z51" i="1"/>
  <c r="G52" i="1" s="1"/>
  <c r="AD51" i="1"/>
  <c r="O52" i="1" s="1"/>
  <c r="AA51" i="1"/>
  <c r="H52" i="1" s="1"/>
  <c r="AF51" i="1"/>
  <c r="Q52" i="1" s="1"/>
  <c r="AE51" i="1"/>
  <c r="P52" i="1" s="1"/>
  <c r="W51" i="1"/>
  <c r="L52" i="1" l="1"/>
  <c r="M52" i="1" s="1"/>
  <c r="J52" i="1"/>
  <c r="K52" i="1" s="1"/>
  <c r="R52" i="1" l="1"/>
  <c r="S52" i="1" s="1"/>
  <c r="T52" i="1"/>
  <c r="U52" i="1" s="1"/>
  <c r="W52" i="1" l="1"/>
  <c r="AE52" i="1"/>
  <c r="P53" i="1" s="1"/>
  <c r="AF52" i="1"/>
  <c r="Q53" i="1" s="1"/>
  <c r="Y52" i="1"/>
  <c r="F53" i="1" s="1"/>
  <c r="AC52" i="1"/>
  <c r="N53" i="1" s="1"/>
  <c r="V52" i="1"/>
  <c r="X52" i="1" s="1"/>
  <c r="Z52" i="1"/>
  <c r="G53" i="1" s="1"/>
  <c r="AD52" i="1"/>
  <c r="O53" i="1" s="1"/>
  <c r="AA52" i="1"/>
  <c r="H53" i="1" s="1"/>
  <c r="AB52" i="1"/>
  <c r="I53" i="1" s="1"/>
  <c r="J53" i="1" l="1"/>
  <c r="K53" i="1" s="1"/>
  <c r="L53" i="1"/>
  <c r="M53" i="1" s="1"/>
  <c r="R53" i="1" l="1"/>
  <c r="S53" i="1" s="1"/>
  <c r="T53" i="1"/>
  <c r="U53" i="1" s="1"/>
  <c r="W53" i="1" l="1"/>
  <c r="AE53" i="1"/>
  <c r="P54" i="1" s="1"/>
  <c r="AF53" i="1"/>
  <c r="Q54" i="1" s="1"/>
  <c r="V53" i="1"/>
  <c r="X53" i="1" s="1"/>
  <c r="Z53" i="1"/>
  <c r="G54" i="1" s="1"/>
  <c r="AD53" i="1"/>
  <c r="O54" i="1" s="1"/>
  <c r="AA53" i="1"/>
  <c r="H54" i="1" s="1"/>
  <c r="AB53" i="1"/>
  <c r="I54" i="1" s="1"/>
  <c r="Y53" i="1"/>
  <c r="F54" i="1" s="1"/>
  <c r="AC53" i="1"/>
  <c r="N54" i="1" s="1"/>
  <c r="L54" i="1" l="1"/>
  <c r="M54" i="1" s="1"/>
  <c r="J54" i="1"/>
  <c r="K54" i="1" s="1"/>
  <c r="T54" i="1" l="1"/>
  <c r="U54" i="1" s="1"/>
  <c r="R54" i="1"/>
  <c r="S54" i="1" s="1"/>
  <c r="AA54" i="1" l="1"/>
  <c r="H55" i="1" s="1"/>
  <c r="AB54" i="1"/>
  <c r="I55" i="1" s="1"/>
  <c r="V54" i="1"/>
  <c r="AD54" i="1"/>
  <c r="O55" i="1" s="1"/>
  <c r="Y54" i="1"/>
  <c r="F55" i="1" s="1"/>
  <c r="Z54" i="1"/>
  <c r="G55" i="1" s="1"/>
  <c r="AC54" i="1"/>
  <c r="N55" i="1" s="1"/>
  <c r="W54" i="1"/>
  <c r="AE54" i="1"/>
  <c r="P55" i="1" s="1"/>
  <c r="AF54" i="1"/>
  <c r="Q55" i="1" s="1"/>
  <c r="X54" i="1" l="1"/>
  <c r="J55" i="1"/>
  <c r="K55" i="1" s="1"/>
  <c r="L55" i="1"/>
  <c r="M55" i="1" s="1"/>
  <c r="T55" i="1" l="1"/>
  <c r="U55" i="1" s="1"/>
  <c r="R55" i="1"/>
  <c r="S55" i="1" s="1"/>
  <c r="AB55" i="1" l="1"/>
  <c r="I56" i="1" s="1"/>
  <c r="Y55" i="1"/>
  <c r="F56" i="1" s="1"/>
  <c r="AD55" i="1"/>
  <c r="O56" i="1" s="1"/>
  <c r="Z55" i="1"/>
  <c r="G56" i="1" s="1"/>
  <c r="V55" i="1"/>
  <c r="AA55" i="1"/>
  <c r="H56" i="1" s="1"/>
  <c r="AC55" i="1"/>
  <c r="N56" i="1" s="1"/>
  <c r="AF55" i="1"/>
  <c r="Q56" i="1" s="1"/>
  <c r="AE55" i="1"/>
  <c r="P56" i="1" s="1"/>
  <c r="W55" i="1"/>
  <c r="L56" i="1" l="1"/>
  <c r="M56" i="1" s="1"/>
  <c r="J56" i="1"/>
  <c r="K56" i="1" s="1"/>
  <c r="X55" i="1"/>
  <c r="T56" i="1" l="1"/>
  <c r="U56" i="1" s="1"/>
  <c r="R56" i="1"/>
  <c r="S56" i="1" s="1"/>
  <c r="Y56" i="1" l="1"/>
  <c r="F57" i="1" s="1"/>
  <c r="AC56" i="1"/>
  <c r="N57" i="1" s="1"/>
  <c r="AD56" i="1"/>
  <c r="O57" i="1" s="1"/>
  <c r="Z56" i="1"/>
  <c r="G57" i="1" s="1"/>
  <c r="V56" i="1"/>
  <c r="AA56" i="1"/>
  <c r="H57" i="1" s="1"/>
  <c r="AB56" i="1"/>
  <c r="I57" i="1" s="1"/>
  <c r="AE56" i="1"/>
  <c r="P57" i="1" s="1"/>
  <c r="AF56" i="1"/>
  <c r="Q57" i="1" s="1"/>
  <c r="W56" i="1"/>
  <c r="L57" i="1" l="1"/>
  <c r="M57" i="1" s="1"/>
  <c r="X56" i="1"/>
  <c r="J57" i="1"/>
  <c r="K57" i="1" s="1"/>
  <c r="R57" i="1" l="1"/>
  <c r="S57" i="1" s="1"/>
  <c r="T57" i="1"/>
  <c r="U57" i="1" s="1"/>
  <c r="W57" i="1" l="1"/>
  <c r="AE57" i="1"/>
  <c r="P58" i="1" s="1"/>
  <c r="AF57" i="1"/>
  <c r="Q58" i="1" s="1"/>
  <c r="V57" i="1"/>
  <c r="X57" i="1" s="1"/>
  <c r="Z57" i="1"/>
  <c r="G58" i="1" s="1"/>
  <c r="AD57" i="1"/>
  <c r="O58" i="1" s="1"/>
  <c r="AA57" i="1"/>
  <c r="H58" i="1" s="1"/>
  <c r="AB57" i="1"/>
  <c r="I58" i="1" s="1"/>
  <c r="Y57" i="1"/>
  <c r="F58" i="1" s="1"/>
  <c r="AC57" i="1"/>
  <c r="N58" i="1" s="1"/>
  <c r="L58" i="1" l="1"/>
  <c r="M58" i="1" s="1"/>
  <c r="J58" i="1"/>
  <c r="K58" i="1" s="1"/>
  <c r="T58" i="1" l="1"/>
  <c r="U58" i="1" s="1"/>
  <c r="R58" i="1"/>
  <c r="S58" i="1" s="1"/>
  <c r="AA58" i="1" l="1"/>
  <c r="H59" i="1" s="1"/>
  <c r="AB58" i="1"/>
  <c r="I59" i="1" s="1"/>
  <c r="Y58" i="1"/>
  <c r="F59" i="1" s="1"/>
  <c r="AC58" i="1"/>
  <c r="N59" i="1" s="1"/>
  <c r="Z58" i="1"/>
  <c r="G59" i="1" s="1"/>
  <c r="AD58" i="1"/>
  <c r="O59" i="1" s="1"/>
  <c r="V58" i="1"/>
  <c r="W58" i="1"/>
  <c r="AE58" i="1"/>
  <c r="P59" i="1" s="1"/>
  <c r="AF58" i="1"/>
  <c r="Q59" i="1" s="1"/>
  <c r="X58" i="1" l="1"/>
  <c r="J59" i="1"/>
  <c r="K59" i="1" s="1"/>
  <c r="L59" i="1"/>
  <c r="M59" i="1" s="1"/>
  <c r="T59" i="1" l="1"/>
  <c r="U59" i="1" s="1"/>
  <c r="R59" i="1"/>
  <c r="S59" i="1" s="1"/>
  <c r="AB59" i="1" l="1"/>
  <c r="I60" i="1" s="1"/>
  <c r="Y59" i="1"/>
  <c r="F60" i="1" s="1"/>
  <c r="AC59" i="1"/>
  <c r="N60" i="1" s="1"/>
  <c r="V59" i="1"/>
  <c r="Z59" i="1"/>
  <c r="G60" i="1" s="1"/>
  <c r="AD59" i="1"/>
  <c r="O60" i="1" s="1"/>
  <c r="AA59" i="1"/>
  <c r="H60" i="1" s="1"/>
  <c r="AF59" i="1"/>
  <c r="Q60" i="1" s="1"/>
  <c r="AE59" i="1"/>
  <c r="P60" i="1" s="1"/>
  <c r="W59" i="1"/>
  <c r="X59" i="1" l="1"/>
  <c r="L60" i="1"/>
  <c r="M60" i="1" s="1"/>
  <c r="J60" i="1"/>
  <c r="K60" i="1" s="1"/>
  <c r="R60" i="1" l="1"/>
  <c r="S60" i="1" s="1"/>
  <c r="T60" i="1"/>
  <c r="U60" i="1" s="1"/>
  <c r="W60" i="1" l="1"/>
  <c r="AE60" i="1"/>
  <c r="P61" i="1" s="1"/>
  <c r="AF60" i="1"/>
  <c r="Q61" i="1" s="1"/>
  <c r="Y60" i="1"/>
  <c r="F61" i="1" s="1"/>
  <c r="AC60" i="1"/>
  <c r="N61" i="1" s="1"/>
  <c r="V60" i="1"/>
  <c r="X60" i="1" s="1"/>
  <c r="Z60" i="1"/>
  <c r="G61" i="1" s="1"/>
  <c r="AD60" i="1"/>
  <c r="O61" i="1" s="1"/>
  <c r="AA60" i="1"/>
  <c r="H61" i="1" s="1"/>
  <c r="AB60" i="1"/>
  <c r="I61" i="1" s="1"/>
  <c r="J61" i="1" l="1"/>
  <c r="K61" i="1" s="1"/>
  <c r="L61" i="1"/>
  <c r="M61" i="1" s="1"/>
  <c r="R61" i="1" l="1"/>
  <c r="S61" i="1" s="1"/>
  <c r="T61" i="1"/>
  <c r="U61" i="1" s="1"/>
  <c r="W61" i="1" l="1"/>
  <c r="AE61" i="1"/>
  <c r="P62" i="1" s="1"/>
  <c r="AF61" i="1"/>
  <c r="Q62" i="1" s="1"/>
  <c r="V61" i="1"/>
  <c r="Z61" i="1"/>
  <c r="G62" i="1" s="1"/>
  <c r="AD61" i="1"/>
  <c r="O62" i="1" s="1"/>
  <c r="AA61" i="1"/>
  <c r="H62" i="1" s="1"/>
  <c r="AB61" i="1"/>
  <c r="I62" i="1" s="1"/>
  <c r="Y61" i="1"/>
  <c r="F62" i="1" s="1"/>
  <c r="AC61" i="1"/>
  <c r="N62" i="1" s="1"/>
  <c r="X61" i="1" l="1"/>
  <c r="L62" i="1"/>
  <c r="M62" i="1" s="1"/>
  <c r="J62" i="1"/>
  <c r="K62" i="1" s="1"/>
  <c r="T62" i="1" l="1"/>
  <c r="U62" i="1" s="1"/>
  <c r="R62" i="1"/>
  <c r="S62" i="1" s="1"/>
  <c r="AA62" i="1" l="1"/>
  <c r="H63" i="1" s="1"/>
  <c r="AB62" i="1"/>
  <c r="I63" i="1" s="1"/>
  <c r="Y62" i="1"/>
  <c r="F63" i="1" s="1"/>
  <c r="AC62" i="1"/>
  <c r="N63" i="1" s="1"/>
  <c r="AD62" i="1"/>
  <c r="O63" i="1" s="1"/>
  <c r="V62" i="1"/>
  <c r="Z62" i="1"/>
  <c r="G63" i="1" s="1"/>
  <c r="W62" i="1"/>
  <c r="AE62" i="1"/>
  <c r="P63" i="1" s="1"/>
  <c r="AF62" i="1"/>
  <c r="Q63" i="1" s="1"/>
  <c r="J63" i="1" l="1"/>
  <c r="K63" i="1" s="1"/>
  <c r="X62" i="1"/>
  <c r="L63" i="1"/>
  <c r="M63" i="1" s="1"/>
  <c r="T63" i="1" l="1"/>
  <c r="U63" i="1" s="1"/>
  <c r="R63" i="1"/>
  <c r="S63" i="1" s="1"/>
  <c r="AB63" i="1" l="1"/>
  <c r="I64" i="1" s="1"/>
  <c r="Y63" i="1"/>
  <c r="F64" i="1" s="1"/>
  <c r="AC63" i="1"/>
  <c r="N64" i="1" s="1"/>
  <c r="V63" i="1"/>
  <c r="X63" i="1" s="1"/>
  <c r="Z63" i="1"/>
  <c r="G64" i="1" s="1"/>
  <c r="AD63" i="1"/>
  <c r="O64" i="1" s="1"/>
  <c r="AA63" i="1"/>
  <c r="H64" i="1" s="1"/>
  <c r="AF63" i="1"/>
  <c r="Q64" i="1" s="1"/>
  <c r="W63" i="1"/>
  <c r="AE63" i="1"/>
  <c r="P64" i="1" s="1"/>
  <c r="L64" i="1" l="1"/>
  <c r="M64" i="1" s="1"/>
  <c r="J64" i="1"/>
  <c r="K64" i="1" s="1"/>
  <c r="R64" i="1" l="1"/>
  <c r="S64" i="1" s="1"/>
  <c r="T64" i="1"/>
  <c r="U64" i="1" s="1"/>
  <c r="W64" i="1" l="1"/>
  <c r="AE64" i="1"/>
  <c r="P65" i="1" s="1"/>
  <c r="AF64" i="1"/>
  <c r="Q65" i="1" s="1"/>
  <c r="Y64" i="1"/>
  <c r="F65" i="1" s="1"/>
  <c r="AC64" i="1"/>
  <c r="N65" i="1" s="1"/>
  <c r="V64" i="1"/>
  <c r="X64" i="1" s="1"/>
  <c r="Z64" i="1"/>
  <c r="G65" i="1" s="1"/>
  <c r="AD64" i="1"/>
  <c r="O65" i="1" s="1"/>
  <c r="AA64" i="1"/>
  <c r="H65" i="1" s="1"/>
  <c r="AB64" i="1"/>
  <c r="I65" i="1" s="1"/>
  <c r="J65" i="1" l="1"/>
  <c r="K65" i="1" s="1"/>
  <c r="L65" i="1"/>
  <c r="M65" i="1" s="1"/>
  <c r="R65" i="1" l="1"/>
  <c r="S65" i="1" s="1"/>
  <c r="T65" i="1"/>
  <c r="U65" i="1" s="1"/>
  <c r="W65" i="1" l="1"/>
  <c r="AE65" i="1"/>
  <c r="P66" i="1" s="1"/>
  <c r="AF65" i="1"/>
  <c r="Q66" i="1" s="1"/>
  <c r="V65" i="1"/>
  <c r="X65" i="1" s="1"/>
  <c r="Z65" i="1"/>
  <c r="G66" i="1" s="1"/>
  <c r="AD65" i="1"/>
  <c r="O66" i="1" s="1"/>
  <c r="AA65" i="1"/>
  <c r="H66" i="1" s="1"/>
  <c r="AB65" i="1"/>
  <c r="I66" i="1" s="1"/>
  <c r="AC65" i="1"/>
  <c r="N66" i="1" s="1"/>
  <c r="Y65" i="1"/>
  <c r="F66" i="1" s="1"/>
  <c r="L66" i="1" l="1"/>
  <c r="M66" i="1" s="1"/>
  <c r="J66" i="1"/>
  <c r="K66" i="1" s="1"/>
  <c r="T66" i="1" l="1"/>
  <c r="U66" i="1" s="1"/>
  <c r="R66" i="1"/>
  <c r="S66" i="1" s="1"/>
  <c r="AA66" i="1" l="1"/>
  <c r="H67" i="1" s="1"/>
  <c r="AB66" i="1"/>
  <c r="I67" i="1" s="1"/>
  <c r="Y66" i="1"/>
  <c r="F67" i="1" s="1"/>
  <c r="AC66" i="1"/>
  <c r="N67" i="1" s="1"/>
  <c r="V66" i="1"/>
  <c r="Z66" i="1"/>
  <c r="G67" i="1" s="1"/>
  <c r="AD66" i="1"/>
  <c r="O67" i="1" s="1"/>
  <c r="W66" i="1"/>
  <c r="AE66" i="1"/>
  <c r="P67" i="1" s="1"/>
  <c r="AF66" i="1"/>
  <c r="Q67" i="1" s="1"/>
  <c r="J67" i="1" l="1"/>
  <c r="K67" i="1" s="1"/>
  <c r="X66" i="1"/>
  <c r="L67" i="1"/>
  <c r="M67" i="1" s="1"/>
  <c r="T67" i="1" l="1"/>
  <c r="U67" i="1" s="1"/>
  <c r="R67" i="1"/>
  <c r="S67" i="1" s="1"/>
  <c r="AB67" i="1" l="1"/>
  <c r="I68" i="1" s="1"/>
  <c r="Y67" i="1"/>
  <c r="F68" i="1" s="1"/>
  <c r="AC67" i="1"/>
  <c r="N68" i="1" s="1"/>
  <c r="V67" i="1"/>
  <c r="Z67" i="1"/>
  <c r="G68" i="1" s="1"/>
  <c r="AD67" i="1"/>
  <c r="O68" i="1" s="1"/>
  <c r="AA67" i="1"/>
  <c r="H68" i="1" s="1"/>
  <c r="AF67" i="1"/>
  <c r="Q68" i="1" s="1"/>
  <c r="W67" i="1"/>
  <c r="AE67" i="1"/>
  <c r="P68" i="1" s="1"/>
  <c r="X67" i="1" l="1"/>
  <c r="L68" i="1"/>
  <c r="M68" i="1" s="1"/>
  <c r="J68" i="1"/>
  <c r="K68" i="1" s="1"/>
  <c r="R68" i="1" l="1"/>
  <c r="S68" i="1" s="1"/>
  <c r="T68" i="1"/>
  <c r="U68" i="1" s="1"/>
  <c r="W68" i="1" l="1"/>
  <c r="AE68" i="1"/>
  <c r="P69" i="1" s="1"/>
  <c r="AF68" i="1"/>
  <c r="Q69" i="1" s="1"/>
  <c r="Y68" i="1"/>
  <c r="F69" i="1" s="1"/>
  <c r="AC68" i="1"/>
  <c r="N69" i="1" s="1"/>
  <c r="V68" i="1"/>
  <c r="X68" i="1" s="1"/>
  <c r="Z68" i="1"/>
  <c r="G69" i="1" s="1"/>
  <c r="AD68" i="1"/>
  <c r="O69" i="1" s="1"/>
  <c r="AA68" i="1"/>
  <c r="H69" i="1" s="1"/>
  <c r="AB68" i="1"/>
  <c r="I69" i="1" s="1"/>
  <c r="J69" i="1" l="1"/>
  <c r="K69" i="1" s="1"/>
  <c r="L69" i="1"/>
  <c r="M69" i="1" s="1"/>
  <c r="R69" i="1" l="1"/>
  <c r="S69" i="1" s="1"/>
  <c r="T69" i="1"/>
  <c r="U69" i="1" s="1"/>
  <c r="W69" i="1" l="1"/>
  <c r="AE69" i="1"/>
  <c r="P70" i="1" s="1"/>
  <c r="AF69" i="1"/>
  <c r="Q70" i="1" s="1"/>
  <c r="V69" i="1"/>
  <c r="X69" i="1" s="1"/>
  <c r="Z69" i="1"/>
  <c r="G70" i="1" s="1"/>
  <c r="AD69" i="1"/>
  <c r="O70" i="1" s="1"/>
  <c r="AA69" i="1"/>
  <c r="H70" i="1" s="1"/>
  <c r="AC69" i="1"/>
  <c r="N70" i="1" s="1"/>
  <c r="Y69" i="1"/>
  <c r="F70" i="1" s="1"/>
  <c r="AB69" i="1"/>
  <c r="I70" i="1" s="1"/>
  <c r="L70" i="1" l="1"/>
  <c r="M70" i="1" s="1"/>
  <c r="J70" i="1"/>
  <c r="K70" i="1" s="1"/>
  <c r="R70" i="1" l="1"/>
  <c r="S70" i="1" s="1"/>
  <c r="T70" i="1"/>
  <c r="U70" i="1" s="1"/>
  <c r="W70" i="1" l="1"/>
  <c r="AE70" i="1"/>
  <c r="P71" i="1" s="1"/>
  <c r="AF70" i="1"/>
  <c r="Q71" i="1" s="1"/>
  <c r="AA70" i="1"/>
  <c r="H71" i="1" s="1"/>
  <c r="AC70" i="1"/>
  <c r="N71" i="1" s="1"/>
  <c r="Y70" i="1"/>
  <c r="F71" i="1" s="1"/>
  <c r="AD70" i="1"/>
  <c r="O71" i="1" s="1"/>
  <c r="Z70" i="1"/>
  <c r="G71" i="1" s="1"/>
  <c r="V70" i="1"/>
  <c r="X70" i="1" s="1"/>
  <c r="AB70" i="1"/>
  <c r="I71" i="1" s="1"/>
  <c r="L71" i="1" l="1"/>
  <c r="M71" i="1" s="1"/>
  <c r="J71" i="1"/>
  <c r="K71" i="1" s="1"/>
  <c r="T71" i="1" l="1"/>
  <c r="U71" i="1" s="1"/>
  <c r="R71" i="1"/>
  <c r="S71" i="1" s="1"/>
  <c r="AB71" i="1" l="1"/>
  <c r="I72" i="1" s="1"/>
  <c r="AC71" i="1"/>
  <c r="N72" i="1" s="1"/>
  <c r="Y71" i="1"/>
  <c r="F72" i="1" s="1"/>
  <c r="AD71" i="1"/>
  <c r="O72" i="1" s="1"/>
  <c r="Z71" i="1"/>
  <c r="G72" i="1" s="1"/>
  <c r="AA71" i="1"/>
  <c r="H72" i="1" s="1"/>
  <c r="V71" i="1"/>
  <c r="AF71" i="1"/>
  <c r="Q72" i="1" s="1"/>
  <c r="W71" i="1"/>
  <c r="AE71" i="1"/>
  <c r="P72" i="1" s="1"/>
  <c r="X71" i="1" l="1"/>
  <c r="J72" i="1"/>
  <c r="K72" i="1" s="1"/>
  <c r="L72" i="1"/>
  <c r="M72" i="1" s="1"/>
  <c r="R72" i="1" l="1"/>
  <c r="S72" i="1" s="1"/>
  <c r="T72" i="1"/>
  <c r="U72" i="1" s="1"/>
  <c r="W72" i="1" l="1"/>
  <c r="AE72" i="1"/>
  <c r="P73" i="1" s="1"/>
  <c r="AF72" i="1"/>
  <c r="Q73" i="1" s="1"/>
  <c r="Y72" i="1"/>
  <c r="F73" i="1" s="1"/>
  <c r="AC72" i="1"/>
  <c r="N73" i="1" s="1"/>
  <c r="AB72" i="1"/>
  <c r="I73" i="1" s="1"/>
  <c r="AD72" i="1"/>
  <c r="O73" i="1" s="1"/>
  <c r="Z72" i="1"/>
  <c r="G73" i="1" s="1"/>
  <c r="V72" i="1"/>
  <c r="X72" i="1" s="1"/>
  <c r="AA72" i="1"/>
  <c r="H73" i="1" s="1"/>
  <c r="L73" i="1" l="1"/>
  <c r="M73" i="1" s="1"/>
  <c r="J73" i="1"/>
  <c r="K73" i="1" s="1"/>
  <c r="R73" i="1" l="1"/>
  <c r="S73" i="1" s="1"/>
  <c r="T73" i="1"/>
  <c r="U73" i="1" s="1"/>
  <c r="W73" i="1" l="1"/>
  <c r="AE73" i="1"/>
  <c r="P74" i="1" s="1"/>
  <c r="AF73" i="1"/>
  <c r="Q74" i="1" s="1"/>
  <c r="V73" i="1"/>
  <c r="X73" i="1" s="1"/>
  <c r="Z73" i="1"/>
  <c r="G74" i="1" s="1"/>
  <c r="AD73" i="1"/>
  <c r="O74" i="1" s="1"/>
  <c r="AB73" i="1"/>
  <c r="I74" i="1" s="1"/>
  <c r="AC73" i="1"/>
  <c r="N74" i="1" s="1"/>
  <c r="Y73" i="1"/>
  <c r="F74" i="1" s="1"/>
  <c r="AA73" i="1"/>
  <c r="H74" i="1" s="1"/>
  <c r="L74" i="1" l="1"/>
  <c r="M74" i="1" s="1"/>
  <c r="J74" i="1"/>
  <c r="K74" i="1" s="1"/>
  <c r="R74" i="1" l="1"/>
  <c r="S74" i="1" s="1"/>
  <c r="T74" i="1"/>
  <c r="U74" i="1" s="1"/>
  <c r="W74" i="1" l="1"/>
  <c r="AE74" i="1"/>
  <c r="P75" i="1" s="1"/>
  <c r="AF74" i="1"/>
  <c r="Q75" i="1" s="1"/>
  <c r="AA74" i="1"/>
  <c r="H75" i="1" s="1"/>
  <c r="V74" i="1"/>
  <c r="X74" i="1" s="1"/>
  <c r="AB74" i="1"/>
  <c r="I75" i="1" s="1"/>
  <c r="AC74" i="1"/>
  <c r="N75" i="1" s="1"/>
  <c r="Y74" i="1"/>
  <c r="F75" i="1" s="1"/>
  <c r="AD74" i="1"/>
  <c r="O75" i="1" s="1"/>
  <c r="Z74" i="1"/>
  <c r="G75" i="1" s="1"/>
  <c r="L75" i="1" l="1"/>
  <c r="M75" i="1" s="1"/>
  <c r="J75" i="1"/>
  <c r="K75" i="1" s="1"/>
  <c r="T75" i="1" l="1"/>
  <c r="U75" i="1" s="1"/>
  <c r="R75" i="1"/>
  <c r="S75" i="1" s="1"/>
  <c r="AB75" i="1" l="1"/>
  <c r="I76" i="1" s="1"/>
  <c r="V75" i="1"/>
  <c r="AA75" i="1"/>
  <c r="H76" i="1" s="1"/>
  <c r="AC75" i="1"/>
  <c r="N76" i="1" s="1"/>
  <c r="Y75" i="1"/>
  <c r="F76" i="1" s="1"/>
  <c r="AD75" i="1"/>
  <c r="O76" i="1" s="1"/>
  <c r="Z75" i="1"/>
  <c r="G76" i="1" s="1"/>
  <c r="AF75" i="1"/>
  <c r="Q76" i="1" s="1"/>
  <c r="W75" i="1"/>
  <c r="AE75" i="1"/>
  <c r="P76" i="1" s="1"/>
  <c r="X75" i="1" l="1"/>
  <c r="L76" i="1"/>
  <c r="M76" i="1" s="1"/>
  <c r="J76" i="1"/>
  <c r="K76" i="1" s="1"/>
  <c r="R76" i="1" l="1"/>
  <c r="S76" i="1" s="1"/>
  <c r="T76" i="1"/>
  <c r="U76" i="1" s="1"/>
  <c r="AF76" i="1" l="1"/>
  <c r="Q77" i="1" s="1"/>
  <c r="W76" i="1"/>
  <c r="AE76" i="1"/>
  <c r="P77" i="1" s="1"/>
  <c r="Y76" i="1"/>
  <c r="F77" i="1" s="1"/>
  <c r="AC76" i="1"/>
  <c r="N77" i="1" s="1"/>
  <c r="V76" i="1"/>
  <c r="X76" i="1" s="1"/>
  <c r="AA76" i="1"/>
  <c r="H77" i="1" s="1"/>
  <c r="AB76" i="1"/>
  <c r="I77" i="1" s="1"/>
  <c r="AD76" i="1"/>
  <c r="O77" i="1" s="1"/>
  <c r="Z76" i="1"/>
  <c r="G77" i="1" s="1"/>
  <c r="L77" i="1" l="1"/>
  <c r="M77" i="1" s="1"/>
  <c r="J77" i="1"/>
  <c r="K77" i="1" s="1"/>
  <c r="R77" i="1" l="1"/>
  <c r="S77" i="1" s="1"/>
  <c r="T77" i="1"/>
  <c r="U77" i="1" s="1"/>
  <c r="Y77" i="1" l="1"/>
  <c r="F78" i="1" s="1"/>
  <c r="AC77" i="1"/>
  <c r="N78" i="1" s="1"/>
  <c r="V77" i="1"/>
  <c r="Z77" i="1"/>
  <c r="G78" i="1" s="1"/>
  <c r="AD77" i="1"/>
  <c r="O78" i="1" s="1"/>
  <c r="AA77" i="1"/>
  <c r="H78" i="1" s="1"/>
  <c r="AB77" i="1"/>
  <c r="I78" i="1" s="1"/>
  <c r="W77" i="1"/>
  <c r="AE77" i="1"/>
  <c r="P78" i="1" s="1"/>
  <c r="AF77" i="1"/>
  <c r="Q78" i="1" s="1"/>
  <c r="X77" i="1" l="1"/>
  <c r="L78" i="1"/>
  <c r="M78" i="1" s="1"/>
  <c r="J78" i="1"/>
  <c r="K78" i="1" s="1"/>
  <c r="R78" i="1" l="1"/>
  <c r="S78" i="1" s="1"/>
  <c r="T78" i="1"/>
  <c r="U78" i="1" s="1"/>
  <c r="W78" i="1" l="1"/>
  <c r="AE78" i="1"/>
  <c r="P79" i="1" s="1"/>
  <c r="AF78" i="1"/>
  <c r="Q79" i="1" s="1"/>
  <c r="V78" i="1"/>
  <c r="X78" i="1" s="1"/>
  <c r="Z78" i="1"/>
  <c r="G79" i="1" s="1"/>
  <c r="AD78" i="1"/>
  <c r="O79" i="1" s="1"/>
  <c r="AA78" i="1"/>
  <c r="H79" i="1" s="1"/>
  <c r="AB78" i="1"/>
  <c r="I79" i="1" s="1"/>
  <c r="Y78" i="1"/>
  <c r="F79" i="1" s="1"/>
  <c r="AC78" i="1"/>
  <c r="N79" i="1" s="1"/>
  <c r="L79" i="1" l="1"/>
  <c r="M79" i="1" s="1"/>
  <c r="J79" i="1"/>
  <c r="K79" i="1" s="1"/>
  <c r="T79" i="1" l="1"/>
  <c r="U79" i="1" s="1"/>
  <c r="R79" i="1"/>
  <c r="S79" i="1" s="1"/>
  <c r="AA79" i="1" l="1"/>
  <c r="H80" i="1" s="1"/>
  <c r="AB79" i="1"/>
  <c r="I80" i="1" s="1"/>
  <c r="Y79" i="1"/>
  <c r="F80" i="1" s="1"/>
  <c r="AC79" i="1"/>
  <c r="N80" i="1" s="1"/>
  <c r="Z79" i="1"/>
  <c r="G80" i="1" s="1"/>
  <c r="AD79" i="1"/>
  <c r="O80" i="1" s="1"/>
  <c r="V79" i="1"/>
  <c r="W79" i="1"/>
  <c r="AE79" i="1"/>
  <c r="P80" i="1" s="1"/>
  <c r="AF79" i="1"/>
  <c r="Q80" i="1" s="1"/>
  <c r="X79" i="1" l="1"/>
  <c r="J80" i="1"/>
  <c r="K80" i="1" s="1"/>
  <c r="L80" i="1"/>
  <c r="M80" i="1" s="1"/>
  <c r="T80" i="1" l="1"/>
  <c r="U80" i="1" s="1"/>
  <c r="R80" i="1"/>
  <c r="S80" i="1" s="1"/>
  <c r="AB80" i="1" l="1"/>
  <c r="I81" i="1" s="1"/>
  <c r="Y80" i="1"/>
  <c r="F81" i="1" s="1"/>
  <c r="AC80" i="1"/>
  <c r="N81" i="1" s="1"/>
  <c r="V80" i="1"/>
  <c r="X80" i="1" s="1"/>
  <c r="Z80" i="1"/>
  <c r="G81" i="1" s="1"/>
  <c r="AD80" i="1"/>
  <c r="O81" i="1" s="1"/>
  <c r="AA80" i="1"/>
  <c r="H81" i="1" s="1"/>
  <c r="AF80" i="1"/>
  <c r="Q81" i="1" s="1"/>
  <c r="AE80" i="1"/>
  <c r="P81" i="1" s="1"/>
  <c r="W80" i="1"/>
  <c r="L81" i="1" l="1"/>
  <c r="M81" i="1" s="1"/>
  <c r="J81" i="1"/>
  <c r="K81" i="1" s="1"/>
  <c r="R81" i="1" l="1"/>
  <c r="S81" i="1" s="1"/>
  <c r="T81" i="1"/>
  <c r="U81" i="1" s="1"/>
  <c r="W81" i="1" l="1"/>
  <c r="AE81" i="1"/>
  <c r="P82" i="1" s="1"/>
  <c r="AF81" i="1"/>
  <c r="Q82" i="1" s="1"/>
  <c r="Y81" i="1"/>
  <c r="F82" i="1" s="1"/>
  <c r="AC81" i="1"/>
  <c r="N82" i="1" s="1"/>
  <c r="V81" i="1"/>
  <c r="X81" i="1" s="1"/>
  <c r="Z81" i="1"/>
  <c r="G82" i="1" s="1"/>
  <c r="AD81" i="1"/>
  <c r="O82" i="1" s="1"/>
  <c r="AA81" i="1"/>
  <c r="H82" i="1" s="1"/>
  <c r="AB81" i="1"/>
  <c r="I82" i="1" s="1"/>
  <c r="J82" i="1" l="1"/>
  <c r="K82" i="1" s="1"/>
  <c r="L82" i="1"/>
  <c r="M82" i="1" s="1"/>
  <c r="R82" i="1" l="1"/>
  <c r="S82" i="1" s="1"/>
  <c r="T82" i="1"/>
  <c r="U82" i="1" s="1"/>
  <c r="W82" i="1" l="1"/>
  <c r="AE82" i="1"/>
  <c r="P83" i="1" s="1"/>
  <c r="AF82" i="1"/>
  <c r="Q83" i="1" s="1"/>
  <c r="V82" i="1"/>
  <c r="X82" i="1" s="1"/>
  <c r="Z82" i="1"/>
  <c r="G83" i="1" s="1"/>
  <c r="AD82" i="1"/>
  <c r="O83" i="1" s="1"/>
  <c r="AA82" i="1"/>
  <c r="H83" i="1" s="1"/>
  <c r="AB82" i="1"/>
  <c r="I83" i="1" s="1"/>
  <c r="Y82" i="1"/>
  <c r="F83" i="1" s="1"/>
  <c r="AC82" i="1"/>
  <c r="N83" i="1" s="1"/>
  <c r="L83" i="1" l="1"/>
  <c r="M83" i="1" s="1"/>
  <c r="J83" i="1"/>
  <c r="K83" i="1" s="1"/>
  <c r="T83" i="1" l="1"/>
  <c r="U83" i="1" s="1"/>
  <c r="R83" i="1"/>
  <c r="S83" i="1" s="1"/>
  <c r="AA83" i="1" l="1"/>
  <c r="H84" i="1" s="1"/>
  <c r="AB83" i="1"/>
  <c r="I84" i="1" s="1"/>
  <c r="Y83" i="1"/>
  <c r="F84" i="1" s="1"/>
  <c r="AC83" i="1"/>
  <c r="N84" i="1" s="1"/>
  <c r="AD83" i="1"/>
  <c r="O84" i="1" s="1"/>
  <c r="V83" i="1"/>
  <c r="Z83" i="1"/>
  <c r="G84" i="1" s="1"/>
  <c r="W83" i="1"/>
  <c r="AE83" i="1"/>
  <c r="P84" i="1" s="1"/>
  <c r="AF83" i="1"/>
  <c r="Q84" i="1" s="1"/>
  <c r="J84" i="1" l="1"/>
  <c r="K84" i="1" s="1"/>
  <c r="X83" i="1"/>
  <c r="L84" i="1"/>
  <c r="M84" i="1" s="1"/>
  <c r="T84" i="1" l="1"/>
  <c r="U84" i="1" s="1"/>
  <c r="R84" i="1"/>
  <c r="S84" i="1" s="1"/>
  <c r="AB84" i="1" l="1"/>
  <c r="I85" i="1" s="1"/>
  <c r="Y84" i="1"/>
  <c r="F85" i="1" s="1"/>
  <c r="AC84" i="1"/>
  <c r="N85" i="1" s="1"/>
  <c r="V84" i="1"/>
  <c r="Z84" i="1"/>
  <c r="G85" i="1" s="1"/>
  <c r="AD84" i="1"/>
  <c r="O85" i="1" s="1"/>
  <c r="AA84" i="1"/>
  <c r="H85" i="1" s="1"/>
  <c r="AF84" i="1"/>
  <c r="Q85" i="1" s="1"/>
  <c r="W84" i="1"/>
  <c r="AE84" i="1"/>
  <c r="P85" i="1" s="1"/>
  <c r="X84" i="1" l="1"/>
  <c r="L85" i="1"/>
  <c r="M85" i="1" s="1"/>
  <c r="J85" i="1"/>
  <c r="K85" i="1" s="1"/>
  <c r="R85" i="1" l="1"/>
  <c r="S85" i="1" s="1"/>
  <c r="T85" i="1"/>
  <c r="U85" i="1" s="1"/>
  <c r="W85" i="1" l="1"/>
  <c r="AE85" i="1"/>
  <c r="P86" i="1" s="1"/>
  <c r="AF85" i="1"/>
  <c r="Q86" i="1" s="1"/>
  <c r="Y85" i="1"/>
  <c r="F86" i="1" s="1"/>
  <c r="AC85" i="1"/>
  <c r="N86" i="1" s="1"/>
  <c r="V85" i="1"/>
  <c r="X85" i="1" s="1"/>
  <c r="Z85" i="1"/>
  <c r="G86" i="1" s="1"/>
  <c r="AD85" i="1"/>
  <c r="O86" i="1" s="1"/>
  <c r="AA85" i="1"/>
  <c r="H86" i="1" s="1"/>
  <c r="AB85" i="1"/>
  <c r="I86" i="1" s="1"/>
  <c r="J86" i="1" l="1"/>
  <c r="K86" i="1" s="1"/>
  <c r="L86" i="1"/>
  <c r="M86" i="1" s="1"/>
  <c r="R86" i="1" l="1"/>
  <c r="S86" i="1" s="1"/>
  <c r="T86" i="1"/>
  <c r="U86" i="1" s="1"/>
  <c r="W86" i="1" l="1"/>
  <c r="AE86" i="1"/>
  <c r="P87" i="1" s="1"/>
  <c r="AF86" i="1"/>
  <c r="Q87" i="1" s="1"/>
  <c r="V86" i="1"/>
  <c r="X86" i="1" s="1"/>
  <c r="Z86" i="1"/>
  <c r="G87" i="1" s="1"/>
  <c r="AD86" i="1"/>
  <c r="O87" i="1" s="1"/>
  <c r="AA86" i="1"/>
  <c r="H87" i="1" s="1"/>
  <c r="AB86" i="1"/>
  <c r="I87" i="1" s="1"/>
  <c r="AC86" i="1"/>
  <c r="N87" i="1" s="1"/>
  <c r="Y86" i="1"/>
  <c r="F87" i="1" s="1"/>
  <c r="L87" i="1" l="1"/>
  <c r="M87" i="1" s="1"/>
  <c r="J87" i="1"/>
  <c r="K87" i="1" s="1"/>
  <c r="T87" i="1" l="1"/>
  <c r="U87" i="1" s="1"/>
  <c r="R87" i="1"/>
  <c r="S87" i="1" s="1"/>
  <c r="AA87" i="1" l="1"/>
  <c r="H88" i="1" s="1"/>
  <c r="AB87" i="1"/>
  <c r="I88" i="1" s="1"/>
  <c r="Y87" i="1"/>
  <c r="F88" i="1" s="1"/>
  <c r="AC87" i="1"/>
  <c r="N88" i="1" s="1"/>
  <c r="V87" i="1"/>
  <c r="Z87" i="1"/>
  <c r="G88" i="1" s="1"/>
  <c r="AD87" i="1"/>
  <c r="O88" i="1" s="1"/>
  <c r="W87" i="1"/>
  <c r="AE87" i="1"/>
  <c r="P88" i="1" s="1"/>
  <c r="AF87" i="1"/>
  <c r="Q88" i="1" s="1"/>
  <c r="X87" i="1" l="1"/>
  <c r="J88" i="1"/>
  <c r="K88" i="1" s="1"/>
  <c r="L88" i="1"/>
  <c r="M88" i="1" s="1"/>
  <c r="T88" i="1" l="1"/>
  <c r="U88" i="1" s="1"/>
  <c r="R88" i="1"/>
  <c r="S88" i="1" s="1"/>
  <c r="AB88" i="1" l="1"/>
  <c r="I89" i="1" s="1"/>
  <c r="Y88" i="1"/>
  <c r="F89" i="1" s="1"/>
  <c r="AC88" i="1"/>
  <c r="N89" i="1" s="1"/>
  <c r="V88" i="1"/>
  <c r="Z88" i="1"/>
  <c r="G89" i="1" s="1"/>
  <c r="AD88" i="1"/>
  <c r="O89" i="1" s="1"/>
  <c r="AA88" i="1"/>
  <c r="H89" i="1" s="1"/>
  <c r="AF88" i="1"/>
  <c r="Q89" i="1" s="1"/>
  <c r="W88" i="1"/>
  <c r="AE88" i="1"/>
  <c r="P89" i="1" s="1"/>
  <c r="X88" i="1" l="1"/>
  <c r="L89" i="1"/>
  <c r="M89" i="1" s="1"/>
  <c r="J89" i="1"/>
  <c r="K89" i="1" s="1"/>
  <c r="R89" i="1" l="1"/>
  <c r="S89" i="1" s="1"/>
  <c r="T89" i="1"/>
  <c r="U89" i="1" s="1"/>
  <c r="W89" i="1" l="1"/>
  <c r="AE89" i="1"/>
  <c r="P90" i="1" s="1"/>
  <c r="AF89" i="1"/>
  <c r="Q90" i="1" s="1"/>
  <c r="Y89" i="1"/>
  <c r="F90" i="1" s="1"/>
  <c r="AC89" i="1"/>
  <c r="N90" i="1" s="1"/>
  <c r="V89" i="1"/>
  <c r="Z89" i="1"/>
  <c r="G90" i="1" s="1"/>
  <c r="AD89" i="1"/>
  <c r="O90" i="1" s="1"/>
  <c r="AA89" i="1"/>
  <c r="H90" i="1" s="1"/>
  <c r="AB89" i="1"/>
  <c r="I90" i="1" s="1"/>
  <c r="X89" i="1" l="1"/>
  <c r="J90" i="1"/>
  <c r="K90" i="1" s="1"/>
  <c r="L90" i="1"/>
  <c r="M90" i="1" s="1"/>
  <c r="R90" i="1" l="1"/>
  <c r="S90" i="1" s="1"/>
  <c r="T90" i="1"/>
  <c r="U90" i="1" s="1"/>
  <c r="W90" i="1" l="1"/>
  <c r="AE90" i="1"/>
  <c r="P91" i="1" s="1"/>
  <c r="AF90" i="1"/>
  <c r="Q91" i="1" s="1"/>
  <c r="V90" i="1"/>
  <c r="X90" i="1" s="1"/>
  <c r="Z90" i="1"/>
  <c r="G91" i="1" s="1"/>
  <c r="AD90" i="1"/>
  <c r="O91" i="1" s="1"/>
  <c r="AA90" i="1"/>
  <c r="H91" i="1" s="1"/>
  <c r="AB90" i="1"/>
  <c r="I91" i="1" s="1"/>
  <c r="AC90" i="1"/>
  <c r="N91" i="1" s="1"/>
  <c r="Y90" i="1"/>
  <c r="F91" i="1" s="1"/>
  <c r="L91" i="1" l="1"/>
  <c r="M91" i="1" s="1"/>
  <c r="J91" i="1"/>
  <c r="K91" i="1" s="1"/>
  <c r="T91" i="1" l="1"/>
  <c r="U91" i="1" s="1"/>
  <c r="R91" i="1"/>
  <c r="S91" i="1" s="1"/>
  <c r="AA91" i="1" l="1"/>
  <c r="H92" i="1" s="1"/>
  <c r="AB91" i="1"/>
  <c r="I92" i="1" s="1"/>
  <c r="Y91" i="1"/>
  <c r="F92" i="1" s="1"/>
  <c r="Z91" i="1"/>
  <c r="G92" i="1" s="1"/>
  <c r="AC91" i="1"/>
  <c r="N92" i="1" s="1"/>
  <c r="AD91" i="1"/>
  <c r="O92" i="1" s="1"/>
  <c r="V91" i="1"/>
  <c r="W91" i="1"/>
  <c r="AE91" i="1"/>
  <c r="P92" i="1" s="1"/>
  <c r="AF91" i="1"/>
  <c r="Q92" i="1" s="1"/>
  <c r="X91" i="1" l="1"/>
  <c r="J92" i="1"/>
  <c r="K92" i="1" s="1"/>
  <c r="L92" i="1"/>
  <c r="M92" i="1" s="1"/>
  <c r="T92" i="1" l="1"/>
  <c r="U92" i="1" s="1"/>
  <c r="R92" i="1"/>
  <c r="S92" i="1" s="1"/>
  <c r="AB92" i="1" l="1"/>
  <c r="I93" i="1" s="1"/>
  <c r="Z92" i="1"/>
  <c r="G93" i="1" s="1"/>
  <c r="V92" i="1"/>
  <c r="AA92" i="1"/>
  <c r="H93" i="1" s="1"/>
  <c r="AC92" i="1"/>
  <c r="N93" i="1" s="1"/>
  <c r="AD92" i="1"/>
  <c r="O93" i="1" s="1"/>
  <c r="Y92" i="1"/>
  <c r="F93" i="1" s="1"/>
  <c r="AF92" i="1"/>
  <c r="Q93" i="1" s="1"/>
  <c r="AE92" i="1"/>
  <c r="P93" i="1" s="1"/>
  <c r="W92" i="1"/>
  <c r="X92" i="1" l="1"/>
  <c r="L93" i="1"/>
  <c r="M93" i="1" s="1"/>
  <c r="J93" i="1"/>
  <c r="K93" i="1" s="1"/>
  <c r="T93" i="1" l="1"/>
  <c r="U93" i="1" s="1"/>
  <c r="R93" i="1"/>
  <c r="S93" i="1" s="1"/>
  <c r="Y93" i="1" l="1"/>
  <c r="F94" i="1" s="1"/>
  <c r="AC93" i="1"/>
  <c r="N94" i="1" s="1"/>
  <c r="Z93" i="1"/>
  <c r="G94" i="1" s="1"/>
  <c r="V93" i="1"/>
  <c r="X93" i="1" s="1"/>
  <c r="AA93" i="1"/>
  <c r="H94" i="1" s="1"/>
  <c r="AB93" i="1"/>
  <c r="I94" i="1" s="1"/>
  <c r="AD93" i="1"/>
  <c r="O94" i="1" s="1"/>
  <c r="AE93" i="1"/>
  <c r="P94" i="1" s="1"/>
  <c r="AF93" i="1"/>
  <c r="Q94" i="1" s="1"/>
  <c r="W93" i="1"/>
  <c r="L94" i="1" l="1"/>
  <c r="M94" i="1" s="1"/>
  <c r="J94" i="1"/>
  <c r="K94" i="1" s="1"/>
  <c r="R94" i="1" l="1"/>
  <c r="S94" i="1" s="1"/>
  <c r="T94" i="1"/>
  <c r="U94" i="1" s="1"/>
  <c r="AE94" i="1" l="1"/>
  <c r="P95" i="1" s="1"/>
  <c r="AF94" i="1"/>
  <c r="Q95" i="1" s="1"/>
  <c r="W94" i="1"/>
  <c r="V94" i="1"/>
  <c r="X94" i="1" s="1"/>
  <c r="Z94" i="1"/>
  <c r="G95" i="1" s="1"/>
  <c r="AD94" i="1"/>
  <c r="O95" i="1" s="1"/>
  <c r="Y94" i="1"/>
  <c r="F95" i="1" s="1"/>
  <c r="AA94" i="1"/>
  <c r="H95" i="1" s="1"/>
  <c r="AB94" i="1"/>
  <c r="I95" i="1" s="1"/>
  <c r="AC94" i="1"/>
  <c r="N95" i="1" s="1"/>
  <c r="J95" i="1" l="1"/>
  <c r="K95" i="1" s="1"/>
  <c r="L95" i="1"/>
  <c r="M95" i="1" s="1"/>
  <c r="T95" i="1" l="1"/>
  <c r="U95" i="1" s="1"/>
  <c r="R95" i="1"/>
  <c r="S95" i="1" s="1"/>
  <c r="AA95" i="1" l="1"/>
  <c r="H96" i="1" s="1"/>
  <c r="Y95" i="1"/>
  <c r="F96" i="1" s="1"/>
  <c r="AD95" i="1"/>
  <c r="O96" i="1" s="1"/>
  <c r="Z95" i="1"/>
  <c r="G96" i="1" s="1"/>
  <c r="V95" i="1"/>
  <c r="AB95" i="1"/>
  <c r="I96" i="1" s="1"/>
  <c r="AC95" i="1"/>
  <c r="N96" i="1" s="1"/>
  <c r="W95" i="1"/>
  <c r="AE95" i="1"/>
  <c r="P96" i="1" s="1"/>
  <c r="AF95" i="1"/>
  <c r="Q96" i="1" s="1"/>
  <c r="J96" i="1" l="1"/>
  <c r="K96" i="1" s="1"/>
  <c r="X95" i="1"/>
  <c r="L96" i="1"/>
  <c r="M96" i="1" s="1"/>
  <c r="T96" i="1" l="1"/>
  <c r="U96" i="1" s="1"/>
  <c r="R96" i="1"/>
  <c r="S96" i="1" s="1"/>
  <c r="AB96" i="1" l="1"/>
  <c r="I97" i="1" s="1"/>
  <c r="Y96" i="1"/>
  <c r="F97" i="1" s="1"/>
  <c r="AD96" i="1"/>
  <c r="O97" i="1" s="1"/>
  <c r="Z96" i="1"/>
  <c r="G97" i="1" s="1"/>
  <c r="V96" i="1"/>
  <c r="AA96" i="1"/>
  <c r="H97" i="1" s="1"/>
  <c r="AC96" i="1"/>
  <c r="N97" i="1" s="1"/>
  <c r="AF96" i="1"/>
  <c r="Q97" i="1" s="1"/>
  <c r="AE96" i="1"/>
  <c r="P97" i="1" s="1"/>
  <c r="W96" i="1"/>
  <c r="L97" i="1" l="1"/>
  <c r="M97" i="1" s="1"/>
  <c r="J97" i="1"/>
  <c r="K97" i="1" s="1"/>
  <c r="X96" i="1"/>
  <c r="T97" i="1" l="1"/>
  <c r="U97" i="1" s="1"/>
  <c r="R97" i="1"/>
  <c r="S97" i="1" s="1"/>
  <c r="Y97" i="1" l="1"/>
  <c r="F98" i="1" s="1"/>
  <c r="AC97" i="1"/>
  <c r="N98" i="1" s="1"/>
  <c r="AD97" i="1"/>
  <c r="O98" i="1" s="1"/>
  <c r="Z97" i="1"/>
  <c r="G98" i="1" s="1"/>
  <c r="V97" i="1"/>
  <c r="AA97" i="1"/>
  <c r="H98" i="1" s="1"/>
  <c r="AB97" i="1"/>
  <c r="I98" i="1" s="1"/>
  <c r="AE97" i="1"/>
  <c r="P98" i="1" s="1"/>
  <c r="AF97" i="1"/>
  <c r="Q98" i="1" s="1"/>
  <c r="W97" i="1"/>
  <c r="L98" i="1" l="1"/>
  <c r="M98" i="1" s="1"/>
  <c r="X97" i="1"/>
  <c r="J98" i="1"/>
  <c r="K98" i="1" s="1"/>
  <c r="R98" i="1" l="1"/>
  <c r="S98" i="1" s="1"/>
  <c r="T98" i="1"/>
  <c r="U98" i="1" s="1"/>
  <c r="AE98" i="1" l="1"/>
  <c r="P99" i="1" s="1"/>
  <c r="AF98" i="1"/>
  <c r="Q99" i="1" s="1"/>
  <c r="W98" i="1"/>
  <c r="V98" i="1"/>
  <c r="X98" i="1" s="1"/>
  <c r="Z98" i="1"/>
  <c r="G99" i="1" s="1"/>
  <c r="AD98" i="1"/>
  <c r="O99" i="1" s="1"/>
  <c r="AC98" i="1"/>
  <c r="N99" i="1" s="1"/>
  <c r="Y98" i="1"/>
  <c r="F99" i="1" s="1"/>
  <c r="AA98" i="1"/>
  <c r="H99" i="1" s="1"/>
  <c r="AB98" i="1"/>
  <c r="I99" i="1" s="1"/>
  <c r="J99" i="1" l="1"/>
  <c r="K99" i="1" s="1"/>
  <c r="L99" i="1"/>
  <c r="M99" i="1" s="1"/>
  <c r="R99" i="1" l="1"/>
  <c r="S99" i="1" s="1"/>
  <c r="T99" i="1"/>
  <c r="U99" i="1" s="1"/>
  <c r="W99" i="1" l="1"/>
  <c r="AE99" i="1"/>
  <c r="P100" i="1" s="1"/>
  <c r="AF99" i="1"/>
  <c r="Q100" i="1" s="1"/>
  <c r="AA99" i="1"/>
  <c r="H100" i="1" s="1"/>
  <c r="AC99" i="1"/>
  <c r="N100" i="1" s="1"/>
  <c r="Y99" i="1"/>
  <c r="F100" i="1" s="1"/>
  <c r="AD99" i="1"/>
  <c r="O100" i="1" s="1"/>
  <c r="Z99" i="1"/>
  <c r="G100" i="1" s="1"/>
  <c r="V99" i="1"/>
  <c r="X99" i="1" s="1"/>
  <c r="AB99" i="1"/>
  <c r="I100" i="1" s="1"/>
  <c r="L100" i="1" l="1"/>
  <c r="M100" i="1" s="1"/>
  <c r="J100" i="1"/>
  <c r="K100" i="1" s="1"/>
  <c r="T100" i="1" l="1"/>
  <c r="U100" i="1" s="1"/>
  <c r="R100" i="1"/>
  <c r="S100" i="1" s="1"/>
  <c r="AB100" i="1" l="1"/>
  <c r="I101" i="1" s="1"/>
  <c r="Y100" i="1"/>
  <c r="F101" i="1" s="1"/>
  <c r="AC100" i="1"/>
  <c r="N101" i="1" s="1"/>
  <c r="V100" i="1"/>
  <c r="Z100" i="1"/>
  <c r="G101" i="1" s="1"/>
  <c r="AD100" i="1"/>
  <c r="O101" i="1" s="1"/>
  <c r="AA100" i="1"/>
  <c r="H101" i="1" s="1"/>
  <c r="AF100" i="1"/>
  <c r="Q101" i="1" s="1"/>
  <c r="W100" i="1"/>
  <c r="AE100" i="1"/>
  <c r="P101" i="1" s="1"/>
  <c r="X100" i="1" l="1"/>
  <c r="L101" i="1"/>
  <c r="M101" i="1" s="1"/>
  <c r="J101" i="1"/>
  <c r="K101" i="1" s="1"/>
  <c r="R101" i="1" l="1"/>
  <c r="S101" i="1" s="1"/>
  <c r="T101" i="1"/>
  <c r="U101" i="1" s="1"/>
  <c r="W101" i="1" l="1"/>
  <c r="AE101" i="1"/>
  <c r="P102" i="1" s="1"/>
  <c r="AF101" i="1"/>
  <c r="Q102" i="1" s="1"/>
  <c r="Y101" i="1"/>
  <c r="F102" i="1" s="1"/>
  <c r="AC101" i="1"/>
  <c r="N102" i="1" s="1"/>
  <c r="V101" i="1"/>
  <c r="Z101" i="1"/>
  <c r="G102" i="1" s="1"/>
  <c r="AD101" i="1"/>
  <c r="O102" i="1" s="1"/>
  <c r="AA101" i="1"/>
  <c r="H102" i="1" s="1"/>
  <c r="AB101" i="1"/>
  <c r="I102" i="1" s="1"/>
  <c r="X101" i="1" l="1"/>
  <c r="J102" i="1"/>
  <c r="K102" i="1" s="1"/>
  <c r="L102" i="1"/>
  <c r="M102" i="1" s="1"/>
  <c r="R102" i="1" l="1"/>
  <c r="S102" i="1" s="1"/>
  <c r="T102" i="1"/>
  <c r="U102" i="1" s="1"/>
  <c r="W102" i="1" l="1"/>
  <c r="AE102" i="1"/>
  <c r="P103" i="1" s="1"/>
  <c r="AF102" i="1"/>
  <c r="Q103" i="1" s="1"/>
  <c r="V102" i="1"/>
  <c r="X102" i="1" s="1"/>
  <c r="Z102" i="1"/>
  <c r="G103" i="1" s="1"/>
  <c r="AD102" i="1"/>
  <c r="O103" i="1" s="1"/>
  <c r="AA102" i="1"/>
  <c r="H103" i="1" s="1"/>
  <c r="AB102" i="1"/>
  <c r="I103" i="1" s="1"/>
  <c r="Y102" i="1"/>
  <c r="F103" i="1" s="1"/>
  <c r="AC102" i="1"/>
  <c r="N103" i="1" s="1"/>
  <c r="L103" i="1" l="1"/>
  <c r="M103" i="1" s="1"/>
  <c r="J103" i="1"/>
  <c r="K103" i="1" s="1"/>
  <c r="T103" i="1" l="1"/>
  <c r="U103" i="1" s="1"/>
  <c r="R103" i="1"/>
  <c r="S103" i="1" s="1"/>
  <c r="AA103" i="1" l="1"/>
  <c r="H104" i="1" s="1"/>
  <c r="AB103" i="1"/>
  <c r="I104" i="1" s="1"/>
  <c r="Y103" i="1"/>
  <c r="F104" i="1" s="1"/>
  <c r="AC103" i="1"/>
  <c r="N104" i="1" s="1"/>
  <c r="V103" i="1"/>
  <c r="Z103" i="1"/>
  <c r="G104" i="1" s="1"/>
  <c r="AD103" i="1"/>
  <c r="O104" i="1" s="1"/>
  <c r="W103" i="1"/>
  <c r="AE103" i="1"/>
  <c r="P104" i="1" s="1"/>
  <c r="AF103" i="1"/>
  <c r="Q104" i="1" s="1"/>
  <c r="J104" i="1" l="1"/>
  <c r="K104" i="1" s="1"/>
  <c r="X103" i="1"/>
  <c r="L104" i="1"/>
  <c r="M104" i="1" s="1"/>
  <c r="T104" i="1" l="1"/>
  <c r="U104" i="1" s="1"/>
  <c r="R104" i="1"/>
  <c r="S104" i="1" s="1"/>
  <c r="AB104" i="1" l="1"/>
  <c r="I105" i="1" s="1"/>
  <c r="Y104" i="1"/>
  <c r="F105" i="1" s="1"/>
  <c r="AC104" i="1"/>
  <c r="N105" i="1" s="1"/>
  <c r="V104" i="1"/>
  <c r="Z104" i="1"/>
  <c r="G105" i="1" s="1"/>
  <c r="AD104" i="1"/>
  <c r="O105" i="1" s="1"/>
  <c r="AA104" i="1"/>
  <c r="H105" i="1" s="1"/>
  <c r="AF104" i="1"/>
  <c r="Q105" i="1" s="1"/>
  <c r="AE104" i="1"/>
  <c r="P105" i="1" s="1"/>
  <c r="W104" i="1"/>
  <c r="X104" i="1" l="1"/>
  <c r="L105" i="1"/>
  <c r="M105" i="1" s="1"/>
  <c r="J105" i="1"/>
  <c r="K105" i="1" s="1"/>
  <c r="R105" i="1" l="1"/>
  <c r="S105" i="1" s="1"/>
  <c r="T105" i="1"/>
  <c r="U105" i="1" s="1"/>
  <c r="W105" i="1" l="1"/>
  <c r="AE105" i="1"/>
  <c r="P106" i="1" s="1"/>
  <c r="AF105" i="1"/>
  <c r="Q106" i="1" s="1"/>
  <c r="Y105" i="1"/>
  <c r="F106" i="1" s="1"/>
  <c r="AC105" i="1"/>
  <c r="N106" i="1" s="1"/>
  <c r="V105" i="1"/>
  <c r="X105" i="1" s="1"/>
  <c r="Z105" i="1"/>
  <c r="G106" i="1" s="1"/>
  <c r="AD105" i="1"/>
  <c r="O106" i="1" s="1"/>
  <c r="AA105" i="1"/>
  <c r="H106" i="1" s="1"/>
  <c r="AB105" i="1"/>
  <c r="I106" i="1" s="1"/>
  <c r="J106" i="1" l="1"/>
  <c r="K106" i="1" s="1"/>
  <c r="L106" i="1"/>
  <c r="M106" i="1" s="1"/>
  <c r="R106" i="1" l="1"/>
  <c r="S106" i="1" s="1"/>
  <c r="T106" i="1"/>
  <c r="U106" i="1" s="1"/>
  <c r="W106" i="1" l="1"/>
  <c r="AE106" i="1"/>
  <c r="P107" i="1" s="1"/>
  <c r="AF106" i="1"/>
  <c r="Q107" i="1" s="1"/>
  <c r="V106" i="1"/>
  <c r="X106" i="1" s="1"/>
  <c r="Z106" i="1"/>
  <c r="G107" i="1" s="1"/>
  <c r="AD106" i="1"/>
  <c r="O107" i="1" s="1"/>
  <c r="AA106" i="1"/>
  <c r="H107" i="1" s="1"/>
  <c r="AB106" i="1"/>
  <c r="I107" i="1" s="1"/>
  <c r="Y106" i="1"/>
  <c r="F107" i="1" s="1"/>
  <c r="AC106" i="1"/>
  <c r="N107" i="1" s="1"/>
  <c r="L107" i="1" l="1"/>
  <c r="M107" i="1" s="1"/>
  <c r="J107" i="1"/>
  <c r="K107" i="1" s="1"/>
  <c r="T107" i="1" l="1"/>
  <c r="U107" i="1" s="1"/>
  <c r="R107" i="1"/>
  <c r="S107" i="1" s="1"/>
  <c r="AA107" i="1" l="1"/>
  <c r="H108" i="1" s="1"/>
  <c r="AB107" i="1"/>
  <c r="I108" i="1" s="1"/>
  <c r="Y107" i="1"/>
  <c r="F108" i="1" s="1"/>
  <c r="AC107" i="1"/>
  <c r="N108" i="1" s="1"/>
  <c r="Z107" i="1"/>
  <c r="G108" i="1" s="1"/>
  <c r="AD107" i="1"/>
  <c r="O108" i="1" s="1"/>
  <c r="V107" i="1"/>
  <c r="W107" i="1"/>
  <c r="AE107" i="1"/>
  <c r="P108" i="1" s="1"/>
  <c r="AF107" i="1"/>
  <c r="Q108" i="1" s="1"/>
  <c r="X107" i="1" l="1"/>
  <c r="J108" i="1"/>
  <c r="K108" i="1" s="1"/>
  <c r="L108" i="1"/>
  <c r="M108" i="1" s="1"/>
  <c r="T108" i="1" l="1"/>
  <c r="U108" i="1" s="1"/>
  <c r="R108" i="1"/>
  <c r="S108" i="1" s="1"/>
  <c r="AB108" i="1" l="1"/>
  <c r="I109" i="1" s="1"/>
  <c r="Y108" i="1"/>
  <c r="F109" i="1" s="1"/>
  <c r="AC108" i="1"/>
  <c r="N109" i="1" s="1"/>
  <c r="V108" i="1"/>
  <c r="X108" i="1" s="1"/>
  <c r="Z108" i="1"/>
  <c r="G109" i="1" s="1"/>
  <c r="AD108" i="1"/>
  <c r="O109" i="1" s="1"/>
  <c r="AA108" i="1"/>
  <c r="H109" i="1" s="1"/>
  <c r="AF108" i="1"/>
  <c r="Q109" i="1" s="1"/>
  <c r="AE108" i="1"/>
  <c r="P109" i="1" s="1"/>
  <c r="W108" i="1"/>
  <c r="L109" i="1" l="1"/>
  <c r="M109" i="1" s="1"/>
  <c r="J109" i="1"/>
  <c r="K109" i="1" s="1"/>
  <c r="R109" i="1" l="1"/>
  <c r="S109" i="1" s="1"/>
  <c r="T109" i="1"/>
  <c r="U109" i="1" s="1"/>
  <c r="W109" i="1" l="1"/>
  <c r="AE109" i="1"/>
  <c r="P110" i="1" s="1"/>
  <c r="AF109" i="1"/>
  <c r="Q110" i="1" s="1"/>
  <c r="Y109" i="1"/>
  <c r="F110" i="1" s="1"/>
  <c r="AC109" i="1"/>
  <c r="N110" i="1" s="1"/>
  <c r="V109" i="1"/>
  <c r="X109" i="1" s="1"/>
  <c r="Z109" i="1"/>
  <c r="G110" i="1" s="1"/>
  <c r="AD109" i="1"/>
  <c r="O110" i="1" s="1"/>
  <c r="AA109" i="1"/>
  <c r="H110" i="1" s="1"/>
  <c r="AB109" i="1"/>
  <c r="I110" i="1" s="1"/>
  <c r="J110" i="1" l="1"/>
  <c r="K110" i="1" s="1"/>
  <c r="L110" i="1"/>
  <c r="M110" i="1" s="1"/>
  <c r="R110" i="1" l="1"/>
  <c r="S110" i="1" s="1"/>
  <c r="T110" i="1"/>
  <c r="U110" i="1" s="1"/>
  <c r="W110" i="1" l="1"/>
  <c r="AE110" i="1"/>
  <c r="P111" i="1" s="1"/>
  <c r="AF110" i="1"/>
  <c r="Q111" i="1" s="1"/>
  <c r="V110" i="1"/>
  <c r="X110" i="1" s="1"/>
  <c r="Z110" i="1"/>
  <c r="G111" i="1" s="1"/>
  <c r="AD110" i="1"/>
  <c r="O111" i="1" s="1"/>
  <c r="AA110" i="1"/>
  <c r="H111" i="1" s="1"/>
  <c r="AB110" i="1"/>
  <c r="I111" i="1" s="1"/>
  <c r="Y110" i="1"/>
  <c r="F111" i="1" s="1"/>
  <c r="AC110" i="1"/>
  <c r="N111" i="1" s="1"/>
  <c r="L111" i="1" l="1"/>
  <c r="M111" i="1" s="1"/>
  <c r="J111" i="1"/>
  <c r="K111" i="1" s="1"/>
  <c r="T111" i="1" l="1"/>
  <c r="U111" i="1" s="1"/>
  <c r="R111" i="1"/>
  <c r="S111" i="1" s="1"/>
  <c r="AA111" i="1" l="1"/>
  <c r="H112" i="1" s="1"/>
  <c r="AB111" i="1"/>
  <c r="I112" i="1" s="1"/>
  <c r="Y111" i="1"/>
  <c r="F112" i="1" s="1"/>
  <c r="AC111" i="1"/>
  <c r="N112" i="1" s="1"/>
  <c r="AD111" i="1"/>
  <c r="O112" i="1" s="1"/>
  <c r="V111" i="1"/>
  <c r="Z111" i="1"/>
  <c r="G112" i="1" s="1"/>
  <c r="W111" i="1"/>
  <c r="AE111" i="1"/>
  <c r="P112" i="1" s="1"/>
  <c r="AF111" i="1"/>
  <c r="Q112" i="1" s="1"/>
  <c r="J112" i="1" l="1"/>
  <c r="K112" i="1" s="1"/>
  <c r="X111" i="1"/>
  <c r="L112" i="1"/>
  <c r="M112" i="1" s="1"/>
  <c r="T112" i="1" l="1"/>
  <c r="U112" i="1" s="1"/>
  <c r="R112" i="1"/>
  <c r="S112" i="1" s="1"/>
  <c r="AB112" i="1" l="1"/>
  <c r="I113" i="1" s="1"/>
  <c r="Y112" i="1"/>
  <c r="F113" i="1" s="1"/>
  <c r="AC112" i="1"/>
  <c r="N113" i="1" s="1"/>
  <c r="V112" i="1"/>
  <c r="Z112" i="1"/>
  <c r="G113" i="1" s="1"/>
  <c r="AA112" i="1"/>
  <c r="H113" i="1" s="1"/>
  <c r="AD112" i="1"/>
  <c r="O113" i="1" s="1"/>
  <c r="AF112" i="1"/>
  <c r="Q113" i="1" s="1"/>
  <c r="AE112" i="1"/>
  <c r="P113" i="1" s="1"/>
  <c r="W112" i="1"/>
  <c r="X112" i="1" l="1"/>
  <c r="L113" i="1"/>
  <c r="M113" i="1" s="1"/>
  <c r="J113" i="1"/>
  <c r="K113" i="1" s="1"/>
  <c r="R113" i="1" l="1"/>
  <c r="S113" i="1" s="1"/>
  <c r="T113" i="1"/>
  <c r="U113" i="1" s="1"/>
  <c r="W113" i="1" l="1"/>
  <c r="AE113" i="1"/>
  <c r="P114" i="1" s="1"/>
  <c r="AF113" i="1"/>
  <c r="Q114" i="1" s="1"/>
  <c r="Y113" i="1"/>
  <c r="F114" i="1" s="1"/>
  <c r="AC113" i="1"/>
  <c r="N114" i="1" s="1"/>
  <c r="V113" i="1"/>
  <c r="X113" i="1" s="1"/>
  <c r="Z113" i="1"/>
  <c r="G114" i="1" s="1"/>
  <c r="AD113" i="1"/>
  <c r="O114" i="1" s="1"/>
  <c r="AB113" i="1"/>
  <c r="I114" i="1" s="1"/>
  <c r="AA113" i="1"/>
  <c r="H114" i="1" s="1"/>
  <c r="L114" i="1" l="1"/>
  <c r="M114" i="1" s="1"/>
  <c r="J114" i="1"/>
  <c r="K114" i="1" s="1"/>
  <c r="R114" i="1" l="1"/>
  <c r="S114" i="1" s="1"/>
  <c r="T114" i="1"/>
  <c r="U114" i="1" s="1"/>
  <c r="AE114" i="1" l="1"/>
  <c r="P115" i="1" s="1"/>
  <c r="AF114" i="1"/>
  <c r="Q115" i="1" s="1"/>
  <c r="W114" i="1"/>
  <c r="V114" i="1"/>
  <c r="X114" i="1" s="1"/>
  <c r="Z114" i="1"/>
  <c r="G115" i="1" s="1"/>
  <c r="AD114" i="1"/>
  <c r="O115" i="1" s="1"/>
  <c r="AC114" i="1"/>
  <c r="N115" i="1" s="1"/>
  <c r="Y114" i="1"/>
  <c r="F115" i="1" s="1"/>
  <c r="AA114" i="1"/>
  <c r="H115" i="1" s="1"/>
  <c r="AB114" i="1"/>
  <c r="I115" i="1" s="1"/>
  <c r="J115" i="1" l="1"/>
  <c r="K115" i="1" s="1"/>
  <c r="L115" i="1"/>
  <c r="M115" i="1" s="1"/>
  <c r="R115" i="1" l="1"/>
  <c r="S115" i="1" s="1"/>
  <c r="T115" i="1"/>
  <c r="U115" i="1" s="1"/>
  <c r="W115" i="1" l="1"/>
  <c r="AE115" i="1"/>
  <c r="P116" i="1" s="1"/>
  <c r="AF115" i="1"/>
  <c r="Q116" i="1" s="1"/>
  <c r="AA115" i="1"/>
  <c r="H116" i="1" s="1"/>
  <c r="AC115" i="1"/>
  <c r="N116" i="1" s="1"/>
  <c r="Y115" i="1"/>
  <c r="F116" i="1" s="1"/>
  <c r="AD115" i="1"/>
  <c r="O116" i="1" s="1"/>
  <c r="Z115" i="1"/>
  <c r="G116" i="1" s="1"/>
  <c r="V115" i="1"/>
  <c r="X115" i="1" s="1"/>
  <c r="AB115" i="1"/>
  <c r="I116" i="1" s="1"/>
  <c r="L116" i="1" l="1"/>
  <c r="M116" i="1" s="1"/>
  <c r="J116" i="1"/>
  <c r="K116" i="1" s="1"/>
  <c r="T116" i="1" l="1"/>
  <c r="U116" i="1" s="1"/>
  <c r="R116" i="1"/>
  <c r="S116" i="1" s="1"/>
  <c r="AB116" i="1" l="1"/>
  <c r="I117" i="1" s="1"/>
  <c r="AC116" i="1"/>
  <c r="N117" i="1" s="1"/>
  <c r="Y116" i="1"/>
  <c r="F117" i="1" s="1"/>
  <c r="AD116" i="1"/>
  <c r="O117" i="1" s="1"/>
  <c r="Z116" i="1"/>
  <c r="G117" i="1" s="1"/>
  <c r="AA116" i="1"/>
  <c r="H117" i="1" s="1"/>
  <c r="V116" i="1"/>
  <c r="AF116" i="1"/>
  <c r="Q117" i="1" s="1"/>
  <c r="W116" i="1"/>
  <c r="AE116" i="1"/>
  <c r="P117" i="1" s="1"/>
  <c r="X116" i="1" l="1"/>
  <c r="J117" i="1"/>
  <c r="K117" i="1" s="1"/>
  <c r="L117" i="1"/>
  <c r="M117" i="1" s="1"/>
  <c r="R117" i="1" l="1"/>
  <c r="S117" i="1" s="1"/>
  <c r="T117" i="1"/>
  <c r="U117" i="1" s="1"/>
  <c r="W117" i="1" l="1"/>
  <c r="AE117" i="1"/>
  <c r="P118" i="1" s="1"/>
  <c r="AF117" i="1"/>
  <c r="Q118" i="1" s="1"/>
  <c r="Y117" i="1"/>
  <c r="F118" i="1" s="1"/>
  <c r="AC117" i="1"/>
  <c r="N118" i="1" s="1"/>
  <c r="AB117" i="1"/>
  <c r="I118" i="1" s="1"/>
  <c r="AD117" i="1"/>
  <c r="O118" i="1" s="1"/>
  <c r="Z117" i="1"/>
  <c r="G118" i="1" s="1"/>
  <c r="V117" i="1"/>
  <c r="X117" i="1" s="1"/>
  <c r="AA117" i="1"/>
  <c r="H118" i="1" s="1"/>
  <c r="J118" i="1" l="1"/>
  <c r="K118" i="1" s="1"/>
  <c r="L118" i="1"/>
  <c r="M118" i="1" s="1"/>
  <c r="R118" i="1" l="1"/>
  <c r="S118" i="1" s="1"/>
  <c r="T118" i="1"/>
  <c r="U118" i="1" s="1"/>
  <c r="W118" i="1" l="1"/>
  <c r="AE118" i="1"/>
  <c r="P119" i="1" s="1"/>
  <c r="AF118" i="1"/>
  <c r="Q119" i="1" s="1"/>
  <c r="V118" i="1"/>
  <c r="X118" i="1" s="1"/>
  <c r="Z118" i="1"/>
  <c r="G119" i="1" s="1"/>
  <c r="AD118" i="1"/>
  <c r="O119" i="1" s="1"/>
  <c r="AB118" i="1"/>
  <c r="I119" i="1" s="1"/>
  <c r="AC118" i="1"/>
  <c r="N119" i="1" s="1"/>
  <c r="Y118" i="1"/>
  <c r="F119" i="1" s="1"/>
  <c r="AA118" i="1"/>
  <c r="H119" i="1" s="1"/>
  <c r="L119" i="1" l="1"/>
  <c r="M119" i="1" s="1"/>
  <c r="J119" i="1"/>
  <c r="K119" i="1" s="1"/>
  <c r="R119" i="1" l="1"/>
  <c r="S119" i="1" s="1"/>
  <c r="T119" i="1"/>
  <c r="U119" i="1" s="1"/>
  <c r="W119" i="1" l="1"/>
  <c r="AE119" i="1"/>
  <c r="P120" i="1" s="1"/>
  <c r="AF119" i="1"/>
  <c r="Q120" i="1" s="1"/>
  <c r="AA119" i="1"/>
  <c r="H120" i="1" s="1"/>
  <c r="V119" i="1"/>
  <c r="X119" i="1" s="1"/>
  <c r="AB119" i="1"/>
  <c r="I120" i="1" s="1"/>
  <c r="AC119" i="1"/>
  <c r="N120" i="1" s="1"/>
  <c r="Y119" i="1"/>
  <c r="F120" i="1" s="1"/>
  <c r="AD119" i="1"/>
  <c r="O120" i="1" s="1"/>
  <c r="Z119" i="1"/>
  <c r="G120" i="1" s="1"/>
  <c r="L120" i="1" l="1"/>
  <c r="M120" i="1" s="1"/>
  <c r="J120" i="1"/>
  <c r="K120" i="1" s="1"/>
  <c r="T120" i="1" l="1"/>
  <c r="U120" i="1" s="1"/>
  <c r="R120" i="1"/>
  <c r="S120" i="1" s="1"/>
  <c r="AB120" i="1" l="1"/>
  <c r="I121" i="1" s="1"/>
  <c r="V120" i="1"/>
  <c r="AA120" i="1"/>
  <c r="H121" i="1" s="1"/>
  <c r="AC120" i="1"/>
  <c r="N121" i="1" s="1"/>
  <c r="Y120" i="1"/>
  <c r="F121" i="1" s="1"/>
  <c r="AD120" i="1"/>
  <c r="O121" i="1" s="1"/>
  <c r="Z120" i="1"/>
  <c r="G121" i="1" s="1"/>
  <c r="AF120" i="1"/>
  <c r="Q121" i="1" s="1"/>
  <c r="W120" i="1"/>
  <c r="AE120" i="1"/>
  <c r="P121" i="1" s="1"/>
  <c r="L121" i="1" l="1"/>
  <c r="M121" i="1" s="1"/>
  <c r="X120" i="1"/>
  <c r="J121" i="1"/>
  <c r="K121" i="1" s="1"/>
  <c r="R121" i="1" l="1"/>
  <c r="S121" i="1" s="1"/>
  <c r="T121" i="1"/>
  <c r="U121" i="1" s="1"/>
  <c r="AF121" i="1" l="1"/>
  <c r="W121" i="1"/>
  <c r="AE121" i="1"/>
  <c r="Y121" i="1"/>
  <c r="AC121" i="1"/>
  <c r="V121" i="1"/>
  <c r="AA121" i="1"/>
  <c r="AB121" i="1"/>
  <c r="AD121" i="1"/>
  <c r="Z121" i="1"/>
  <c r="X121" i="1" l="1"/>
</calcChain>
</file>

<file path=xl/sharedStrings.xml><?xml version="1.0" encoding="utf-8"?>
<sst xmlns="http://schemas.openxmlformats.org/spreadsheetml/2006/main" count="119" uniqueCount="81">
  <si>
    <t>Feed Forward Network</t>
  </si>
  <si>
    <t>h1</t>
  </si>
  <si>
    <t>h2</t>
  </si>
  <si>
    <t>out_h1</t>
  </si>
  <si>
    <t>out_h2</t>
  </si>
  <si>
    <t>o1</t>
  </si>
  <si>
    <t>o2</t>
  </si>
  <si>
    <t>out_o1</t>
  </si>
  <si>
    <t>out_o2</t>
  </si>
  <si>
    <t>E1</t>
  </si>
  <si>
    <t>E2</t>
  </si>
  <si>
    <t>i1*w1+i2*w2</t>
  </si>
  <si>
    <t>i1*w3+i2*w4</t>
  </si>
  <si>
    <t>σ(h1) = 1/(1+exp(-h1))</t>
  </si>
  <si>
    <t>σ(o1) = 1/(1+exp(-o1))</t>
  </si>
  <si>
    <t>σ(h2) = 1/(1+exp(-h2))</t>
  </si>
  <si>
    <t>σ(o2) = 1/(1+exp(-o2))</t>
  </si>
  <si>
    <t>out_h1*w5+out_h2*w6</t>
  </si>
  <si>
    <t>out_h1*w7+out_h2*w8</t>
  </si>
  <si>
    <t>1/2 * (t1-out_o1)^2</t>
  </si>
  <si>
    <t>1/2 * (t2-out_o2)^2</t>
  </si>
  <si>
    <t>Feedforward &amp; Backpropagation</t>
  </si>
  <si>
    <t>Backpropagation Network</t>
  </si>
  <si>
    <t>E_Total</t>
  </si>
  <si>
    <t>E1+E2</t>
  </si>
  <si>
    <t>∂E_Total/∂w5 =</t>
  </si>
  <si>
    <t>out_o1- t1 * out_o1 * ( 1 - out_o1) * out_h1</t>
  </si>
  <si>
    <t>∂E_Total/∂w6 =</t>
  </si>
  <si>
    <t>out_o1- t1 * out_o1 * ( 1 - out_o1) * out_h2</t>
  </si>
  <si>
    <t>∂E_Total/∂w7 =</t>
  </si>
  <si>
    <t>out_o2- t2 * out_o2 * ( 1 - out_o2) * out_h2</t>
  </si>
  <si>
    <t>out_o2- t2 * out_o2 * ( 1 - out_o2) * out_h1</t>
  </si>
  <si>
    <t>∂E_Total/∂w8 =</t>
  </si>
  <si>
    <t>out_o1- t1*out_o1 * ( 1 - out_o1)*w5</t>
  </si>
  <si>
    <t>∂E1/∂out_h1=</t>
  </si>
  <si>
    <t>∂E2/∂out_h1=</t>
  </si>
  <si>
    <t>out_o2- t2*out_o2 * ( 1 - out_o2)*w7</t>
  </si>
  <si>
    <t>∂ET/∂out_h1=</t>
  </si>
  <si>
    <t>out_o1- t1*out_o1 * ( 1 - out_o1)*w5 + out_o2- t2*out_o2 * ( 1 - out_o2)*w7</t>
  </si>
  <si>
    <t>∂E_Total/∂w1=</t>
  </si>
  <si>
    <t>∂ET/∂out_h1 *  ∂out_h1/∂h1 * ∂h1/∂w1</t>
  </si>
  <si>
    <t>(out_o1- t1*out_o1 * ( 1 - out_o1)*w5 + out_o2- t2*out_o2 * ( 1 - out_o2)*w7) *  out_h1 * ( 1 - out_h1) * i1</t>
  </si>
  <si>
    <t>∂E_Total/∂w2=</t>
  </si>
  <si>
    <t>(out_o1- t1*out_o1 * ( 1 - out_o1)*w5 + out_o2- t2*out_o2 * ( 1 - out_o2)*w7) *  out_h1 * ( 1 - out_h1) * i2</t>
  </si>
  <si>
    <t>∂E_Total/∂w3=</t>
  </si>
  <si>
    <t>(out_o1- t1*out_o1 * ( 1 - out_o1)*w6 + out_o2- t2*out_o2 * ( 1 - out_o2)*w8) *  out_h2 * ( 1 - out_h2) * i1</t>
  </si>
  <si>
    <t>∂E_Total/∂w4=</t>
  </si>
  <si>
    <t>(out_o1- t1*out_o1 * ( 1 - out_o1)*w6 + out_o2- t2*out_o2 * ( 1 - out_o2)*w8) *  out_h2 * ( 1 - out_h2) * i2</t>
  </si>
  <si>
    <t>t1</t>
  </si>
  <si>
    <t>t2</t>
  </si>
  <si>
    <t>i1</t>
  </si>
  <si>
    <t>i2</t>
  </si>
  <si>
    <t>w1</t>
  </si>
  <si>
    <t>w2</t>
  </si>
  <si>
    <t>w3</t>
  </si>
  <si>
    <t>w4</t>
  </si>
  <si>
    <t>a_h1</t>
  </si>
  <si>
    <t>a_h2</t>
  </si>
  <si>
    <t>w5</t>
  </si>
  <si>
    <t>w6</t>
  </si>
  <si>
    <t>w7</t>
  </si>
  <si>
    <t>w8</t>
  </si>
  <si>
    <t>a_o1</t>
  </si>
  <si>
    <t>a_o2</t>
  </si>
  <si>
    <t>E_tot</t>
  </si>
  <si>
    <t>∂E_total/∂w1</t>
  </si>
  <si>
    <t>∂E_total/∂w2</t>
  </si>
  <si>
    <t>∂E_total/∂w3</t>
  </si>
  <si>
    <t>∂E_total/∂w4</t>
  </si>
  <si>
    <t>∂E_total/∂W5</t>
  </si>
  <si>
    <t>∂E_total/∂W6</t>
  </si>
  <si>
    <t>∂E_total/∂W7</t>
  </si>
  <si>
    <t>∂E_total/∂W8</t>
  </si>
  <si>
    <t>E_total</t>
  </si>
  <si>
    <t xml:space="preserve">Learning Rate </t>
  </si>
  <si>
    <t>LR_0.1</t>
  </si>
  <si>
    <t>LR_0.2</t>
  </si>
  <si>
    <t>LR_0.5</t>
  </si>
  <si>
    <t>LR_0.8</t>
  </si>
  <si>
    <t>LR_1.0</t>
  </si>
  <si>
    <t>LR_2.0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</si>
</sst>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GE Inspir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0" fontId="1" fillId="0" borderId="6" xfId="0" applyFont="1" applyFill="1" applyBorder="1" applyAlignment="1">
      <alignment wrapText="1"/>
    </xf>
    <xf numFmtId="0" fontId="1" fillId="0" borderId="7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horizontal="left" vertical="center" wrapText="1"/>
    </xf>
    <xf numFmtId="0" fontId="1" fillId="0" borderId="8" xfId="0" applyFont="1" applyFill="1" applyBorder="1" applyAlignment="1">
      <alignment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3" borderId="0" xfId="0" applyFill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C3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LR_Table!$B$2</c:f>
              <c:strCache>
                <c:ptCount val="1"/>
                <c:pt idx="0">
                  <c:v>LR_0.1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LR_Table!$B$3:$B$102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0.2411090387619737</c:v>
                </c:pt>
                <c:pt idx="2">
                  <c:v>0.23970403155820297</c:v>
                </c:pt>
                <c:pt idx="3">
                  <c:v>0.23830487994011057</c:v>
                </c:pt>
                <c:pt idx="4">
                  <c:v>0.23691162729233006</c:v>
                </c:pt>
                <c:pt idx="5">
                  <c:v>0.23552431616079511</c:v>
                </c:pt>
                <c:pt idx="6">
                  <c:v>0.23414298823316435</c:v>
                </c:pt>
                <c:pt idx="7">
                  <c:v>0.23276768431997563</c:v>
                </c:pt>
                <c:pt idx="8">
                  <c:v>0.23139844433654444</c:v>
                </c:pt>
                <c:pt idx="9">
                  <c:v>0.23003530728561822</c:v>
                </c:pt>
                <c:pt idx="10">
                  <c:v>0.22867831124080204</c:v>
                </c:pt>
                <c:pt idx="11">
                  <c:v>0.2273274933307631</c:v>
                </c:pt>
                <c:pt idx="12">
                  <c:v>0.22598288972422592</c:v>
                </c:pt>
                <c:pt idx="13">
                  <c:v>0.22464453561576553</c:v>
                </c:pt>
                <c:pt idx="14">
                  <c:v>0.22331246521240644</c:v>
                </c:pt>
                <c:pt idx="15">
                  <c:v>0.22198671172103304</c:v>
                </c:pt>
                <c:pt idx="16">
                  <c:v>0.22066730733661472</c:v>
                </c:pt>
                <c:pt idx="17">
                  <c:v>0.21935428323125147</c:v>
                </c:pt>
                <c:pt idx="18">
                  <c:v>0.21804766954404028</c:v>
                </c:pt>
                <c:pt idx="19">
                  <c:v>0.21674749537176347</c:v>
                </c:pt>
                <c:pt idx="20">
                  <c:v>0.21545378876039931</c:v>
                </c:pt>
                <c:pt idx="21">
                  <c:v>0.21416657669745348</c:v>
                </c:pt>
                <c:pt idx="22">
                  <c:v>0.21288588510510759</c:v>
                </c:pt>
                <c:pt idx="23">
                  <c:v>0.21161173883418324</c:v>
                </c:pt>
                <c:pt idx="24">
                  <c:v>0.21034416165891487</c:v>
                </c:pt>
                <c:pt idx="25">
                  <c:v>0.20908317627252698</c:v>
                </c:pt>
                <c:pt idx="26">
                  <c:v>0.20782880428360778</c:v>
                </c:pt>
                <c:pt idx="27">
                  <c:v>0.20658106621327338</c:v>
                </c:pt>
                <c:pt idx="28">
                  <c:v>0.20533998149311089</c:v>
                </c:pt>
                <c:pt idx="29">
                  <c:v>0.20410556846389405</c:v>
                </c:pt>
                <c:pt idx="30">
                  <c:v>0.2028778443750584</c:v>
                </c:pt>
                <c:pt idx="31">
                  <c:v>0.20165682538492624</c:v>
                </c:pt>
                <c:pt idx="32">
                  <c:v>0.20044252656166772</c:v>
                </c:pt>
                <c:pt idx="33">
                  <c:v>0.19923496188498693</c:v>
                </c:pt>
                <c:pt idx="34">
                  <c:v>0.19803414424851848</c:v>
                </c:pt>
                <c:pt idx="35">
                  <c:v>0.19684008546291965</c:v>
                </c:pt>
                <c:pt idx="36">
                  <c:v>0.19565279625964455</c:v>
                </c:pt>
                <c:pt idx="37">
                  <c:v>0.19447228629538391</c:v>
                </c:pt>
                <c:pt idx="38">
                  <c:v>0.19329856415715432</c:v>
                </c:pt>
                <c:pt idx="39">
                  <c:v>0.19213163736802158</c:v>
                </c:pt>
                <c:pt idx="40">
                  <c:v>0.19097151239343935</c:v>
                </c:pt>
                <c:pt idx="41">
                  <c:v>0.18981819464818678</c:v>
                </c:pt>
                <c:pt idx="42">
                  <c:v>0.1886716885038871</c:v>
                </c:pt>
                <c:pt idx="43">
                  <c:v>0.18753199729708914</c:v>
                </c:pt>
                <c:pt idx="44">
                  <c:v>0.18639912333789224</c:v>
                </c:pt>
                <c:pt idx="45">
                  <c:v>0.1852730679190972</c:v>
                </c:pt>
                <c:pt idx="46">
                  <c:v>0.18415383132586344</c:v>
                </c:pt>
                <c:pt idx="47">
                  <c:v>0.18304141284585351</c:v>
                </c:pt>
                <c:pt idx="48">
                  <c:v>0.18193581077984464</c:v>
                </c:pt>
                <c:pt idx="49">
                  <c:v>0.18083702245278976</c:v>
                </c:pt>
                <c:pt idx="50">
                  <c:v>0.17974504422530652</c:v>
                </c:pt>
                <c:pt idx="51">
                  <c:v>0.17865987150557583</c:v>
                </c:pt>
                <c:pt idx="52">
                  <c:v>0.17758149876163004</c:v>
                </c:pt>
                <c:pt idx="53">
                  <c:v>0.17650991953401113</c:v>
                </c:pt>
                <c:pt idx="54">
                  <c:v>0.17544512644877883</c:v>
                </c:pt>
                <c:pt idx="55">
                  <c:v>0.17438711123085079</c:v>
                </c:pt>
                <c:pt idx="56">
                  <c:v>0.17333586471765336</c:v>
                </c:pt>
                <c:pt idx="57">
                  <c:v>0.1722913768730652</c:v>
                </c:pt>
                <c:pt idx="58">
                  <c:v>0.17125363680163463</c:v>
                </c:pt>
                <c:pt idx="59">
                  <c:v>0.17022263276305055</c:v>
                </c:pt>
                <c:pt idx="60">
                  <c:v>0.16919835218685025</c:v>
                </c:pt>
                <c:pt idx="61">
                  <c:v>0.1681807816873436</c:v>
                </c:pt>
                <c:pt idx="62">
                  <c:v>0.16716990707873747</c:v>
                </c:pt>
                <c:pt idx="63">
                  <c:v>0.16616571339044048</c:v>
                </c:pt>
                <c:pt idx="64">
                  <c:v>0.1651681848825324</c:v>
                </c:pt>
                <c:pt idx="65">
                  <c:v>0.16417730506137954</c:v>
                </c:pt>
                <c:pt idx="66">
                  <c:v>0.16319305669537926</c:v>
                </c:pt>
                <c:pt idx="67">
                  <c:v>0.1622154218308185</c:v>
                </c:pt>
                <c:pt idx="68">
                  <c:v>0.16124438180782769</c:v>
                </c:pt>
                <c:pt idx="69">
                  <c:v>0.16027991727641622</c:v>
                </c:pt>
                <c:pt idx="70">
                  <c:v>0.15932200821257259</c:v>
                </c:pt>
                <c:pt idx="71">
                  <c:v>0.15837063393441517</c:v>
                </c:pt>
                <c:pt idx="72">
                  <c:v>0.15742577311837813</c:v>
                </c:pt>
                <c:pt idx="73">
                  <c:v>0.15648740381541815</c:v>
                </c:pt>
                <c:pt idx="74">
                  <c:v>0.15555550346722921</c:v>
                </c:pt>
                <c:pt idx="75">
                  <c:v>0.15463004892244969</c:v>
                </c:pt>
                <c:pt idx="76">
                  <c:v>0.15371101645285207</c:v>
                </c:pt>
                <c:pt idx="77">
                  <c:v>0.15279838176949898</c:v>
                </c:pt>
                <c:pt idx="78">
                  <c:v>0.15189212003885594</c:v>
                </c:pt>
                <c:pt idx="79">
                  <c:v>0.1509922058988486</c:v>
                </c:pt>
                <c:pt idx="80">
                  <c:v>0.15009861347485179</c:v>
                </c:pt>
                <c:pt idx="81">
                  <c:v>0.14921131639560195</c:v>
                </c:pt>
                <c:pt idx="82">
                  <c:v>0.14833028780901975</c:v>
                </c:pt>
                <c:pt idx="83">
                  <c:v>0.14745550039793515</c:v>
                </c:pt>
                <c:pt idx="84">
                  <c:v>0.14658692639570453</c:v>
                </c:pt>
                <c:pt idx="85">
                  <c:v>0.14572453760170978</c:v>
                </c:pt>
                <c:pt idx="86">
                  <c:v>0.14486830539673248</c:v>
                </c:pt>
                <c:pt idx="87">
                  <c:v>0.14401820075819372</c:v>
                </c:pt>
                <c:pt idx="88">
                  <c:v>0.14317419427525149</c:v>
                </c:pt>
                <c:pt idx="89">
                  <c:v>0.1423362561637492</c:v>
                </c:pt>
                <c:pt idx="90">
                  <c:v>0.14150435628100724</c:v>
                </c:pt>
                <c:pt idx="91">
                  <c:v>0.14067846414045193</c:v>
                </c:pt>
                <c:pt idx="92">
                  <c:v>0.13985854892607427</c:v>
                </c:pt>
                <c:pt idx="93">
                  <c:v>0.13904457950671439</c:v>
                </c:pt>
                <c:pt idx="94">
                  <c:v>0.13823652445016438</c:v>
                </c:pt>
                <c:pt idx="95">
                  <c:v>0.13743435203708607</c:v>
                </c:pt>
                <c:pt idx="96">
                  <c:v>0.13663803027473762</c:v>
                </c:pt>
                <c:pt idx="97">
                  <c:v>0.13584752691050525</c:v>
                </c:pt>
                <c:pt idx="98">
                  <c:v>0.13506280944523652</c:v>
                </c:pt>
                <c:pt idx="99">
                  <c:v>0.13428384514636985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2-4477-85AF-49E6F8FA0F1A}"/>
            </c:ext>
          </c:extLst>
        </c:ser>
        <c:ser>
          <c:idx val="1"/>
          <c:order val="1"/>
          <c:tx>
            <c:strRef>
              <c:f>LR_Table!$C$2</c:f>
              <c:strCache>
                <c:ptCount val="1"/>
                <c:pt idx="0">
                  <c:v>LR_0.2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LR_Table!$C$3:$C$102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0.23970114341762799</c:v>
                </c:pt>
                <c:pt idx="2">
                  <c:v>0.23690583910996582</c:v>
                </c:pt>
                <c:pt idx="3">
                  <c:v>0.23413429019277696</c:v>
                </c:pt>
                <c:pt idx="4">
                  <c:v>0.23138682881429201</c:v>
                </c:pt>
                <c:pt idx="5">
                  <c:v>0.22866377290078319</c:v>
                </c:pt>
                <c:pt idx="6">
                  <c:v>0.22596542560189242</c:v>
                </c:pt>
                <c:pt idx="7">
                  <c:v>0.22329207478566201</c:v>
                </c:pt>
                <c:pt idx="8">
                  <c:v>0.22064399258450818</c:v>
                </c:pt>
                <c:pt idx="9">
                  <c:v>0.2180214349930531</c:v>
                </c:pt>
                <c:pt idx="10">
                  <c:v>0.21542464151840848</c:v>
                </c:pt>
                <c:pt idx="11">
                  <c:v>0.21285383488318843</c:v>
                </c:pt>
                <c:pt idx="12">
                  <c:v>0.21030922078122274</c:v>
                </c:pt>
                <c:pt idx="13">
                  <c:v>0.20779098768564802</c:v>
                </c:pt>
                <c:pt idx="14">
                  <c:v>0.20529930670877419</c:v>
                </c:pt>
                <c:pt idx="15">
                  <c:v>0.20283433151285646</c:v>
                </c:pt>
                <c:pt idx="16">
                  <c:v>0.20039619827065619</c:v>
                </c:pt>
                <c:pt idx="17">
                  <c:v>0.19798502567444592</c:v>
                </c:pt>
                <c:pt idx="18">
                  <c:v>0.19560091499190013</c:v>
                </c:pt>
                <c:pt idx="19">
                  <c:v>0.19324395016712601</c:v>
                </c:pt>
                <c:pt idx="20">
                  <c:v>0.19091419796492018</c:v>
                </c:pt>
                <c:pt idx="21">
                  <c:v>0.18861170815618605</c:v>
                </c:pt>
                <c:pt idx="22">
                  <c:v>0.18633651374232407</c:v>
                </c:pt>
                <c:pt idx="23">
                  <c:v>0.18408863121629945</c:v>
                </c:pt>
                <c:pt idx="24">
                  <c:v>0.18186806085800708</c:v>
                </c:pt>
                <c:pt idx="25">
                  <c:v>0.17967478706149173</c:v>
                </c:pt>
                <c:pt idx="26">
                  <c:v>0.17750877869153331</c:v>
                </c:pt>
                <c:pt idx="27">
                  <c:v>0.17536998946708446</c:v>
                </c:pt>
                <c:pt idx="28">
                  <c:v>0.17325835836903697</c:v>
                </c:pt>
                <c:pt idx="29">
                  <c:v>0.17117381006980437</c:v>
                </c:pt>
                <c:pt idx="30">
                  <c:v>0.16911625538222924</c:v>
                </c:pt>
                <c:pt idx="31">
                  <c:v>0.16708559172536619</c:v>
                </c:pt>
                <c:pt idx="32">
                  <c:v>0.16508170360473789</c:v>
                </c:pt>
                <c:pt idx="33">
                  <c:v>0.1631044631047294</c:v>
                </c:pt>
                <c:pt idx="34">
                  <c:v>0.16115373039085634</c:v>
                </c:pt>
                <c:pt idx="35">
                  <c:v>0.15922935421972562</c:v>
                </c:pt>
                <c:pt idx="36">
                  <c:v>0.15733117245459935</c:v>
                </c:pt>
                <c:pt idx="37">
                  <c:v>0.1554590125845674</c:v>
                </c:pt>
                <c:pt idx="38">
                  <c:v>0.15361269224543761</c:v>
                </c:pt>
                <c:pt idx="39">
                  <c:v>0.15179201974055781</c:v>
                </c:pt>
                <c:pt idx="40">
                  <c:v>0.14999679455989517</c:v>
                </c:pt>
                <c:pt idx="41">
                  <c:v>0.1482268078958065</c:v>
                </c:pt>
                <c:pt idx="42">
                  <c:v>0.14648184315404988</c:v>
                </c:pt>
                <c:pt idx="43">
                  <c:v>0.14476167645869575</c:v>
                </c:pt>
                <c:pt idx="44">
                  <c:v>0.14306607714971217</c:v>
                </c:pt>
                <c:pt idx="45">
                  <c:v>0.14139480827210482</c:v>
                </c:pt>
                <c:pt idx="46">
                  <c:v>0.13974762705560478</c:v>
                </c:pt>
                <c:pt idx="47">
                  <c:v>0.13812428538400098</c:v>
                </c:pt>
                <c:pt idx="48">
                  <c:v>0.13652453025331601</c:v>
                </c:pt>
                <c:pt idx="49">
                  <c:v>0.13494810421812514</c:v>
                </c:pt>
                <c:pt idx="50">
                  <c:v>0.13339474582541244</c:v>
                </c:pt>
                <c:pt idx="51">
                  <c:v>0.13186419003544889</c:v>
                </c:pt>
                <c:pt idx="52">
                  <c:v>0.13035616862926303</c:v>
                </c:pt>
                <c:pt idx="53">
                  <c:v>0.12887041060235943</c:v>
                </c:pt>
                <c:pt idx="54">
                  <c:v>0.12740664254441378</c:v>
                </c:pt>
                <c:pt idx="55">
                  <c:v>0.12596458900474772</c:v>
                </c:pt>
                <c:pt idx="56">
                  <c:v>0.12454397284345453</c:v>
                </c:pt>
                <c:pt idx="57">
                  <c:v>0.12314451556810775</c:v>
                </c:pt>
                <c:pt idx="58">
                  <c:v>0.12176593765604407</c:v>
                </c:pt>
                <c:pt idx="59">
                  <c:v>0.12040795886226419</c:v>
                </c:pt>
                <c:pt idx="60">
                  <c:v>0.11907029851304532</c:v>
                </c:pt>
                <c:pt idx="61">
                  <c:v>0.11775267578540036</c:v>
                </c:pt>
                <c:pt idx="62">
                  <c:v>0.11645480997256279</c:v>
                </c:pt>
                <c:pt idx="63">
                  <c:v>0.11517642073570791</c:v>
                </c:pt>
                <c:pt idx="64">
                  <c:v>0.11391722834215556</c:v>
                </c:pt>
                <c:pt idx="65">
                  <c:v>0.11267695389032659</c:v>
                </c:pt>
                <c:pt idx="66">
                  <c:v>0.11145531952174936</c:v>
                </c:pt>
                <c:pt idx="67">
                  <c:v>0.11025204862043435</c:v>
                </c:pt>
                <c:pt idx="68">
                  <c:v>0.10906686599995249</c:v>
                </c:pt>
                <c:pt idx="69">
                  <c:v>0.10789949807856782</c:v>
                </c:pt>
                <c:pt idx="70">
                  <c:v>0.10674967304278694</c:v>
                </c:pt>
                <c:pt idx="71">
                  <c:v>0.10561712099969808</c:v>
                </c:pt>
                <c:pt idx="72">
                  <c:v>0.10450157411847852</c:v>
                </c:pt>
                <c:pt idx="73">
                  <c:v>0.10340276676145561</c:v>
                </c:pt>
                <c:pt idx="74">
                  <c:v>0.10232043560510909</c:v>
                </c:pt>
                <c:pt idx="75">
                  <c:v>0.10125431975140231</c:v>
                </c:pt>
                <c:pt idx="76">
                  <c:v>0.10020416082983245</c:v>
                </c:pt>
                <c:pt idx="77">
                  <c:v>9.9169703090584801E-2</c:v>
                </c:pt>
                <c:pt idx="78">
                  <c:v>9.8150693489174268E-2</c:v>
                </c:pt>
                <c:pt idx="79">
                  <c:v>9.7146881762953941E-2</c:v>
                </c:pt>
                <c:pt idx="80">
                  <c:v>9.6158020499862634E-2</c:v>
                </c:pt>
                <c:pt idx="81">
                  <c:v>9.5183865199778533E-2</c:v>
                </c:pt>
                <c:pt idx="82">
                  <c:v>9.4224174328838492E-2</c:v>
                </c:pt>
                <c:pt idx="83">
                  <c:v>9.3278709367074636E-2</c:v>
                </c:pt>
                <c:pt idx="84">
                  <c:v>9.23472348497104E-2</c:v>
                </c:pt>
                <c:pt idx="85">
                  <c:v>9.1429518402451213E-2</c:v>
                </c:pt>
                <c:pt idx="86">
                  <c:v>9.0525330771093371E-2</c:v>
                </c:pt>
                <c:pt idx="87">
                  <c:v>8.963444584576602E-2</c:v>
                </c:pt>
                <c:pt idx="88">
                  <c:v>8.8756640680111479E-2</c:v>
                </c:pt>
                <c:pt idx="89">
                  <c:v>8.7891695505698197E-2</c:v>
                </c:pt>
                <c:pt idx="90">
                  <c:v>8.7039393741950286E-2</c:v>
                </c:pt>
                <c:pt idx="91">
                  <c:v>8.6199522001868312E-2</c:v>
                </c:pt>
                <c:pt idx="92">
                  <c:v>8.5371870093804536E-2</c:v>
                </c:pt>
                <c:pt idx="93">
                  <c:v>8.4556231019545597E-2</c:v>
                </c:pt>
                <c:pt idx="94">
                  <c:v>8.3752400968946317E-2</c:v>
                </c:pt>
                <c:pt idx="95">
                  <c:v>8.2960179311346846E-2</c:v>
                </c:pt>
                <c:pt idx="96">
                  <c:v>8.2179368583996243E-2</c:v>
                </c:pt>
                <c:pt idx="97">
                  <c:v>8.1409774477695596E-2</c:v>
                </c:pt>
                <c:pt idx="98">
                  <c:v>8.0651205819863764E-2</c:v>
                </c:pt>
                <c:pt idx="99">
                  <c:v>7.9903474555219761E-2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2-4477-85AF-49E6F8FA0F1A}"/>
            </c:ext>
          </c:extLst>
        </c:ser>
        <c:ser>
          <c:idx val="2"/>
          <c:order val="2"/>
          <c:tx>
            <c:strRef>
              <c:f>LR_Table!$D$2</c:f>
              <c:strCache>
                <c:ptCount val="1"/>
                <c:pt idx="0">
                  <c:v>LR_0.5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LR_Table!$D$3:$D$102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0.23549537785222491</c:v>
                </c:pt>
                <c:pt idx="2">
                  <c:v>0.2286202060044969</c:v>
                </c:pt>
                <c:pt idx="3">
                  <c:v>0.22189935293373614</c:v>
                </c:pt>
                <c:pt idx="4">
                  <c:v>0.21533724363137874</c:v>
                </c:pt>
                <c:pt idx="5">
                  <c:v>0.20893767284536421</c:v>
                </c:pt>
                <c:pt idx="6">
                  <c:v>0.20270377377808932</c:v>
                </c:pt>
                <c:pt idx="7">
                  <c:v>0.19663799967889525</c:v>
                </c:pt>
                <c:pt idx="8">
                  <c:v>0.19074211797406934</c:v>
                </c:pt>
                <c:pt idx="9">
                  <c:v>0.18501721618790395</c:v>
                </c:pt>
                <c:pt idx="10">
                  <c:v>0.1794637185904803</c:v>
                </c:pt>
                <c:pt idx="11">
                  <c:v>0.17408141226930901</c:v>
                </c:pt>
                <c:pt idx="12">
                  <c:v>0.16886948116466111</c:v>
                </c:pt>
                <c:pt idx="13">
                  <c:v>0.1638265465291546</c:v>
                </c:pt>
                <c:pt idx="14">
                  <c:v>0.15895071226352517</c:v>
                </c:pt>
                <c:pt idx="15">
                  <c:v>0.15423961363221933</c:v>
                </c:pt>
                <c:pt idx="16">
                  <c:v>0.14969046796245716</c:v>
                </c:pt>
                <c:pt idx="17">
                  <c:v>0.14530012606611648</c:v>
                </c:pt>
                <c:pt idx="18">
                  <c:v>0.14106512328292281</c:v>
                </c:pt>
                <c:pt idx="19">
                  <c:v>0.13698172921482563</c:v>
                </c:pt>
                <c:pt idx="20">
                  <c:v>0.13304599539547912</c:v>
                </c:pt>
                <c:pt idx="21">
                  <c:v>0.12925380030765077</c:v>
                </c:pt>
                <c:pt idx="22">
                  <c:v>0.12560089131925062</c:v>
                </c:pt>
                <c:pt idx="23">
                  <c:v>0.1220829232514162</c:v>
                </c:pt>
                <c:pt idx="24">
                  <c:v>0.11869549341723798</c:v>
                </c:pt>
                <c:pt idx="25">
                  <c:v>0.11543417307617283</c:v>
                </c:pt>
                <c:pt idx="26">
                  <c:v>0.11229453533696171</c:v>
                </c:pt>
                <c:pt idx="27">
                  <c:v>0.10927217961178087</c:v>
                </c:pt>
                <c:pt idx="28">
                  <c:v>0.10636275277781707</c:v>
                </c:pt>
                <c:pt idx="29">
                  <c:v>0.10356196724122708</c:v>
                </c:pt>
                <c:pt idx="30">
                  <c:v>0.10086561612446815</c:v>
                </c:pt>
                <c:pt idx="31">
                  <c:v>9.8269585813248045E-2</c:v>
                </c:pt>
                <c:pt idx="32">
                  <c:v>9.5769866105763088E-2</c:v>
                </c:pt>
                <c:pt idx="33">
                  <c:v>9.3362558206247157E-2</c:v>
                </c:pt>
                <c:pt idx="34">
                  <c:v>9.1043880798757984E-2</c:v>
                </c:pt>
                <c:pt idx="35">
                  <c:v>8.8810174426972477E-2</c:v>
                </c:pt>
                <c:pt idx="36">
                  <c:v>8.6657904392759721E-2</c:v>
                </c:pt>
                <c:pt idx="37">
                  <c:v>8.45836623714388E-2</c:v>
                </c:pt>
                <c:pt idx="38">
                  <c:v>8.2584166925723596E-2</c:v>
                </c:pt>
                <c:pt idx="39">
                  <c:v>8.0656263084054686E-2</c:v>
                </c:pt>
                <c:pt idx="40">
                  <c:v>7.879692113281013E-2</c:v>
                </c:pt>
                <c:pt idx="41">
                  <c:v>7.700323475615152E-2</c:v>
                </c:pt>
                <c:pt idx="42">
                  <c:v>7.5272418642256936E-2</c:v>
                </c:pt>
                <c:pt idx="43">
                  <c:v>7.3601805660603592E-2</c:v>
                </c:pt>
                <c:pt idx="44">
                  <c:v>7.1988843701895885E-2</c:v>
                </c:pt>
                <c:pt idx="45">
                  <c:v>7.0431092260244951E-2</c:v>
                </c:pt>
                <c:pt idx="46">
                  <c:v>6.8926218826310878E-2</c:v>
                </c:pt>
                <c:pt idx="47">
                  <c:v>6.747199515029087E-2</c:v>
                </c:pt>
                <c:pt idx="48">
                  <c:v>6.6066293424848987E-2</c:v>
                </c:pt>
                <c:pt idx="49">
                  <c:v>6.4707082430265489E-2</c:v>
                </c:pt>
                <c:pt idx="50">
                  <c:v>6.3392423677183285E-2</c:v>
                </c:pt>
                <c:pt idx="51">
                  <c:v>6.2120467576264979E-2</c:v>
                </c:pt>
                <c:pt idx="52">
                  <c:v>6.0889449658779814E-2</c:v>
                </c:pt>
                <c:pt idx="53">
                  <c:v>5.969768686754124E-2</c:v>
                </c:pt>
                <c:pt idx="54">
                  <c:v>5.8543573933640167E-2</c:v>
                </c:pt>
                <c:pt idx="55">
                  <c:v>5.742557985100373E-2</c:v>
                </c:pt>
                <c:pt idx="56">
                  <c:v>5.6342244457889053E-2</c:v>
                </c:pt>
                <c:pt idx="57">
                  <c:v>5.5292175131938202E-2</c:v>
                </c:pt>
                <c:pt idx="58">
                  <c:v>5.427404360332358E-2</c:v>
                </c:pt>
                <c:pt idx="59">
                  <c:v>5.3286582888750204E-2</c:v>
                </c:pt>
                <c:pt idx="60">
                  <c:v>5.232858434761499E-2</c:v>
                </c:pt>
                <c:pt idx="61">
                  <c:v>5.1398894860407475E-2</c:v>
                </c:pt>
                <c:pt idx="62">
                  <c:v>5.0496414128442441E-2</c:v>
                </c:pt>
                <c:pt idx="63">
                  <c:v>4.9620092093209819E-2</c:v>
                </c:pt>
                <c:pt idx="64">
                  <c:v>4.8768926472983254E-2</c:v>
                </c:pt>
                <c:pt idx="65">
                  <c:v>4.794196041382201E-2</c:v>
                </c:pt>
                <c:pt idx="66">
                  <c:v>4.7138280251714348E-2</c:v>
                </c:pt>
                <c:pt idx="67">
                  <c:v>4.6357013382319373E-2</c:v>
                </c:pt>
                <c:pt idx="68">
                  <c:v>4.5597326234559102E-2</c:v>
                </c:pt>
                <c:pt idx="69">
                  <c:v>4.4858422344176932E-2</c:v>
                </c:pt>
                <c:pt idx="70">
                  <c:v>4.4139540523298187E-2</c:v>
                </c:pt>
                <c:pt idx="71">
                  <c:v>4.3439953122001655E-2</c:v>
                </c:pt>
                <c:pt idx="72">
                  <c:v>4.2758964377915251E-2</c:v>
                </c:pt>
                <c:pt idx="73">
                  <c:v>4.2095908849893691E-2</c:v>
                </c:pt>
                <c:pt idx="74">
                  <c:v>4.1450149931899098E-2</c:v>
                </c:pt>
                <c:pt idx="75">
                  <c:v>4.082107844329301E-2</c:v>
                </c:pt>
                <c:pt idx="76">
                  <c:v>4.0208111291848772E-2</c:v>
                </c:pt>
                <c:pt idx="77">
                  <c:v>3.9610690205907712E-2</c:v>
                </c:pt>
                <c:pt idx="78">
                  <c:v>3.9028280532223472E-2</c:v>
                </c:pt>
                <c:pt idx="79">
                  <c:v>3.8460370096166346E-2</c:v>
                </c:pt>
                <c:pt idx="80">
                  <c:v>3.7906468121091837E-2</c:v>
                </c:pt>
                <c:pt idx="81">
                  <c:v>3.7366104203809342E-2</c:v>
                </c:pt>
                <c:pt idx="82">
                  <c:v>3.6838827343221428E-2</c:v>
                </c:pt>
                <c:pt idx="83">
                  <c:v>3.6324205019335379E-2</c:v>
                </c:pt>
                <c:pt idx="84">
                  <c:v>3.5821822319981128E-2</c:v>
                </c:pt>
                <c:pt idx="85">
                  <c:v>3.5331281112694887E-2</c:v>
                </c:pt>
                <c:pt idx="86">
                  <c:v>3.4852199259355711E-2</c:v>
                </c:pt>
                <c:pt idx="87">
                  <c:v>3.4384209871279839E-2</c:v>
                </c:pt>
                <c:pt idx="88">
                  <c:v>3.3926960602597658E-2</c:v>
                </c:pt>
                <c:pt idx="89">
                  <c:v>3.3480112979848445E-2</c:v>
                </c:pt>
                <c:pt idx="90">
                  <c:v>3.304334176583712E-2</c:v>
                </c:pt>
                <c:pt idx="91">
                  <c:v>3.2616334355901833E-2</c:v>
                </c:pt>
                <c:pt idx="92">
                  <c:v>3.2198790204838318E-2</c:v>
                </c:pt>
                <c:pt idx="93">
                  <c:v>3.1790420282823806E-2</c:v>
                </c:pt>
                <c:pt idx="94">
                  <c:v>3.1390946558771629E-2</c:v>
                </c:pt>
                <c:pt idx="95">
                  <c:v>3.1000101509634878E-2</c:v>
                </c:pt>
                <c:pt idx="96">
                  <c:v>3.0617627654258087E-2</c:v>
                </c:pt>
                <c:pt idx="97">
                  <c:v>3.0243277110453722E-2</c:v>
                </c:pt>
                <c:pt idx="98">
                  <c:v>2.9876811174053261E-2</c:v>
                </c:pt>
                <c:pt idx="99">
                  <c:v>2.9517999918752959E-2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2-4477-85AF-49E6F8FA0F1A}"/>
            </c:ext>
          </c:extLst>
        </c:ser>
        <c:ser>
          <c:idx val="3"/>
          <c:order val="3"/>
          <c:tx>
            <c:strRef>
              <c:f>LR_Table!$E$2</c:f>
              <c:strCache>
                <c:ptCount val="1"/>
                <c:pt idx="0">
                  <c:v>LR_0.8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LR_Table!$E$3:$E$102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0.23131728640704641</c:v>
                </c:pt>
                <c:pt idx="2">
                  <c:v>0.22050429441330074</c:v>
                </c:pt>
                <c:pt idx="3">
                  <c:v>0.21009967595848839</c:v>
                </c:pt>
                <c:pt idx="4">
                  <c:v>0.20011810741918384</c:v>
                </c:pt>
                <c:pt idx="5">
                  <c:v>0.19056984891161965</c:v>
                </c:pt>
                <c:pt idx="6">
                  <c:v>0.18146065991964272</c:v>
                </c:pt>
                <c:pt idx="7">
                  <c:v>0.17279191111140388</c:v>
                </c:pt>
                <c:pt idx="8">
                  <c:v>0.16456086141160922</c:v>
                </c:pt>
                <c:pt idx="9">
                  <c:v>0.15676106138111084</c:v>
                </c:pt>
                <c:pt idx="10">
                  <c:v>0.14938284126283324</c:v>
                </c:pt>
                <c:pt idx="11">
                  <c:v>0.14241384383636352</c:v>
                </c:pt>
                <c:pt idx="12">
                  <c:v>0.13583956722275439</c:v>
                </c:pt>
                <c:pt idx="13">
                  <c:v>0.12964388963614368</c:v>
                </c:pt>
                <c:pt idx="14">
                  <c:v>0.12380955557048894</c:v>
                </c:pt>
                <c:pt idx="15">
                  <c:v>0.11831861009967737</c:v>
                </c:pt>
                <c:pt idx="16">
                  <c:v>0.1131527742450589</c:v>
                </c:pt>
                <c:pt idx="17">
                  <c:v>0.10829375941513675</c:v>
                </c:pt>
                <c:pt idx="18">
                  <c:v>0.10372352267484947</c:v>
                </c:pt>
                <c:pt idx="19">
                  <c:v>9.942446714583722E-2</c:v>
                </c:pt>
                <c:pt idx="20">
                  <c:v>9.5379593355263734E-2</c:v>
                </c:pt>
                <c:pt idx="21">
                  <c:v>9.1572608056275789E-2</c:v>
                </c:pt>
                <c:pt idx="22">
                  <c:v>8.7987997153107858E-2</c:v>
                </c:pt>
                <c:pt idx="23">
                  <c:v>8.4611069068812814E-2</c:v>
                </c:pt>
                <c:pt idx="24">
                  <c:v>8.1427974349583959E-2</c:v>
                </c:pt>
                <c:pt idx="25">
                  <c:v>7.8425706626032113E-2</c:v>
                </c:pt>
                <c:pt idx="26">
                  <c:v>7.5592089334448317E-2</c:v>
                </c:pt>
                <c:pt idx="27">
                  <c:v>7.2915751897724757E-2</c:v>
                </c:pt>
                <c:pt idx="28">
                  <c:v>7.0386098411821474E-2</c:v>
                </c:pt>
                <c:pt idx="29">
                  <c:v>6.7993271298678992E-2</c:v>
                </c:pt>
                <c:pt idx="30">
                  <c:v>6.57281118780038E-2</c:v>
                </c:pt>
                <c:pt idx="31">
                  <c:v>6.3582119378524968E-2</c:v>
                </c:pt>
                <c:pt idx="32">
                  <c:v>6.1547409549604325E-2</c:v>
                </c:pt>
                <c:pt idx="33">
                  <c:v>5.9616673739416738E-2</c:v>
                </c:pt>
                <c:pt idx="34">
                  <c:v>5.7783139068160357E-2</c:v>
                </c:pt>
                <c:pt idx="35">
                  <c:v>5.6040530135606788E-2</c:v>
                </c:pt>
                <c:pt idx="36">
                  <c:v>5.4383032553909055E-2</c:v>
                </c:pt>
                <c:pt idx="37">
                  <c:v>5.2805258481812951E-2</c:v>
                </c:pt>
                <c:pt idx="38">
                  <c:v>5.1302214249016174E-2</c:v>
                </c:pt>
                <c:pt idx="39">
                  <c:v>4.9869270094025857E-2</c:v>
                </c:pt>
                <c:pt idx="40">
                  <c:v>4.8502131990971746E-2</c:v>
                </c:pt>
                <c:pt idx="41">
                  <c:v>4.7196815506706818E-2</c:v>
                </c:pt>
                <c:pt idx="42">
                  <c:v>4.5949621606112628E-2</c:v>
                </c:pt>
                <c:pt idx="43">
                  <c:v>4.4757114308356737E-2</c:v>
                </c:pt>
                <c:pt idx="44">
                  <c:v>4.361610008794374E-2</c:v>
                </c:pt>
                <c:pt idx="45">
                  <c:v>4.2523608910188748E-2</c:v>
                </c:pt>
                <c:pt idx="46">
                  <c:v>4.1476876789987252E-2</c:v>
                </c:pt>
                <c:pt idx="47">
                  <c:v>4.0473329764490938E-2</c:v>
                </c:pt>
                <c:pt idx="48">
                  <c:v>3.95105691737812E-2</c:v>
                </c:pt>
                <c:pt idx="49">
                  <c:v>3.8586358148284663E-2</c:v>
                </c:pt>
                <c:pt idx="50">
                  <c:v>3.769860920706454E-2</c:v>
                </c:pt>
                <c:pt idx="51">
                  <c:v>3.6845372876924111E-2</c:v>
                </c:pt>
                <c:pt idx="52">
                  <c:v>3.6024827248225852E-2</c:v>
                </c:pt>
                <c:pt idx="53">
                  <c:v>3.5235268389297532E-2</c:v>
                </c:pt>
                <c:pt idx="54">
                  <c:v>3.44751015471274E-2</c:v>
                </c:pt>
                <c:pt idx="55">
                  <c:v>3.3742833067671049E-2</c:v>
                </c:pt>
                <c:pt idx="56">
                  <c:v>3.3037062974437002E-2</c:v>
                </c:pt>
                <c:pt idx="57">
                  <c:v>3.2356478149059897E-2</c:v>
                </c:pt>
                <c:pt idx="58">
                  <c:v>3.1699846062288123E-2</c:v>
                </c:pt>
                <c:pt idx="59">
                  <c:v>3.1066009008201473E-2</c:v>
                </c:pt>
                <c:pt idx="60">
                  <c:v>3.0453878798540904E-2</c:v>
                </c:pt>
                <c:pt idx="61">
                  <c:v>2.9862431877781877E-2</c:v>
                </c:pt>
                <c:pt idx="62">
                  <c:v>2.9290704823031234E-2</c:v>
                </c:pt>
                <c:pt idx="63">
                  <c:v>2.8737790195990279E-2</c:v>
                </c:pt>
                <c:pt idx="64">
                  <c:v>2.820283271712172E-2</c:v>
                </c:pt>
                <c:pt idx="65">
                  <c:v>2.7685025734802415E-2</c:v>
                </c:pt>
                <c:pt idx="66">
                  <c:v>2.7183607964657075E-2</c:v>
                </c:pt>
                <c:pt idx="67">
                  <c:v>2.6697860476467522E-2</c:v>
                </c:pt>
                <c:pt idx="68">
                  <c:v>2.6227103908053644E-2</c:v>
                </c:pt>
                <c:pt idx="69">
                  <c:v>2.5770695887345263E-2</c:v>
                </c:pt>
                <c:pt idx="70">
                  <c:v>2.5328028645520265E-2</c:v>
                </c:pt>
                <c:pt idx="71">
                  <c:v>2.4898526805591101E-2</c:v>
                </c:pt>
                <c:pt idx="72">
                  <c:v>2.4481645332191538E-2</c:v>
                </c:pt>
                <c:pt idx="73">
                  <c:v>2.4076867629558733E-2</c:v>
                </c:pt>
                <c:pt idx="74">
                  <c:v>2.3683703775837506E-2</c:v>
                </c:pt>
                <c:pt idx="75">
                  <c:v>2.3301688882860511E-2</c:v>
                </c:pt>
                <c:pt idx="76">
                  <c:v>2.2930381571493054E-2</c:v>
                </c:pt>
                <c:pt idx="77">
                  <c:v>2.2569362553479237E-2</c:v>
                </c:pt>
                <c:pt idx="78">
                  <c:v>2.22182333114989E-2</c:v>
                </c:pt>
                <c:pt idx="79">
                  <c:v>2.1876614869847252E-2</c:v>
                </c:pt>
                <c:pt idx="80">
                  <c:v>2.1544146648787475E-2</c:v>
                </c:pt>
                <c:pt idx="81">
                  <c:v>2.122048539620891E-2</c:v>
                </c:pt>
                <c:pt idx="82">
                  <c:v>2.0905304190751997E-2</c:v>
                </c:pt>
                <c:pt idx="83">
                  <c:v>2.0598291511044878E-2</c:v>
                </c:pt>
                <c:pt idx="84">
                  <c:v>2.0299150366135377E-2</c:v>
                </c:pt>
                <c:pt idx="85">
                  <c:v>2.000759748260296E-2</c:v>
                </c:pt>
                <c:pt idx="86">
                  <c:v>1.9723362544201702E-2</c:v>
                </c:pt>
                <c:pt idx="87">
                  <c:v>1.9446187480218459E-2</c:v>
                </c:pt>
                <c:pt idx="88">
                  <c:v>1.9175825799035658E-2</c:v>
                </c:pt>
                <c:pt idx="89">
                  <c:v>1.8912041963666547E-2</c:v>
                </c:pt>
                <c:pt idx="90">
                  <c:v>1.865461080628536E-2</c:v>
                </c:pt>
                <c:pt idx="91">
                  <c:v>1.8403316979008065E-2</c:v>
                </c:pt>
                <c:pt idx="92">
                  <c:v>1.8157954438392188E-2</c:v>
                </c:pt>
                <c:pt idx="93">
                  <c:v>1.7918325961319752E-2</c:v>
                </c:pt>
                <c:pt idx="94">
                  <c:v>1.7684242690105927E-2</c:v>
                </c:pt>
                <c:pt idx="95">
                  <c:v>1.7455523704840405E-2</c:v>
                </c:pt>
                <c:pt idx="96">
                  <c:v>1.7231995621118712E-2</c:v>
                </c:pt>
                <c:pt idx="97">
                  <c:v>1.7013492211458616E-2</c:v>
                </c:pt>
                <c:pt idx="98">
                  <c:v>1.6799854048824062E-2</c:v>
                </c:pt>
                <c:pt idx="99">
                  <c:v>1.6590928170795001E-2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02-4477-85AF-49E6F8FA0F1A}"/>
            </c:ext>
          </c:extLst>
        </c:ser>
        <c:ser>
          <c:idx val="4"/>
          <c:order val="4"/>
          <c:tx>
            <c:strRef>
              <c:f>LR_Table!$F$2</c:f>
              <c:strCache>
                <c:ptCount val="1"/>
                <c:pt idx="0">
                  <c:v>LR_1.0</c:v>
                </c:pt>
              </c:strCache>
            </c:strRef>
          </c:tx>
          <c:spPr>
            <a:ln w="28575" cap="rnd">
              <a:solidFill>
                <a:srgbClr val="8C3FC5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LR_Table!$F$3:$F$102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0.22854776525971437</c:v>
                </c:pt>
                <c:pt idx="2">
                  <c:v>0.21519175137897467</c:v>
                </c:pt>
                <c:pt idx="3">
                  <c:v>0.20248615167464337</c:v>
                </c:pt>
                <c:pt idx="4">
                  <c:v>0.19045490835156287</c:v>
                </c:pt>
                <c:pt idx="5">
                  <c:v>0.17911099501206829</c:v>
                </c:pt>
                <c:pt idx="6">
                  <c:v>0.16845661926474353</c:v>
                </c:pt>
                <c:pt idx="7">
                  <c:v>0.15848407175572229</c:v>
                </c:pt>
                <c:pt idx="8">
                  <c:v>0.14917703791221235</c:v>
                </c:pt>
                <c:pt idx="9">
                  <c:v>0.14051217510538019</c:v>
                </c:pt>
                <c:pt idx="10">
                  <c:v>0.13246077557409541</c:v>
                </c:pt>
                <c:pt idx="11">
                  <c:v>0.1249903723294032</c:v>
                </c:pt>
                <c:pt idx="12">
                  <c:v>0.11806618947481656</c:v>
                </c:pt>
                <c:pt idx="13">
                  <c:v>0.11165238075199319</c:v>
                </c:pt>
                <c:pt idx="14">
                  <c:v>0.10571303515341712</c:v>
                </c:pt>
                <c:pt idx="15">
                  <c:v>0.10021295397529328</c:v>
                </c:pt>
                <c:pt idx="16">
                  <c:v>9.5118219937608481E-2</c:v>
                </c:pt>
                <c:pt idx="17">
                  <c:v>9.0396587519540689E-2</c:v>
                </c:pt>
                <c:pt idx="18">
                  <c:v>8.6017726465438718E-2</c:v>
                </c:pt>
                <c:pt idx="19">
                  <c:v>8.1953349455169147E-2</c:v>
                </c:pt>
                <c:pt idx="20">
                  <c:v>7.8177251803572073E-2</c:v>
                </c:pt>
                <c:pt idx="21">
                  <c:v>7.4665286933153815E-2</c:v>
                </c:pt>
                <c:pt idx="22">
                  <c:v>7.1395297033671687E-2</c:v>
                </c:pt>
                <c:pt idx="23">
                  <c:v>6.8347014247573307E-2</c:v>
                </c:pt>
                <c:pt idx="24">
                  <c:v>6.5501944138524337E-2</c:v>
                </c:pt>
                <c:pt idx="25">
                  <c:v>6.2843240197592964E-2</c:v>
                </c:pt>
                <c:pt idx="26">
                  <c:v>6.0355575712970275E-2</c:v>
                </c:pt>
                <c:pt idx="27">
                  <c:v>5.8025017420630362E-2</c:v>
                </c:pt>
                <c:pt idx="28">
                  <c:v>5.5838903890335682E-2</c:v>
                </c:pt>
                <c:pt idx="29">
                  <c:v>5.3785730505010294E-2</c:v>
                </c:pt>
                <c:pt idx="30">
                  <c:v>5.1855042087902828E-2</c:v>
                </c:pt>
                <c:pt idx="31">
                  <c:v>5.0037333656632814E-2</c:v>
                </c:pt>
                <c:pt idx="32">
                  <c:v>4.8323959382298401E-2</c:v>
                </c:pt>
                <c:pt idx="33">
                  <c:v>4.6707049561770742E-2</c:v>
                </c:pt>
                <c:pt idx="34">
                  <c:v>4.517943523776867E-2</c:v>
                </c:pt>
                <c:pt idx="35">
                  <c:v>4.3734579997735473E-2</c:v>
                </c:pt>
                <c:pt idx="36">
                  <c:v>4.2366518428723576E-2</c:v>
                </c:pt>
                <c:pt idx="37">
                  <c:v>4.1069800686290285E-2</c:v>
                </c:pt>
                <c:pt idx="38">
                  <c:v>3.9839442639612546E-2</c:v>
                </c:pt>
                <c:pt idx="39">
                  <c:v>3.8670881074474514E-2</c:v>
                </c:pt>
                <c:pt idx="40">
                  <c:v>3.7559933464584111E-2</c:v>
                </c:pt>
                <c:pt idx="41">
                  <c:v>3.6502761855669336E-2</c:v>
                </c:pt>
                <c:pt idx="42">
                  <c:v>3.5495840443100141E-2</c:v>
                </c:pt>
                <c:pt idx="43">
                  <c:v>3.4535926460411495E-2</c:v>
                </c:pt>
                <c:pt idx="44">
                  <c:v>3.3620034031774965E-2</c:v>
                </c:pt>
                <c:pt idx="45">
                  <c:v>3.2745410675380074E-2</c:v>
                </c:pt>
                <c:pt idx="46">
                  <c:v>3.1909516176369113E-2</c:v>
                </c:pt>
                <c:pt idx="47">
                  <c:v>3.1110003577193089E-2</c:v>
                </c:pt>
                <c:pt idx="48">
                  <c:v>3.0344702059959421E-2</c:v>
                </c:pt>
                <c:pt idx="49">
                  <c:v>2.9611601519555053E-2</c:v>
                </c:pt>
                <c:pt idx="50">
                  <c:v>2.8908838648163085E-2</c:v>
                </c:pt>
                <c:pt idx="51">
                  <c:v>2.8234684371395653E-2</c:v>
                </c:pt>
                <c:pt idx="52">
                  <c:v>2.7587532493801636E-2</c:v>
                </c:pt>
                <c:pt idx="53">
                  <c:v>2.6965889427158586E-2</c:v>
                </c:pt>
                <c:pt idx="54">
                  <c:v>2.6368364888893336E-2</c:v>
                </c:pt>
                <c:pt idx="55">
                  <c:v>2.5793663470366657E-2</c:v>
                </c:pt>
                <c:pt idx="56">
                  <c:v>2.5240576985762223E-2</c:v>
                </c:pt>
                <c:pt idx="57">
                  <c:v>2.4707977522086325E-2</c:v>
                </c:pt>
                <c:pt idx="58">
                  <c:v>2.4194811119448455E-2</c:v>
                </c:pt>
                <c:pt idx="59">
                  <c:v>2.3700092018473923E-2</c:v>
                </c:pt>
                <c:pt idx="60">
                  <c:v>2.3222897418513869E-2</c:v>
                </c:pt>
                <c:pt idx="61">
                  <c:v>2.2762362696357692E-2</c:v>
                </c:pt>
                <c:pt idx="62">
                  <c:v>2.2317677040512768E-2</c:v>
                </c:pt>
                <c:pt idx="63">
                  <c:v>2.1888079460871845E-2</c:v>
                </c:pt>
                <c:pt idx="64">
                  <c:v>2.1472855137809853E-2</c:v>
                </c:pt>
                <c:pt idx="65">
                  <c:v>2.1071332078502411E-2</c:v>
                </c:pt>
                <c:pt idx="66">
                  <c:v>2.0682878051590834E-2</c:v>
                </c:pt>
                <c:pt idx="67">
                  <c:v>2.0306897774283194E-2</c:v>
                </c:pt>
                <c:pt idx="68">
                  <c:v>1.9942830328619682E-2</c:v>
                </c:pt>
                <c:pt idx="69">
                  <c:v>1.959014678598011E-2</c:v>
                </c:pt>
                <c:pt idx="70">
                  <c:v>1.924834802100675E-2</c:v>
                </c:pt>
                <c:pt idx="71">
                  <c:v>1.8916962697984832E-2</c:v>
                </c:pt>
                <c:pt idx="72">
                  <c:v>1.8595545414392047E-2</c:v>
                </c:pt>
                <c:pt idx="73">
                  <c:v>1.8283674987819652E-2</c:v>
                </c:pt>
                <c:pt idx="74">
                  <c:v>1.7980952873802282E-2</c:v>
                </c:pt>
                <c:pt idx="75">
                  <c:v>1.7687001703288519E-2</c:v>
                </c:pt>
                <c:pt idx="76">
                  <c:v>1.7401463929553176E-2</c:v>
                </c:pt>
                <c:pt idx="77">
                  <c:v>1.7124000575314699E-2</c:v>
                </c:pt>
                <c:pt idx="78">
                  <c:v>1.6854290071680531E-2</c:v>
                </c:pt>
                <c:pt idx="79">
                  <c:v>1.6592027181319476E-2</c:v>
                </c:pt>
                <c:pt idx="80">
                  <c:v>1.6336921998956176E-2</c:v>
                </c:pt>
                <c:pt idx="81">
                  <c:v>1.6088699022909173E-2</c:v>
                </c:pt>
                <c:pt idx="82">
                  <c:v>1.5847096291960135E-2</c:v>
                </c:pt>
                <c:pt idx="83">
                  <c:v>1.5611864582350664E-2</c:v>
                </c:pt>
                <c:pt idx="84">
                  <c:v>1.5382766660162632E-2</c:v>
                </c:pt>
                <c:pt idx="85">
                  <c:v>1.5159576584754766E-2</c:v>
                </c:pt>
                <c:pt idx="86">
                  <c:v>1.4942079059302654E-2</c:v>
                </c:pt>
                <c:pt idx="87">
                  <c:v>1.473006882482995E-2</c:v>
                </c:pt>
                <c:pt idx="88">
                  <c:v>1.4523350094426787E-2</c:v>
                </c:pt>
                <c:pt idx="89">
                  <c:v>1.4321736024630268E-2</c:v>
                </c:pt>
                <c:pt idx="90">
                  <c:v>1.412504822119566E-2</c:v>
                </c:pt>
                <c:pt idx="91">
                  <c:v>1.3933116276716805E-2</c:v>
                </c:pt>
                <c:pt idx="92">
                  <c:v>1.3745777337763655E-2</c:v>
                </c:pt>
                <c:pt idx="93">
                  <c:v>1.356287569939528E-2</c:v>
                </c:pt>
                <c:pt idx="94">
                  <c:v>1.338426242507929E-2</c:v>
                </c:pt>
                <c:pt idx="95">
                  <c:v>1.320979499020754E-2</c:v>
                </c:pt>
                <c:pt idx="96">
                  <c:v>1.3039336947540794E-2</c:v>
                </c:pt>
                <c:pt idx="97">
                  <c:v>1.2872757613047625E-2</c:v>
                </c:pt>
                <c:pt idx="98">
                  <c:v>1.2709931770721539E-2</c:v>
                </c:pt>
                <c:pt idx="99">
                  <c:v>1.2550739395071262E-2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02-4477-85AF-49E6F8FA0F1A}"/>
            </c:ext>
          </c:extLst>
        </c:ser>
        <c:ser>
          <c:idx val="5"/>
          <c:order val="5"/>
          <c:tx>
            <c:strRef>
              <c:f>LR_Table!$G$2</c:f>
              <c:strCache>
                <c:ptCount val="1"/>
                <c:pt idx="0">
                  <c:v>LR_2.0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LR_Table!$A$3:$A$102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LR_Table!$G$3:$G$102</c:f>
              <c:numCache>
                <c:formatCode>General</c:formatCode>
                <c:ptCount val="100"/>
                <c:pt idx="0">
                  <c:v>0.24251985734837728</c:v>
                </c:pt>
                <c:pt idx="1">
                  <c:v>0.21490159889577218</c:v>
                </c:pt>
                <c:pt idx="2">
                  <c:v>0.18987932643748878</c:v>
                </c:pt>
                <c:pt idx="3">
                  <c:v>0.16762535177508026</c:v>
                </c:pt>
                <c:pt idx="4">
                  <c:v>0.14813949343761484</c:v>
                </c:pt>
                <c:pt idx="5">
                  <c:v>0.13127531543710758</c:v>
                </c:pt>
                <c:pt idx="6">
                  <c:v>0.11678986536136332</c:v>
                </c:pt>
                <c:pt idx="7">
                  <c:v>0.1043949287719616</c:v>
                </c:pt>
                <c:pt idx="8">
                  <c:v>9.3796706902231464E-2</c:v>
                </c:pt>
                <c:pt idx="9">
                  <c:v>8.4720531974832744E-2</c:v>
                </c:pt>
                <c:pt idx="10">
                  <c:v>7.6922955303043716E-2</c:v>
                </c:pt>
                <c:pt idx="11">
                  <c:v>7.0195302063524784E-2</c:v>
                </c:pt>
                <c:pt idx="12">
                  <c:v>6.4362365773609875E-2</c:v>
                </c:pt>
                <c:pt idx="13">
                  <c:v>5.9278816642951704E-2</c:v>
                </c:pt>
                <c:pt idx="14">
                  <c:v>5.4824871482281934E-2</c:v>
                </c:pt>
                <c:pt idx="15">
                  <c:v>5.0902041981311659E-2</c:v>
                </c:pt>
                <c:pt idx="16">
                  <c:v>4.7429328500650722E-2</c:v>
                </c:pt>
                <c:pt idx="17">
                  <c:v>4.4339977701457159E-2</c:v>
                </c:pt>
                <c:pt idx="18">
                  <c:v>4.1578798179387297E-2</c:v>
                </c:pt>
                <c:pt idx="19">
                  <c:v>3.9099974665806086E-2</c:v>
                </c:pt>
                <c:pt idx="20">
                  <c:v>3.686530468658368E-2</c:v>
                </c:pt>
                <c:pt idx="21">
                  <c:v>3.484278259156403E-2</c:v>
                </c:pt>
                <c:pt idx="22">
                  <c:v>3.3005464259299316E-2</c:v>
                </c:pt>
                <c:pt idx="23">
                  <c:v>3.1330556335136782E-2</c:v>
                </c:pt>
                <c:pt idx="24">
                  <c:v>2.9798684157301081E-2</c:v>
                </c:pt>
                <c:pt idx="25">
                  <c:v>2.8393301592825923E-2</c:v>
                </c:pt>
                <c:pt idx="26">
                  <c:v>2.7100213580896246E-2</c:v>
                </c:pt>
                <c:pt idx="27">
                  <c:v>2.5907188324779278E-2</c:v>
                </c:pt>
                <c:pt idx="28">
                  <c:v>2.4803640968945585E-2</c:v>
                </c:pt>
                <c:pt idx="29">
                  <c:v>2.3780374458772999E-2</c:v>
                </c:pt>
                <c:pt idx="30">
                  <c:v>2.2829366307697309E-2</c:v>
                </c:pt>
                <c:pt idx="31">
                  <c:v>2.1943592364341409E-2</c:v>
                </c:pt>
                <c:pt idx="32">
                  <c:v>2.1116880522695485E-2</c:v>
                </c:pt>
                <c:pt idx="33">
                  <c:v>2.0343788765973696E-2</c:v>
                </c:pt>
                <c:pt idx="34">
                  <c:v>1.9619503069177237E-2</c:v>
                </c:pt>
                <c:pt idx="35">
                  <c:v>1.8939751576651905E-2</c:v>
                </c:pt>
                <c:pt idx="36">
                  <c:v>1.8300732173284338E-2</c:v>
                </c:pt>
                <c:pt idx="37">
                  <c:v>1.7699051123346209E-2</c:v>
                </c:pt>
                <c:pt idx="38">
                  <c:v>1.7131670891716917E-2</c:v>
                </c:pt>
                <c:pt idx="39">
                  <c:v>1.6595865613272965E-2</c:v>
                </c:pt>
                <c:pt idx="40">
                  <c:v>1.6089182956944156E-2</c:v>
                </c:pt>
                <c:pt idx="41">
                  <c:v>1.5609411356266995E-2</c:v>
                </c:pt>
                <c:pt idx="42">
                  <c:v>1.5154551759844266E-2</c:v>
                </c:pt>
                <c:pt idx="43">
                  <c:v>1.4722793202005952E-2</c:v>
                </c:pt>
                <c:pt idx="44">
                  <c:v>1.4312491613241381E-2</c:v>
                </c:pt>
                <c:pt idx="45">
                  <c:v>1.3922151387190534E-2</c:v>
                </c:pt>
                <c:pt idx="46">
                  <c:v>1.3550409300514937E-2</c:v>
                </c:pt>
                <c:pt idx="47">
                  <c:v>1.3196020447267025E-2</c:v>
                </c:pt>
                <c:pt idx="48">
                  <c:v>1.2857845903179795E-2</c:v>
                </c:pt>
                <c:pt idx="49">
                  <c:v>1.253484187978026E-2</c:v>
                </c:pt>
                <c:pt idx="50">
                  <c:v>1.2226050165132143E-2</c:v>
                </c:pt>
                <c:pt idx="51">
                  <c:v>1.1930589678724235E-2</c:v>
                </c:pt>
                <c:pt idx="52">
                  <c:v>1.1647648993663599E-2</c:v>
                </c:pt>
                <c:pt idx="53">
                  <c:v>1.1376479700808653E-2</c:v>
                </c:pt>
                <c:pt idx="54">
                  <c:v>1.1116390507518267E-2</c:v>
                </c:pt>
                <c:pt idx="55">
                  <c:v>1.0866741978892386E-2</c:v>
                </c:pt>
                <c:pt idx="56">
                  <c:v>1.0626941842223273E-2</c:v>
                </c:pt>
                <c:pt idx="57">
                  <c:v>1.0396440786256306E-2</c:v>
                </c:pt>
                <c:pt idx="58">
                  <c:v>1.0174728696104808E-2</c:v>
                </c:pt>
                <c:pt idx="59">
                  <c:v>9.9613312725358623E-3</c:v>
                </c:pt>
                <c:pt idx="60">
                  <c:v>9.7558069910694337E-3</c:v>
                </c:pt>
                <c:pt idx="61">
                  <c:v>9.5577443620875318E-3</c:v>
                </c:pt>
                <c:pt idx="62">
                  <c:v>9.3667594580912408E-3</c:v>
                </c:pt>
                <c:pt idx="63">
                  <c:v>9.1824936784909092E-3</c:v>
                </c:pt>
                <c:pt idx="64">
                  <c:v>9.004611725977496E-3</c:v>
                </c:pt>
                <c:pt idx="65">
                  <c:v>8.8327997716885556E-3</c:v>
                </c:pt>
                <c:pt idx="66">
                  <c:v>8.6667637891210698E-3</c:v>
                </c:pt>
                <c:pt idx="67">
                  <c:v>8.5062280391220071E-3</c:v>
                </c:pt>
                <c:pt idx="68">
                  <c:v>8.3509336903538709E-3</c:v>
                </c:pt>
                <c:pt idx="69">
                  <c:v>8.2006375614336151E-3</c:v>
                </c:pt>
                <c:pt idx="70">
                  <c:v>8.0551109725154144E-3</c:v>
                </c:pt>
                <c:pt idx="71">
                  <c:v>7.9141386954617501E-3</c:v>
                </c:pt>
                <c:pt idx="72">
                  <c:v>7.777517992952579E-3</c:v>
                </c:pt>
                <c:pt idx="73">
                  <c:v>7.6450577379383166E-3</c:v>
                </c:pt>
                <c:pt idx="74">
                  <c:v>7.5165776057728294E-3</c:v>
                </c:pt>
                <c:pt idx="75">
                  <c:v>7.391907332180021E-3</c:v>
                </c:pt>
                <c:pt idx="76">
                  <c:v>7.2708860309306528E-3</c:v>
                </c:pt>
                <c:pt idx="77">
                  <c:v>7.1533615657434282E-3</c:v>
                </c:pt>
                <c:pt idx="78">
                  <c:v>7.0391899714891629E-3</c:v>
                </c:pt>
                <c:pt idx="79">
                  <c:v>6.9282349202773727E-3</c:v>
                </c:pt>
                <c:pt idx="80">
                  <c:v>6.8203672284490695E-3</c:v>
                </c:pt>
                <c:pt idx="81">
                  <c:v>6.7154644008938832E-3</c:v>
                </c:pt>
                <c:pt idx="82">
                  <c:v>6.6134102094619843E-3</c:v>
                </c:pt>
                <c:pt idx="83">
                  <c:v>6.5140943025542748E-3</c:v>
                </c:pt>
                <c:pt idx="84">
                  <c:v>6.4174118432542473E-3</c:v>
                </c:pt>
                <c:pt idx="85">
                  <c:v>6.3232631736150928E-3</c:v>
                </c:pt>
                <c:pt idx="86">
                  <c:v>6.2315535029396785E-3</c:v>
                </c:pt>
                <c:pt idx="87">
                  <c:v>6.1421926180912105E-3</c:v>
                </c:pt>
                <c:pt idx="88">
                  <c:v>6.055094614053372E-3</c:v>
                </c:pt>
                <c:pt idx="89">
                  <c:v>5.9701776431193669E-3</c:v>
                </c:pt>
                <c:pt idx="90">
                  <c:v>5.8873636812358712E-3</c:v>
                </c:pt>
                <c:pt idx="91">
                  <c:v>5.80657831015839E-3</c:v>
                </c:pt>
                <c:pt idx="92">
                  <c:v>5.7277505141927372E-3</c:v>
                </c:pt>
                <c:pt idx="93">
                  <c:v>5.6508124904041841E-3</c:v>
                </c:pt>
                <c:pt idx="94">
                  <c:v>5.5756994712721905E-3</c:v>
                </c:pt>
                <c:pt idx="95">
                  <c:v>5.5023495588556147E-3</c:v>
                </c:pt>
                <c:pt idx="96">
                  <c:v>5.4307035696125466E-3</c:v>
                </c:pt>
                <c:pt idx="97">
                  <c:v>5.3607048890900334E-3</c:v>
                </c:pt>
                <c:pt idx="98">
                  <c:v>5.2922993357645857E-3</c:v>
                </c:pt>
                <c:pt idx="99">
                  <c:v>5.2254350333726142E-3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02-4477-85AF-49E6F8FA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49824"/>
        <c:axId val="521750152"/>
      </c:lineChart>
      <c:catAx>
        <c:axId val="521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50152"/>
        <c:crosses val="autoZero"/>
        <c:auto val="1"/>
        <c:lblAlgn val="ctr"/>
        <c:lblOffset val="100"/>
        <c:noMultiLvlLbl val="0"/>
      </c:catAx>
      <c:valAx>
        <c:axId val="52175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114298</xdr:rowOff>
    </xdr:from>
    <xdr:to>
      <xdr:col>14</xdr:col>
      <xdr:colOff>330797</xdr:colOff>
      <xdr:row>15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C0925B-41B3-4549-9927-F5DBC41B2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542923"/>
          <a:ext cx="6274397" cy="2514601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14</xdr:col>
      <xdr:colOff>409575</xdr:colOff>
      <xdr:row>2</xdr:row>
      <xdr:rowOff>95250</xdr:rowOff>
    </xdr:from>
    <xdr:to>
      <xdr:col>19</xdr:col>
      <xdr:colOff>133350</xdr:colOff>
      <xdr:row>19</xdr:row>
      <xdr:rowOff>47794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069671-5038-4A7C-9BF5-97B2AEA70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523875"/>
          <a:ext cx="1962150" cy="33339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295275</xdr:colOff>
      <xdr:row>2</xdr:row>
      <xdr:rowOff>85726</xdr:rowOff>
    </xdr:from>
    <xdr:to>
      <xdr:col>26</xdr:col>
      <xdr:colOff>135680</xdr:colOff>
      <xdr:row>16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9A1D5A-1A17-4535-B346-1861005F4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0" y="514351"/>
          <a:ext cx="4031405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190500</xdr:colOff>
      <xdr:row>2</xdr:row>
      <xdr:rowOff>85725</xdr:rowOff>
    </xdr:from>
    <xdr:to>
      <xdr:col>32</xdr:col>
      <xdr:colOff>9525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C1FE3-F623-4F46-BBF9-3522981B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3</xdr:row>
      <xdr:rowOff>190499</xdr:rowOff>
    </xdr:from>
    <xdr:to>
      <xdr:col>14</xdr:col>
      <xdr:colOff>88890</xdr:colOff>
      <xdr:row>13</xdr:row>
      <xdr:rowOff>466724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CA4925-407B-428C-95C0-F5424A87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809624"/>
          <a:ext cx="7937490" cy="2962275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C615-00A9-472A-85AE-08D9E725D3D0}">
  <dimension ref="A2:AF121"/>
  <sheetViews>
    <sheetView showGridLines="0" tabSelected="1" workbookViewId="0">
      <selection activeCell="F19" sqref="F19"/>
    </sheetView>
  </sheetViews>
  <sheetFormatPr defaultRowHeight="15" x14ac:dyDescent="0.25"/>
  <cols>
    <col min="1" max="1" width="2.140625" customWidth="1"/>
    <col min="2" max="2" width="8.42578125" customWidth="1"/>
    <col min="3" max="23" width="6.7109375" customWidth="1"/>
    <col min="24" max="24" width="8.5703125" customWidth="1"/>
    <col min="25" max="32" width="13.7109375" customWidth="1"/>
  </cols>
  <sheetData>
    <row r="2" spans="2:32" ht="18.75" x14ac:dyDescent="0.25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7"/>
      <c r="AE2" s="27"/>
      <c r="AF2" s="27"/>
    </row>
    <row r="6" spans="2:32" ht="5.0999999999999996" customHeight="1" x14ac:dyDescent="0.25"/>
    <row r="7" spans="2:32" ht="15" customHeight="1" x14ac:dyDescent="0.25"/>
    <row r="8" spans="2:32" ht="15" customHeight="1" x14ac:dyDescent="0.25"/>
    <row r="9" spans="2:32" ht="15" customHeight="1" x14ac:dyDescent="0.25"/>
    <row r="10" spans="2:32" ht="15" customHeight="1" x14ac:dyDescent="0.25"/>
    <row r="11" spans="2:32" ht="25.5" customHeight="1" x14ac:dyDescent="0.25"/>
    <row r="16" spans="2:32" ht="15" customHeight="1" x14ac:dyDescent="0.25"/>
    <row r="19" spans="1:32" ht="26.25" customHeight="1" thickBot="1" x14ac:dyDescent="0.3"/>
    <row r="20" spans="1:32" ht="35.25" customHeight="1" thickBot="1" x14ac:dyDescent="0.3">
      <c r="B20" s="38" t="s">
        <v>74</v>
      </c>
      <c r="C20" s="39">
        <v>2</v>
      </c>
    </row>
    <row r="21" spans="1:32" ht="15.75" thickBot="1" x14ac:dyDescent="0.3">
      <c r="A21" s="2"/>
      <c r="B21" s="28" t="s">
        <v>48</v>
      </c>
      <c r="C21" s="29" t="s">
        <v>49</v>
      </c>
      <c r="D21" s="29" t="s">
        <v>50</v>
      </c>
      <c r="E21" s="29" t="s">
        <v>51</v>
      </c>
      <c r="F21" s="29" t="s">
        <v>52</v>
      </c>
      <c r="G21" s="29" t="s">
        <v>53</v>
      </c>
      <c r="H21" s="29" t="s">
        <v>54</v>
      </c>
      <c r="I21" s="29" t="s">
        <v>55</v>
      </c>
      <c r="J21" s="29" t="s">
        <v>1</v>
      </c>
      <c r="K21" s="29" t="s">
        <v>3</v>
      </c>
      <c r="L21" s="29" t="s">
        <v>2</v>
      </c>
      <c r="M21" s="29" t="s">
        <v>4</v>
      </c>
      <c r="N21" s="29" t="s">
        <v>58</v>
      </c>
      <c r="O21" s="29" t="s">
        <v>59</v>
      </c>
      <c r="P21" s="29" t="s">
        <v>60</v>
      </c>
      <c r="Q21" s="29" t="s">
        <v>61</v>
      </c>
      <c r="R21" s="29" t="s">
        <v>5</v>
      </c>
      <c r="S21" s="29" t="s">
        <v>7</v>
      </c>
      <c r="T21" s="29" t="s">
        <v>6</v>
      </c>
      <c r="U21" s="29" t="s">
        <v>7</v>
      </c>
      <c r="V21" s="29" t="s">
        <v>9</v>
      </c>
      <c r="W21" s="29" t="s">
        <v>10</v>
      </c>
      <c r="X21" s="40" t="s">
        <v>73</v>
      </c>
      <c r="Y21" s="29" t="s">
        <v>65</v>
      </c>
      <c r="Z21" s="29" t="s">
        <v>66</v>
      </c>
      <c r="AA21" s="29" t="s">
        <v>67</v>
      </c>
      <c r="AB21" s="29" t="s">
        <v>68</v>
      </c>
      <c r="AC21" s="29" t="s">
        <v>69</v>
      </c>
      <c r="AD21" s="29" t="s">
        <v>70</v>
      </c>
      <c r="AE21" s="29" t="s">
        <v>71</v>
      </c>
      <c r="AF21" s="30" t="s">
        <v>72</v>
      </c>
    </row>
    <row r="22" spans="1:32" x14ac:dyDescent="0.25">
      <c r="B22" s="33">
        <v>0.01</v>
      </c>
      <c r="C22" s="34">
        <v>0.99</v>
      </c>
      <c r="D22" s="34">
        <v>0.05</v>
      </c>
      <c r="E22" s="34">
        <v>0.1</v>
      </c>
      <c r="F22" s="34">
        <v>0.15</v>
      </c>
      <c r="G22" s="34">
        <v>0.2</v>
      </c>
      <c r="H22" s="34">
        <v>0.25</v>
      </c>
      <c r="I22" s="34">
        <v>0.3</v>
      </c>
      <c r="J22" s="34">
        <f>D22*F22+E22*G22</f>
        <v>2.7500000000000004E-2</v>
      </c>
      <c r="K22" s="34">
        <f>1/(1+EXP(-J22))</f>
        <v>0.50687456676453424</v>
      </c>
      <c r="L22" s="34">
        <f>D22*H22+E22*I22</f>
        <v>4.2499999999999996E-2</v>
      </c>
      <c r="M22" s="34">
        <f>1/(1+EXP(-L22))</f>
        <v>0.51062340100496373</v>
      </c>
      <c r="N22" s="34">
        <v>0.4</v>
      </c>
      <c r="O22" s="34">
        <v>0.45</v>
      </c>
      <c r="P22" s="34">
        <v>0.5</v>
      </c>
      <c r="Q22" s="34">
        <v>0.55000000000000004</v>
      </c>
      <c r="R22" s="34">
        <f>K22*N22+M22*O22</f>
        <v>0.43253035715804738</v>
      </c>
      <c r="S22" s="34">
        <f>1/(1+EXP(-R22))</f>
        <v>0.60647773220672796</v>
      </c>
      <c r="T22" s="34">
        <f>K22*P22+M22*Q22</f>
        <v>0.53428015393499717</v>
      </c>
      <c r="U22" s="34">
        <f>1/(1+EXP(-T22))</f>
        <v>0.63048083545063482</v>
      </c>
      <c r="V22" s="34">
        <f>0.5*(B22-S22)^2</f>
        <v>0.17789284250924053</v>
      </c>
      <c r="W22" s="34">
        <f>0.5*(C22-U22)^2</f>
        <v>6.4627014839136757E-2</v>
      </c>
      <c r="X22" s="41">
        <f>V22+W22</f>
        <v>0.24251985734837728</v>
      </c>
      <c r="Y22" s="34">
        <f>((S22-B22)*S22*(1-S22)*N22 + (U22-C22)*U22*(1-U22)*P22)*K22*(1-K22)*D22</f>
        <v>1.882556669401121E-4</v>
      </c>
      <c r="Z22" s="34">
        <f>((S22-B22)*S22*(1-S22)*N22 + (U22-C22)*U22*(1-U22)*P22)*K22*(1-K22)*E22</f>
        <v>3.765113338802242E-4</v>
      </c>
      <c r="AA22" s="34">
        <f>((S22-B22)*S22*(1-S22)*O22 + (U22-C22)*U22*(1-U22)*Q22)*K22*(1-K22)*D22</f>
        <v>2.2487247755452336E-4</v>
      </c>
      <c r="AB22" s="34">
        <f>((S22-B22)*S22*(1-S22)*O22 + (U22-C22)*U22*(1-U22)*Q22)*K22*(1-K22)*E22</f>
        <v>4.4974495510904672E-4</v>
      </c>
      <c r="AC22" s="34">
        <f>(S22-B22)*(S22*(1-S22))*K22</f>
        <v>7.2157072912136244E-2</v>
      </c>
      <c r="AD22" s="34">
        <f>(S22-B22)*(S22*(1-S22))*M22</f>
        <v>7.2690745191944767E-2</v>
      </c>
      <c r="AE22" s="34">
        <f>(U22-C22)*(U22*(1-U22))*K22</f>
        <v>-4.2455250092604709E-2</v>
      </c>
      <c r="AF22" s="35">
        <f>(U22-C22)*(U22*(1-U22))*M22</f>
        <v>-4.276924828006376E-2</v>
      </c>
    </row>
    <row r="23" spans="1:32" x14ac:dyDescent="0.25">
      <c r="B23" s="36">
        <v>0.01</v>
      </c>
      <c r="C23" s="31">
        <v>0.99</v>
      </c>
      <c r="D23" s="31">
        <v>0.05</v>
      </c>
      <c r="E23" s="31">
        <v>0.1</v>
      </c>
      <c r="F23" s="31">
        <f>F22-$C$20*Y22</f>
        <v>0.14962348866611977</v>
      </c>
      <c r="G23" s="31">
        <f>G22-$C$20*Z22</f>
        <v>0.19924697733223956</v>
      </c>
      <c r="H23" s="31">
        <f>H22-$C$20*AA22</f>
        <v>0.24955025504489095</v>
      </c>
      <c r="I23" s="31">
        <f>I22-$C$20*AB22</f>
        <v>0.29910051008978189</v>
      </c>
      <c r="J23" s="31">
        <f>D23*F23+E23*G23</f>
        <v>2.7405872166529947E-2</v>
      </c>
      <c r="K23" s="31">
        <f>1/(1+EXP(-J23))</f>
        <v>0.50685103923940988</v>
      </c>
      <c r="L23" s="31">
        <f>D23*H23+E23*I23</f>
        <v>4.2387563761222741E-2</v>
      </c>
      <c r="M23" s="31">
        <f>1/(1+EXP(-L23))</f>
        <v>0.51059530460091618</v>
      </c>
      <c r="N23" s="32">
        <f>N22-$C$20*AC22</f>
        <v>0.25568585417572753</v>
      </c>
      <c r="O23" s="32">
        <f>O22-$C$20*AD22</f>
        <v>0.30461850961611048</v>
      </c>
      <c r="P23" s="32">
        <f>P22-$C$20*AE22</f>
        <v>0.5849105001852094</v>
      </c>
      <c r="Q23" s="32">
        <f>Q22-$C$20*AF22</f>
        <v>0.63553849656012762</v>
      </c>
      <c r="R23" s="31">
        <f>K23*N23+M23*O23</f>
        <v>0.28513142161229876</v>
      </c>
      <c r="S23" s="31">
        <f>1/(1+EXP(-R23))</f>
        <v>0.57080380875700587</v>
      </c>
      <c r="T23" s="31">
        <f>K23*P23+M23*Q23</f>
        <v>0.62096546711764311</v>
      </c>
      <c r="U23" s="31">
        <f>1/(1+EXP(-T23))</f>
        <v>0.65043809713812129</v>
      </c>
      <c r="V23" s="31">
        <f>0.5*(B23-S23)^2</f>
        <v>0.15725045595818221</v>
      </c>
      <c r="W23" s="31">
        <f>0.5*(C23-U23)^2</f>
        <v>5.7651142937589973E-2</v>
      </c>
      <c r="X23" s="42">
        <f>V23+W23</f>
        <v>0.21490159889577218</v>
      </c>
      <c r="Y23" s="31">
        <f>((S23-B23)*S23*(1-S23)*N23 + (U23-C23)*U23*(1-U23)*P23)*K23*(1-K23)*D23</f>
        <v>-1.2534929570232062E-4</v>
      </c>
      <c r="Z23" s="31">
        <f>((S23-B23)*S23*(1-S23)*N23 + (U23-C23)*U23*(1-U23)*P23)*K23*(1-K23)*E23</f>
        <v>-2.5069859140464123E-4</v>
      </c>
      <c r="AA23" s="31">
        <f>((S23-B23)*S23*(1-S23)*O23 + (U23-C23)*U23*(1-U23)*Q23)*K23*(1-K23)*D23</f>
        <v>-9.0180046183882098E-5</v>
      </c>
      <c r="AB23" s="31">
        <f>((S23-B23)*S23*(1-S23)*O23 + (U23-C23)*U23*(1-U23)*Q23)*K23*(1-K23)*E23</f>
        <v>-1.803600923677642E-4</v>
      </c>
      <c r="AC23" s="31">
        <f>(S23-B23)*(S23*(1-S23))*K23</f>
        <v>6.9636032206420742E-2</v>
      </c>
      <c r="AD23" s="31">
        <f>(S23-B23)*(S23*(1-S23))*M23</f>
        <v>7.0150455110030652E-2</v>
      </c>
      <c r="AE23" s="31">
        <f>(U23-C23)*(U23*(1-U23))*K23</f>
        <v>-3.9131758564986768E-2</v>
      </c>
      <c r="AF23" s="37">
        <f>(U23-C23)*(U23*(1-U23))*M23</f>
        <v>-3.9420836966304794E-2</v>
      </c>
    </row>
    <row r="24" spans="1:32" x14ac:dyDescent="0.25">
      <c r="B24" s="36">
        <v>0.01</v>
      </c>
      <c r="C24" s="31">
        <v>0.99</v>
      </c>
      <c r="D24" s="31">
        <v>0.05</v>
      </c>
      <c r="E24" s="31">
        <v>0.1</v>
      </c>
      <c r="F24" s="31">
        <f t="shared" ref="F24:F87" si="0">F23-$C$20*Y23</f>
        <v>0.14987418725752441</v>
      </c>
      <c r="G24" s="31">
        <f t="shared" ref="G24:G87" si="1">G23-$C$20*Z23</f>
        <v>0.19974837451504884</v>
      </c>
      <c r="H24" s="31">
        <f t="shared" ref="H24:H87" si="2">H23-$C$20*AA23</f>
        <v>0.24973061513725872</v>
      </c>
      <c r="I24" s="31">
        <f t="shared" ref="I24:I87" si="3">I23-$C$20*AB23</f>
        <v>0.29946123027451743</v>
      </c>
      <c r="J24" s="31">
        <f t="shared" ref="J24:J87" si="4">D24*F24+E24*G24</f>
        <v>2.7468546814381104E-2</v>
      </c>
      <c r="K24" s="31">
        <f t="shared" ref="K24:K87" si="5">1/(1+EXP(-J24))</f>
        <v>0.50686670495289732</v>
      </c>
      <c r="L24" s="31">
        <f t="shared" ref="L24:L87" si="6">D24*H24+E24*I24</f>
        <v>4.2432653784314683E-2</v>
      </c>
      <c r="M24" s="31">
        <f t="shared" ref="M24:M87" si="7">1/(1+EXP(-L24))</f>
        <v>0.51060657203947679</v>
      </c>
      <c r="N24" s="32">
        <f t="shared" ref="N24:N87" si="8">N23-$C$20*AC23</f>
        <v>0.11641378976288605</v>
      </c>
      <c r="O24" s="32">
        <f t="shared" ref="O24:O87" si="9">O23-$C$20*AD23</f>
        <v>0.16431759939604917</v>
      </c>
      <c r="P24" s="32">
        <f t="shared" ref="P24:P87" si="10">P23-$C$20*AE23</f>
        <v>0.663174017315183</v>
      </c>
      <c r="Q24" s="32">
        <f t="shared" ref="Q24:Q87" si="11">Q23-$C$20*AF23</f>
        <v>0.71438017049273717</v>
      </c>
      <c r="R24" s="31">
        <f t="shared" ref="R24:R87" si="12">K24*N24+M24*O24</f>
        <v>0.14290792018156606</v>
      </c>
      <c r="S24" s="31">
        <f t="shared" ref="S24:S87" si="13">1/(1+EXP(-R24))</f>
        <v>0.53566630059487497</v>
      </c>
      <c r="T24" s="31">
        <f t="shared" ref="T24:T87" si="14">K24*P24+M24*Q24</f>
        <v>0.70090803895519604</v>
      </c>
      <c r="U24" s="31">
        <f t="shared" ref="U24:U87" si="15">1/(1+EXP(-T24))</f>
        <v>0.66838906533844944</v>
      </c>
      <c r="V24" s="31">
        <f t="shared" ref="V24:V87" si="16">0.5*(B24-S24)^2</f>
        <v>0.13816252979055071</v>
      </c>
      <c r="W24" s="31">
        <f t="shared" ref="W24:W87" si="17">0.5*(C24-U24)^2</f>
        <v>5.1716796646938068E-2</v>
      </c>
      <c r="X24" s="42">
        <f t="shared" ref="X24:X87" si="18">V24+W24</f>
        <v>0.18987932643748878</v>
      </c>
      <c r="Y24" s="31">
        <f t="shared" ref="Y24:Y87" si="19">((S24-B24)*S24*(1-S24)*N24 + (U24-C24)*U24*(1-U24)*P24)*K24*(1-K24)*D24</f>
        <v>-4.0058074904219501E-4</v>
      </c>
      <c r="Z24" s="31">
        <f t="shared" ref="Z24:Z87" si="20">((S24-B24)*S24*(1-S24)*N24 + (U24-C24)*U24*(1-U24)*P24)*K24*(1-K24)*E24</f>
        <v>-8.0116149808439003E-4</v>
      </c>
      <c r="AA24" s="31">
        <f t="shared" ref="AA24:AA87" si="21">((S24-B24)*S24*(1-S24)*O24 + (U24-C24)*U24*(1-U24)*Q24)*K24*(1-K24)*D24</f>
        <v>-3.6792230821756775E-4</v>
      </c>
      <c r="AB24" s="31">
        <f t="shared" ref="AB24:AB87" si="22">((S24-B24)*S24*(1-S24)*O24 + (U24-C24)*U24*(1-U24)*Q24)*K24*(1-K24)*E24</f>
        <v>-7.358446164351355E-4</v>
      </c>
      <c r="AC24" s="31">
        <f t="shared" ref="AC24:AC87" si="23">(S24-B24)*(S24*(1-S24))*K24</f>
        <v>6.6271748602178104E-2</v>
      </c>
      <c r="AD24" s="31">
        <f t="shared" ref="AD24:AD87" si="24">(S24-B24)*(S24*(1-S24))*M24</f>
        <v>6.6760728306201833E-2</v>
      </c>
      <c r="AE24" s="31">
        <f t="shared" ref="AE24:AE87" si="25">(U24-C24)*(U24*(1-U24))*K24</f>
        <v>-3.6131230261883869E-2</v>
      </c>
      <c r="AF24" s="37">
        <f t="shared" ref="AF24:AF87" si="26">(U24-C24)*(U24*(1-U24))*M24</f>
        <v>-3.6397821058899431E-2</v>
      </c>
    </row>
    <row r="25" spans="1:32" x14ac:dyDescent="0.25">
      <c r="B25" s="36">
        <v>0.01</v>
      </c>
      <c r="C25" s="31">
        <v>0.99</v>
      </c>
      <c r="D25" s="31">
        <v>0.05</v>
      </c>
      <c r="E25" s="31">
        <v>0.1</v>
      </c>
      <c r="F25" s="31">
        <f t="shared" si="0"/>
        <v>0.15067534875560881</v>
      </c>
      <c r="G25" s="31">
        <f t="shared" si="1"/>
        <v>0.20135069751121762</v>
      </c>
      <c r="H25" s="31">
        <f t="shared" si="2"/>
        <v>0.25046645975369386</v>
      </c>
      <c r="I25" s="31">
        <f t="shared" si="3"/>
        <v>0.30093291950738771</v>
      </c>
      <c r="J25" s="31">
        <f t="shared" si="4"/>
        <v>2.7668837188902205E-2</v>
      </c>
      <c r="K25" s="31">
        <f t="shared" si="5"/>
        <v>0.50691676803348773</v>
      </c>
      <c r="L25" s="31">
        <f t="shared" si="6"/>
        <v>4.2616614938423468E-2</v>
      </c>
      <c r="M25" s="31">
        <f t="shared" si="7"/>
        <v>0.51065254154266471</v>
      </c>
      <c r="N25" s="32">
        <f t="shared" si="8"/>
        <v>-1.6129707441470159E-2</v>
      </c>
      <c r="O25" s="32">
        <f t="shared" si="9"/>
        <v>3.0796142783645508E-2</v>
      </c>
      <c r="P25" s="32">
        <f t="shared" si="10"/>
        <v>0.73543647783895072</v>
      </c>
      <c r="Q25" s="32">
        <f t="shared" si="11"/>
        <v>0.78717581261053604</v>
      </c>
      <c r="R25" s="31">
        <f t="shared" si="12"/>
        <v>7.5497094166236244E-3</v>
      </c>
      <c r="S25" s="31">
        <f t="shared" si="13"/>
        <v>0.50188741838922402</v>
      </c>
      <c r="T25" s="31">
        <f t="shared" si="14"/>
        <v>0.77477841179053519</v>
      </c>
      <c r="U25" s="31">
        <f t="shared" si="15"/>
        <v>0.68455365253363232</v>
      </c>
      <c r="V25" s="31">
        <f t="shared" si="16"/>
        <v>0.12097661618480775</v>
      </c>
      <c r="W25" s="31">
        <f t="shared" si="17"/>
        <v>4.6648735590272508E-2</v>
      </c>
      <c r="X25" s="42">
        <f t="shared" si="18"/>
        <v>0.16762535177508026</v>
      </c>
      <c r="Y25" s="31">
        <f t="shared" si="19"/>
        <v>-6.3102223992506654E-4</v>
      </c>
      <c r="Z25" s="31">
        <f t="shared" si="20"/>
        <v>-1.2620444798501331E-3</v>
      </c>
      <c r="AA25" s="31">
        <f t="shared" si="21"/>
        <v>-6.0155475508272445E-4</v>
      </c>
      <c r="AB25" s="31">
        <f t="shared" si="22"/>
        <v>-1.2031095101654489E-3</v>
      </c>
      <c r="AC25" s="31">
        <f t="shared" si="23"/>
        <v>6.2335606834351999E-2</v>
      </c>
      <c r="AD25" s="31">
        <f t="shared" si="24"/>
        <v>6.2794995285031269E-2</v>
      </c>
      <c r="AE25" s="31">
        <f t="shared" si="25"/>
        <v>-3.34352510602575E-2</v>
      </c>
      <c r="AF25" s="37">
        <f t="shared" si="26"/>
        <v>-3.3681655466385449E-2</v>
      </c>
    </row>
    <row r="26" spans="1:32" x14ac:dyDescent="0.25">
      <c r="B26" s="36">
        <v>0.01</v>
      </c>
      <c r="C26" s="31">
        <v>0.99</v>
      </c>
      <c r="D26" s="31">
        <v>0.05</v>
      </c>
      <c r="E26" s="31">
        <v>0.1</v>
      </c>
      <c r="F26" s="31">
        <f t="shared" si="0"/>
        <v>0.15193739323545893</v>
      </c>
      <c r="G26" s="31">
        <f t="shared" si="1"/>
        <v>0.20387478647091789</v>
      </c>
      <c r="H26" s="31">
        <f t="shared" si="2"/>
        <v>0.25166956926385931</v>
      </c>
      <c r="I26" s="31">
        <f t="shared" si="3"/>
        <v>0.3033391385277186</v>
      </c>
      <c r="J26" s="31">
        <f t="shared" si="4"/>
        <v>2.7984348308864739E-2</v>
      </c>
      <c r="K26" s="31">
        <f t="shared" si="5"/>
        <v>0.50699563054613905</v>
      </c>
      <c r="L26" s="31">
        <f t="shared" si="6"/>
        <v>4.2917392315964822E-2</v>
      </c>
      <c r="M26" s="31">
        <f t="shared" si="7"/>
        <v>0.51072770151446101</v>
      </c>
      <c r="N26" s="32">
        <f t="shared" si="8"/>
        <v>-0.14080092111017417</v>
      </c>
      <c r="O26" s="32">
        <f t="shared" si="9"/>
        <v>-9.4793847786417029E-2</v>
      </c>
      <c r="P26" s="32">
        <f t="shared" si="10"/>
        <v>0.80230697995946576</v>
      </c>
      <c r="Q26" s="32">
        <f t="shared" si="11"/>
        <v>0.85453912354330697</v>
      </c>
      <c r="R26" s="31">
        <f t="shared" si="12"/>
        <v>-0.11979929577739838</v>
      </c>
      <c r="S26" s="31">
        <f t="shared" si="13"/>
        <v>0.47008594439042134</v>
      </c>
      <c r="T26" s="31">
        <f t="shared" si="14"/>
        <v>0.84320293561757309</v>
      </c>
      <c r="U26" s="31">
        <f t="shared" si="15"/>
        <v>0.69913936215155581</v>
      </c>
      <c r="V26" s="31">
        <f t="shared" si="16"/>
        <v>0.10583953811281294</v>
      </c>
      <c r="W26" s="31">
        <f t="shared" si="17"/>
        <v>4.2299955324801901E-2</v>
      </c>
      <c r="X26" s="42">
        <f t="shared" si="18"/>
        <v>0.14813949343761484</v>
      </c>
      <c r="Y26" s="31">
        <f t="shared" si="19"/>
        <v>-8.1512570155475254E-4</v>
      </c>
      <c r="Z26" s="31">
        <f t="shared" si="20"/>
        <v>-1.6302514031095051E-3</v>
      </c>
      <c r="AA26" s="31">
        <f t="shared" si="21"/>
        <v>-7.8916498422505808E-4</v>
      </c>
      <c r="AB26" s="31">
        <f t="shared" si="22"/>
        <v>-1.5783299684501162E-3</v>
      </c>
      <c r="AC26" s="31">
        <f t="shared" si="23"/>
        <v>5.8106656591676707E-2</v>
      </c>
      <c r="AD26" s="31">
        <f t="shared" si="24"/>
        <v>5.8534388416304962E-2</v>
      </c>
      <c r="AE26" s="31">
        <f t="shared" si="25"/>
        <v>-3.1018321604345991E-2</v>
      </c>
      <c r="AF26" s="37">
        <f t="shared" si="26"/>
        <v>-3.1246652127472893E-2</v>
      </c>
    </row>
    <row r="27" spans="1:32" x14ac:dyDescent="0.25">
      <c r="B27" s="36">
        <v>0.01</v>
      </c>
      <c r="C27" s="31">
        <v>0.99</v>
      </c>
      <c r="D27" s="31">
        <v>0.05</v>
      </c>
      <c r="E27" s="31">
        <v>0.1</v>
      </c>
      <c r="F27" s="31">
        <f t="shared" si="0"/>
        <v>0.15356764463856845</v>
      </c>
      <c r="G27" s="31">
        <f t="shared" si="1"/>
        <v>0.2071352892771369</v>
      </c>
      <c r="H27" s="31">
        <f t="shared" si="2"/>
        <v>0.25324789923230945</v>
      </c>
      <c r="I27" s="31">
        <f t="shared" si="3"/>
        <v>0.30649579846461883</v>
      </c>
      <c r="J27" s="31">
        <f t="shared" si="4"/>
        <v>2.8391911159642114E-2</v>
      </c>
      <c r="K27" s="31">
        <f t="shared" si="5"/>
        <v>0.50709750102131845</v>
      </c>
      <c r="L27" s="31">
        <f t="shared" si="6"/>
        <v>4.3311974808077358E-2</v>
      </c>
      <c r="M27" s="31">
        <f t="shared" si="7"/>
        <v>0.51082630130887485</v>
      </c>
      <c r="N27" s="32">
        <f t="shared" si="8"/>
        <v>-0.2570142342935276</v>
      </c>
      <c r="O27" s="32">
        <f t="shared" si="9"/>
        <v>-0.21186262461902694</v>
      </c>
      <c r="P27" s="32">
        <f t="shared" si="10"/>
        <v>0.86434362316815772</v>
      </c>
      <c r="Q27" s="32">
        <f t="shared" si="11"/>
        <v>0.91703242779825278</v>
      </c>
      <c r="R27" s="31">
        <f t="shared" si="12"/>
        <v>-0.23855627685688358</v>
      </c>
      <c r="S27" s="31">
        <f t="shared" si="13"/>
        <v>0.44064216421910163</v>
      </c>
      <c r="T27" s="31">
        <f t="shared" si="14"/>
        <v>0.90675077460476428</v>
      </c>
      <c r="U27" s="31">
        <f t="shared" si="15"/>
        <v>0.71233481084063943</v>
      </c>
      <c r="V27" s="31">
        <f t="shared" si="16"/>
        <v>9.2726336801655845E-2</v>
      </c>
      <c r="W27" s="31">
        <f t="shared" si="17"/>
        <v>3.8548978635451737E-2</v>
      </c>
      <c r="X27" s="42">
        <f t="shared" si="18"/>
        <v>0.13127531543710758</v>
      </c>
      <c r="Y27" s="31">
        <f t="shared" si="19"/>
        <v>-9.5554846313581894E-4</v>
      </c>
      <c r="Z27" s="31">
        <f t="shared" si="20"/>
        <v>-1.9110969262716379E-3</v>
      </c>
      <c r="AA27" s="31">
        <f t="shared" si="21"/>
        <v>-9.3311950090827303E-4</v>
      </c>
      <c r="AB27" s="31">
        <f t="shared" si="22"/>
        <v>-1.8662390018165461E-3</v>
      </c>
      <c r="AC27" s="31">
        <f t="shared" si="23"/>
        <v>5.3824970149984316E-2</v>
      </c>
      <c r="AD27" s="31">
        <f t="shared" si="24"/>
        <v>5.4220757082021551E-2</v>
      </c>
      <c r="AE27" s="31">
        <f t="shared" si="25"/>
        <v>-2.8852562117539629E-2</v>
      </c>
      <c r="AF27" s="37">
        <f t="shared" si="26"/>
        <v>-2.9064721399933918E-2</v>
      </c>
    </row>
    <row r="28" spans="1:32" x14ac:dyDescent="0.25">
      <c r="B28" s="36">
        <v>0.01</v>
      </c>
      <c r="C28" s="31">
        <v>0.99</v>
      </c>
      <c r="D28" s="31">
        <v>0.05</v>
      </c>
      <c r="E28" s="31">
        <v>0.1</v>
      </c>
      <c r="F28" s="31">
        <f t="shared" si="0"/>
        <v>0.1554787415648401</v>
      </c>
      <c r="G28" s="31">
        <f t="shared" si="1"/>
        <v>0.21095748312968018</v>
      </c>
      <c r="H28" s="31">
        <f t="shared" si="2"/>
        <v>0.25511413823412599</v>
      </c>
      <c r="I28" s="31">
        <f t="shared" si="3"/>
        <v>0.31022827646825191</v>
      </c>
      <c r="J28" s="31">
        <f t="shared" si="4"/>
        <v>2.8869685391210025E-2</v>
      </c>
      <c r="K28" s="31">
        <f t="shared" si="5"/>
        <v>0.50721692010434039</v>
      </c>
      <c r="L28" s="31">
        <f t="shared" si="6"/>
        <v>4.3778534558531493E-2</v>
      </c>
      <c r="M28" s="31">
        <f t="shared" si="7"/>
        <v>0.51094288597058235</v>
      </c>
      <c r="N28" s="32">
        <f t="shared" si="8"/>
        <v>-0.3646641745934962</v>
      </c>
      <c r="O28" s="32">
        <f t="shared" si="9"/>
        <v>-0.32030413878307007</v>
      </c>
      <c r="P28" s="32">
        <f t="shared" si="10"/>
        <v>0.92204874740323695</v>
      </c>
      <c r="Q28" s="32">
        <f t="shared" si="11"/>
        <v>0.97516187059812065</v>
      </c>
      <c r="R28" s="31">
        <f t="shared" si="12"/>
        <v>-0.34862096056784836</v>
      </c>
      <c r="S28" s="31">
        <f t="shared" si="13"/>
        <v>0.41371687444973543</v>
      </c>
      <c r="T28" s="31">
        <f t="shared" si="14"/>
        <v>0.96593074629581011</v>
      </c>
      <c r="U28" s="31">
        <f t="shared" si="15"/>
        <v>0.72430766663815227</v>
      </c>
      <c r="V28" s="31">
        <f t="shared" si="16"/>
        <v>8.1493657357731716E-2</v>
      </c>
      <c r="W28" s="31">
        <f t="shared" si="17"/>
        <v>3.5296208003631611E-2</v>
      </c>
      <c r="X28" s="42">
        <f t="shared" si="18"/>
        <v>0.11678986536136332</v>
      </c>
      <c r="Y28" s="31">
        <f t="shared" si="19"/>
        <v>-1.0576370079769457E-3</v>
      </c>
      <c r="Z28" s="31">
        <f t="shared" si="20"/>
        <v>-2.1152740159538913E-3</v>
      </c>
      <c r="AA28" s="31">
        <f t="shared" si="21"/>
        <v>-1.0385662797453769E-3</v>
      </c>
      <c r="AB28" s="31">
        <f t="shared" si="22"/>
        <v>-2.0771325594907538E-3</v>
      </c>
      <c r="AC28" s="31">
        <f t="shared" si="23"/>
        <v>4.966852516198967E-2</v>
      </c>
      <c r="AD28" s="31">
        <f t="shared" si="24"/>
        <v>5.0033385287992733E-2</v>
      </c>
      <c r="AE28" s="31">
        <f t="shared" si="25"/>
        <v>-2.6910423145545911E-2</v>
      </c>
      <c r="AF28" s="37">
        <f t="shared" si="26"/>
        <v>-2.7108104480911863E-2</v>
      </c>
    </row>
    <row r="29" spans="1:32" x14ac:dyDescent="0.25">
      <c r="B29" s="36">
        <v>0.01</v>
      </c>
      <c r="C29" s="31">
        <v>0.99</v>
      </c>
      <c r="D29" s="31">
        <v>0.05</v>
      </c>
      <c r="E29" s="31">
        <v>0.1</v>
      </c>
      <c r="F29" s="31">
        <f t="shared" si="0"/>
        <v>0.157594015580794</v>
      </c>
      <c r="G29" s="31">
        <f t="shared" si="1"/>
        <v>0.21518803116158797</v>
      </c>
      <c r="H29" s="31">
        <f t="shared" si="2"/>
        <v>0.25719127079361676</v>
      </c>
      <c r="I29" s="31">
        <f t="shared" si="3"/>
        <v>0.31438254158723339</v>
      </c>
      <c r="J29" s="31">
        <f t="shared" si="4"/>
        <v>2.9398503895198498E-2</v>
      </c>
      <c r="K29" s="31">
        <f t="shared" si="5"/>
        <v>0.50734909667986416</v>
      </c>
      <c r="L29" s="31">
        <f t="shared" si="6"/>
        <v>4.4297817698404178E-2</v>
      </c>
      <c r="M29" s="31">
        <f t="shared" si="7"/>
        <v>0.51107264383282125</v>
      </c>
      <c r="N29" s="32">
        <f t="shared" si="8"/>
        <v>-0.46400122491747553</v>
      </c>
      <c r="O29" s="32">
        <f t="shared" si="9"/>
        <v>-0.42037090935905552</v>
      </c>
      <c r="P29" s="32">
        <f t="shared" si="10"/>
        <v>0.9758695936943288</v>
      </c>
      <c r="Q29" s="32">
        <f t="shared" si="11"/>
        <v>1.0293780795599443</v>
      </c>
      <c r="R29" s="31">
        <f t="shared" si="12"/>
        <v>-0.45025067435677146</v>
      </c>
      <c r="S29" s="31">
        <f t="shared" si="13"/>
        <v>0.38930116762967526</v>
      </c>
      <c r="T29" s="31">
        <f t="shared" si="14"/>
        <v>1.0211935334624167</v>
      </c>
      <c r="U29" s="31">
        <f t="shared" si="15"/>
        <v>0.73520502010697264</v>
      </c>
      <c r="V29" s="31">
        <f t="shared" si="16"/>
        <v>7.1934687882617504E-2</v>
      </c>
      <c r="W29" s="31">
        <f t="shared" si="17"/>
        <v>3.2460240889344107E-2</v>
      </c>
      <c r="X29" s="42">
        <f t="shared" si="18"/>
        <v>0.1043949287719616</v>
      </c>
      <c r="Y29" s="31">
        <f t="shared" si="19"/>
        <v>-1.1278630281738749E-3</v>
      </c>
      <c r="Z29" s="31">
        <f t="shared" si="20"/>
        <v>-2.2557260563477498E-3</v>
      </c>
      <c r="AA29" s="31">
        <f t="shared" si="21"/>
        <v>-1.1118630678776599E-3</v>
      </c>
      <c r="AB29" s="31">
        <f t="shared" si="22"/>
        <v>-2.2237261357553198E-3</v>
      </c>
      <c r="AC29" s="31">
        <f t="shared" si="23"/>
        <v>4.5751345108682777E-2</v>
      </c>
      <c r="AD29" s="31">
        <f t="shared" si="24"/>
        <v>4.6087124342228725E-2</v>
      </c>
      <c r="AE29" s="31">
        <f t="shared" si="25"/>
        <v>-2.5166102992319066E-2</v>
      </c>
      <c r="AF29" s="37">
        <f t="shared" si="26"/>
        <v>-2.5350802584298834E-2</v>
      </c>
    </row>
    <row r="30" spans="1:32" x14ac:dyDescent="0.25">
      <c r="B30" s="36">
        <v>0.01</v>
      </c>
      <c r="C30" s="31">
        <v>0.99</v>
      </c>
      <c r="D30" s="31">
        <v>0.05</v>
      </c>
      <c r="E30" s="31">
        <v>0.1</v>
      </c>
      <c r="F30" s="31">
        <f t="shared" si="0"/>
        <v>0.15984974163714175</v>
      </c>
      <c r="G30" s="31">
        <f t="shared" si="1"/>
        <v>0.21969948327428346</v>
      </c>
      <c r="H30" s="31">
        <f t="shared" si="2"/>
        <v>0.25941499692937209</v>
      </c>
      <c r="I30" s="31">
        <f t="shared" si="3"/>
        <v>0.31882999385874405</v>
      </c>
      <c r="J30" s="31">
        <f t="shared" si="4"/>
        <v>2.9962435409285434E-2</v>
      </c>
      <c r="K30" s="31">
        <f t="shared" si="5"/>
        <v>0.50749004851298918</v>
      </c>
      <c r="L30" s="31">
        <f t="shared" si="6"/>
        <v>4.4853749232343011E-2</v>
      </c>
      <c r="M30" s="31">
        <f t="shared" si="7"/>
        <v>0.51121155769850635</v>
      </c>
      <c r="N30" s="32">
        <f t="shared" si="8"/>
        <v>-0.5555039151348411</v>
      </c>
      <c r="O30" s="32">
        <f t="shared" si="9"/>
        <v>-0.51254515804351297</v>
      </c>
      <c r="P30" s="32">
        <f t="shared" si="10"/>
        <v>1.026201799678967</v>
      </c>
      <c r="Q30" s="32">
        <f t="shared" si="11"/>
        <v>1.0800796847285419</v>
      </c>
      <c r="R30" s="31">
        <f t="shared" si="12"/>
        <v>-0.54393171747518732</v>
      </c>
      <c r="S30" s="31">
        <f t="shared" si="13"/>
        <v>0.36727343950467189</v>
      </c>
      <c r="T30" s="31">
        <f t="shared" si="14"/>
        <v>1.0729364191717852</v>
      </c>
      <c r="U30" s="31">
        <f t="shared" si="15"/>
        <v>0.74515494036234975</v>
      </c>
      <c r="V30" s="31">
        <f t="shared" si="16"/>
        <v>6.3822155287749219E-2</v>
      </c>
      <c r="W30" s="31">
        <f t="shared" si="17"/>
        <v>2.9974551614482252E-2</v>
      </c>
      <c r="X30" s="42">
        <f t="shared" si="18"/>
        <v>9.3796706902231464E-2</v>
      </c>
      <c r="Y30" s="31">
        <f t="shared" si="19"/>
        <v>-1.1726687955818317E-3</v>
      </c>
      <c r="Z30" s="31">
        <f t="shared" si="20"/>
        <v>-2.3453375911636635E-3</v>
      </c>
      <c r="AA30" s="31">
        <f t="shared" si="21"/>
        <v>-1.1594026242357145E-3</v>
      </c>
      <c r="AB30" s="31">
        <f t="shared" si="22"/>
        <v>-2.3188052484714289E-3</v>
      </c>
      <c r="AC30" s="31">
        <f t="shared" si="23"/>
        <v>4.2134112375527923E-2</v>
      </c>
      <c r="AD30" s="31">
        <f t="shared" si="24"/>
        <v>4.2443088850413674E-2</v>
      </c>
      <c r="AE30" s="31">
        <f t="shared" si="25"/>
        <v>-2.3596178888182787E-2</v>
      </c>
      <c r="AF30" s="37">
        <f t="shared" si="26"/>
        <v>-2.3769213604297484E-2</v>
      </c>
    </row>
    <row r="31" spans="1:32" x14ac:dyDescent="0.25">
      <c r="B31" s="36">
        <v>0.01</v>
      </c>
      <c r="C31" s="31">
        <v>0.99</v>
      </c>
      <c r="D31" s="31">
        <v>0.05</v>
      </c>
      <c r="E31" s="31">
        <v>0.1</v>
      </c>
      <c r="F31" s="31">
        <f t="shared" si="0"/>
        <v>0.16219507922830542</v>
      </c>
      <c r="G31" s="31">
        <f t="shared" si="1"/>
        <v>0.22439015845661078</v>
      </c>
      <c r="H31" s="31">
        <f t="shared" si="2"/>
        <v>0.26173380217784353</v>
      </c>
      <c r="I31" s="31">
        <f t="shared" si="3"/>
        <v>0.32346760435568689</v>
      </c>
      <c r="J31" s="31">
        <f t="shared" si="4"/>
        <v>3.054876980707635E-2</v>
      </c>
      <c r="K31" s="31">
        <f t="shared" si="5"/>
        <v>0.50763659857079391</v>
      </c>
      <c r="L31" s="31">
        <f t="shared" si="6"/>
        <v>4.5433450544460866E-2</v>
      </c>
      <c r="M31" s="31">
        <f t="shared" si="7"/>
        <v>0.51135640921314762</v>
      </c>
      <c r="N31" s="32">
        <f t="shared" si="8"/>
        <v>-0.63977213988589698</v>
      </c>
      <c r="O31" s="32">
        <f t="shared" si="9"/>
        <v>-0.59743133574434037</v>
      </c>
      <c r="P31" s="32">
        <f t="shared" si="10"/>
        <v>1.0733941574553325</v>
      </c>
      <c r="Q31" s="32">
        <f t="shared" si="11"/>
        <v>1.1276181119371369</v>
      </c>
      <c r="R31" s="31">
        <f t="shared" si="12"/>
        <v>-0.63027209554967523</v>
      </c>
      <c r="S31" s="31">
        <f t="shared" si="13"/>
        <v>0.34744884352765193</v>
      </c>
      <c r="T31" s="31">
        <f t="shared" si="14"/>
        <v>1.1215089077002718</v>
      </c>
      <c r="U31" s="31">
        <f t="shared" si="15"/>
        <v>0.7542684960563909</v>
      </c>
      <c r="V31" s="31">
        <f t="shared" si="16"/>
        <v>5.6935860999074855E-2</v>
      </c>
      <c r="W31" s="31">
        <f t="shared" si="17"/>
        <v>2.7784670975757892E-2</v>
      </c>
      <c r="X31" s="42">
        <f t="shared" si="18"/>
        <v>8.4720531974832744E-2</v>
      </c>
      <c r="Y31" s="31">
        <f t="shared" si="19"/>
        <v>-1.1978134109233156E-3</v>
      </c>
      <c r="Z31" s="31">
        <f t="shared" si="20"/>
        <v>-2.3956268218466312E-3</v>
      </c>
      <c r="AA31" s="31">
        <f t="shared" si="21"/>
        <v>-1.1869372956423234E-3</v>
      </c>
      <c r="AB31" s="31">
        <f t="shared" si="22"/>
        <v>-2.3738745912846469E-3</v>
      </c>
      <c r="AC31" s="31">
        <f t="shared" si="23"/>
        <v>3.8838844772315168E-2</v>
      </c>
      <c r="AD31" s="31">
        <f t="shared" si="24"/>
        <v>3.9123444323505001E-2</v>
      </c>
      <c r="AE31" s="31">
        <f t="shared" si="25"/>
        <v>-2.2179786417685352E-2</v>
      </c>
      <c r="AF31" s="37">
        <f t="shared" si="26"/>
        <v>-2.2342313323337786E-2</v>
      </c>
    </row>
    <row r="32" spans="1:32" x14ac:dyDescent="0.25">
      <c r="B32" s="36">
        <v>0.01</v>
      </c>
      <c r="C32" s="31">
        <v>0.99</v>
      </c>
      <c r="D32" s="31">
        <v>0.05</v>
      </c>
      <c r="E32" s="31">
        <v>0.1</v>
      </c>
      <c r="F32" s="31">
        <f t="shared" si="0"/>
        <v>0.16459070605015205</v>
      </c>
      <c r="G32" s="31">
        <f t="shared" si="1"/>
        <v>0.22918141210030404</v>
      </c>
      <c r="H32" s="31">
        <f t="shared" si="2"/>
        <v>0.26410767676912816</v>
      </c>
      <c r="I32" s="31">
        <f t="shared" si="3"/>
        <v>0.3282153535382562</v>
      </c>
      <c r="J32" s="31">
        <f t="shared" si="4"/>
        <v>3.1147676512538011E-2</v>
      </c>
      <c r="K32" s="31">
        <f t="shared" si="5"/>
        <v>0.50778628963123218</v>
      </c>
      <c r="L32" s="31">
        <f t="shared" si="6"/>
        <v>4.602691919228203E-2</v>
      </c>
      <c r="M32" s="31">
        <f t="shared" si="7"/>
        <v>0.51150469883284444</v>
      </c>
      <c r="N32" s="32">
        <f t="shared" si="8"/>
        <v>-0.71744982943052737</v>
      </c>
      <c r="O32" s="32">
        <f t="shared" si="9"/>
        <v>-0.67567822439135039</v>
      </c>
      <c r="P32" s="32">
        <f t="shared" si="10"/>
        <v>1.1177537302907032</v>
      </c>
      <c r="Q32" s="32">
        <f t="shared" si="11"/>
        <v>1.1723027385838125</v>
      </c>
      <c r="R32" s="31">
        <f t="shared" si="12"/>
        <v>-0.70992377355829661</v>
      </c>
      <c r="S32" s="31">
        <f t="shared" si="13"/>
        <v>0.32961568366704314</v>
      </c>
      <c r="T32" s="31">
        <f t="shared" si="14"/>
        <v>1.1672183786660169</v>
      </c>
      <c r="U32" s="31">
        <f t="shared" si="15"/>
        <v>0.76264185662234119</v>
      </c>
      <c r="V32" s="31">
        <f t="shared" si="16"/>
        <v>5.1077092622975689E-2</v>
      </c>
      <c r="W32" s="31">
        <f t="shared" si="17"/>
        <v>2.584586268006803E-2</v>
      </c>
      <c r="X32" s="42">
        <f t="shared" si="18"/>
        <v>7.6922955303043716E-2</v>
      </c>
      <c r="Y32" s="31">
        <f t="shared" si="19"/>
        <v>-1.2081138047366281E-3</v>
      </c>
      <c r="Z32" s="31">
        <f t="shared" si="20"/>
        <v>-2.4162276094732561E-3</v>
      </c>
      <c r="AA32" s="31">
        <f t="shared" si="21"/>
        <v>-1.1993022085999389E-3</v>
      </c>
      <c r="AB32" s="31">
        <f t="shared" si="22"/>
        <v>-2.3986044171998779E-3</v>
      </c>
      <c r="AC32" s="31">
        <f t="shared" si="23"/>
        <v>3.5862516921490187E-2</v>
      </c>
      <c r="AD32" s="31">
        <f t="shared" si="24"/>
        <v>3.6125130378444073E-2</v>
      </c>
      <c r="AE32" s="31">
        <f t="shared" si="25"/>
        <v>-2.0898554990327323E-2</v>
      </c>
      <c r="AF32" s="37">
        <f t="shared" si="26"/>
        <v>-2.10515905896793E-2</v>
      </c>
    </row>
    <row r="33" spans="2:32" x14ac:dyDescent="0.25">
      <c r="B33" s="36">
        <v>0.01</v>
      </c>
      <c r="C33" s="31">
        <v>0.99</v>
      </c>
      <c r="D33" s="31">
        <v>0.05</v>
      </c>
      <c r="E33" s="31">
        <v>0.1</v>
      </c>
      <c r="F33" s="31">
        <f t="shared" si="0"/>
        <v>0.1670069336596253</v>
      </c>
      <c r="G33" s="31">
        <f t="shared" si="1"/>
        <v>0.23401386731925056</v>
      </c>
      <c r="H33" s="31">
        <f t="shared" si="2"/>
        <v>0.26650628118632802</v>
      </c>
      <c r="I33" s="31">
        <f t="shared" si="3"/>
        <v>0.33301256237265597</v>
      </c>
      <c r="J33" s="31">
        <f t="shared" si="4"/>
        <v>3.1751733414906322E-2</v>
      </c>
      <c r="K33" s="31">
        <f t="shared" si="5"/>
        <v>0.50793726652039584</v>
      </c>
      <c r="L33" s="31">
        <f t="shared" si="6"/>
        <v>4.6626570296582001E-2</v>
      </c>
      <c r="M33" s="31">
        <f t="shared" si="7"/>
        <v>0.51165453120208748</v>
      </c>
      <c r="N33" s="32">
        <f t="shared" si="8"/>
        <v>-0.78917486327350772</v>
      </c>
      <c r="O33" s="32">
        <f t="shared" si="9"/>
        <v>-0.74792848514823851</v>
      </c>
      <c r="P33" s="32">
        <f t="shared" si="10"/>
        <v>1.1595508402713579</v>
      </c>
      <c r="Q33" s="32">
        <f t="shared" si="11"/>
        <v>1.2144059197631711</v>
      </c>
      <c r="R33" s="31">
        <f t="shared" si="12"/>
        <v>-0.783532321298962</v>
      </c>
      <c r="S33" s="31">
        <f t="shared" si="13"/>
        <v>0.31355908973184571</v>
      </c>
      <c r="T33" s="31">
        <f t="shared" si="14"/>
        <v>1.2103353757643269</v>
      </c>
      <c r="U33" s="31">
        <f t="shared" si="15"/>
        <v>0.77035828454452737</v>
      </c>
      <c r="V33" s="31">
        <f t="shared" si="16"/>
        <v>4.6074060479413377E-2</v>
      </c>
      <c r="W33" s="31">
        <f t="shared" si="17"/>
        <v>2.41212415841114E-2</v>
      </c>
      <c r="X33" s="42">
        <f t="shared" si="18"/>
        <v>7.0195302063524784E-2</v>
      </c>
      <c r="Y33" s="31">
        <f t="shared" si="19"/>
        <v>-1.2074286309826671E-3</v>
      </c>
      <c r="Z33" s="31">
        <f t="shared" si="20"/>
        <v>-2.4148572619653343E-3</v>
      </c>
      <c r="AA33" s="31">
        <f t="shared" si="21"/>
        <v>-1.200386590111552E-3</v>
      </c>
      <c r="AB33" s="31">
        <f t="shared" si="22"/>
        <v>-2.4007731802231039E-3</v>
      </c>
      <c r="AC33" s="31">
        <f t="shared" si="23"/>
        <v>3.3187601975388885E-2</v>
      </c>
      <c r="AD33" s="31">
        <f t="shared" si="24"/>
        <v>3.3430480592148537E-2</v>
      </c>
      <c r="AE33" s="31">
        <f t="shared" si="25"/>
        <v>-1.9736422987664683E-2</v>
      </c>
      <c r="AF33" s="37">
        <f t="shared" si="26"/>
        <v>-1.9880861116053174E-2</v>
      </c>
    </row>
    <row r="34" spans="2:32" x14ac:dyDescent="0.25">
      <c r="B34" s="36">
        <v>0.01</v>
      </c>
      <c r="C34" s="31">
        <v>0.99</v>
      </c>
      <c r="D34" s="31">
        <v>0.05</v>
      </c>
      <c r="E34" s="31">
        <v>0.1</v>
      </c>
      <c r="F34" s="31">
        <f t="shared" si="0"/>
        <v>0.16942179092159063</v>
      </c>
      <c r="G34" s="31">
        <f t="shared" si="1"/>
        <v>0.23884358184318122</v>
      </c>
      <c r="H34" s="31">
        <f t="shared" si="2"/>
        <v>0.2689070543665511</v>
      </c>
      <c r="I34" s="31">
        <f t="shared" si="3"/>
        <v>0.33781410873310219</v>
      </c>
      <c r="J34" s="31">
        <f t="shared" si="4"/>
        <v>3.2355447730397655E-2</v>
      </c>
      <c r="K34" s="31">
        <f t="shared" si="5"/>
        <v>0.50808815633752313</v>
      </c>
      <c r="L34" s="31">
        <f t="shared" si="6"/>
        <v>4.7226763591637778E-2</v>
      </c>
      <c r="M34" s="31">
        <f t="shared" si="7"/>
        <v>0.51180449694923003</v>
      </c>
      <c r="N34" s="32">
        <f t="shared" si="8"/>
        <v>-0.8555500672242855</v>
      </c>
      <c r="O34" s="32">
        <f t="shared" si="9"/>
        <v>-0.81478944633253558</v>
      </c>
      <c r="P34" s="32">
        <f t="shared" si="10"/>
        <v>1.1990236862466872</v>
      </c>
      <c r="Q34" s="32">
        <f t="shared" si="11"/>
        <v>1.2541676419952774</v>
      </c>
      <c r="R34" s="31">
        <f t="shared" si="12"/>
        <v>-0.85170775901019624</v>
      </c>
      <c r="S34" s="31">
        <f t="shared" si="13"/>
        <v>0.29907473885022379</v>
      </c>
      <c r="T34" s="31">
        <f t="shared" si="14"/>
        <v>1.2510983732514949</v>
      </c>
      <c r="U34" s="31">
        <f t="shared" si="15"/>
        <v>0.77748993693028401</v>
      </c>
      <c r="V34" s="31">
        <f t="shared" si="16"/>
        <v>4.178210232066254E-2</v>
      </c>
      <c r="W34" s="31">
        <f t="shared" si="17"/>
        <v>2.2580263452947332E-2</v>
      </c>
      <c r="X34" s="42">
        <f t="shared" si="18"/>
        <v>6.4362365773609875E-2</v>
      </c>
      <c r="Y34" s="31">
        <f t="shared" si="19"/>
        <v>-1.1987617663217491E-3</v>
      </c>
      <c r="Z34" s="31">
        <f t="shared" si="20"/>
        <v>-2.3975235326434982E-3</v>
      </c>
      <c r="AA34" s="31">
        <f t="shared" si="21"/>
        <v>-1.1932293022997055E-3</v>
      </c>
      <c r="AB34" s="31">
        <f t="shared" si="22"/>
        <v>-2.3864586045994111E-3</v>
      </c>
      <c r="AC34" s="31">
        <f t="shared" si="23"/>
        <v>3.0789359731510715E-2</v>
      </c>
      <c r="AD34" s="31">
        <f t="shared" si="24"/>
        <v>3.1014564248780855E-2</v>
      </c>
      <c r="AE34" s="31">
        <f t="shared" si="25"/>
        <v>-1.8679403570506434E-2</v>
      </c>
      <c r="AF34" s="37">
        <f t="shared" si="26"/>
        <v>-1.8816031486795476E-2</v>
      </c>
    </row>
    <row r="35" spans="2:32" x14ac:dyDescent="0.25">
      <c r="B35" s="36">
        <v>0.01</v>
      </c>
      <c r="C35" s="31">
        <v>0.99</v>
      </c>
      <c r="D35" s="31">
        <v>0.05</v>
      </c>
      <c r="E35" s="31">
        <v>0.1</v>
      </c>
      <c r="F35" s="31">
        <f t="shared" si="0"/>
        <v>0.17181931445423412</v>
      </c>
      <c r="G35" s="31">
        <f t="shared" si="1"/>
        <v>0.24363862890846821</v>
      </c>
      <c r="H35" s="31">
        <f t="shared" si="2"/>
        <v>0.27129351297115051</v>
      </c>
      <c r="I35" s="31">
        <f t="shared" si="3"/>
        <v>0.342587025942301</v>
      </c>
      <c r="J35" s="31">
        <f t="shared" si="4"/>
        <v>3.2954828613558529E-2</v>
      </c>
      <c r="K35" s="31">
        <f t="shared" si="5"/>
        <v>0.50823796161712731</v>
      </c>
      <c r="L35" s="31">
        <f t="shared" si="6"/>
        <v>4.782337824278763E-2</v>
      </c>
      <c r="M35" s="31">
        <f t="shared" si="7"/>
        <v>0.51195356642178513</v>
      </c>
      <c r="N35" s="32">
        <f t="shared" si="8"/>
        <v>-0.91712878668730691</v>
      </c>
      <c r="O35" s="32">
        <f t="shared" si="9"/>
        <v>-0.87681857483009729</v>
      </c>
      <c r="P35" s="32">
        <f t="shared" si="10"/>
        <v>1.2363824933877001</v>
      </c>
      <c r="Q35" s="32">
        <f t="shared" si="11"/>
        <v>1.2917997049688683</v>
      </c>
      <c r="R35" s="31">
        <f t="shared" si="12"/>
        <v>-0.91501006157548126</v>
      </c>
      <c r="S35" s="31">
        <f t="shared" si="13"/>
        <v>0.28597571870888433</v>
      </c>
      <c r="T35" s="31">
        <f t="shared" si="14"/>
        <v>1.289717984279888</v>
      </c>
      <c r="U35" s="31">
        <f t="shared" si="15"/>
        <v>0.78409945126586433</v>
      </c>
      <c r="V35" s="31">
        <f t="shared" si="16"/>
        <v>3.8081298658442619E-2</v>
      </c>
      <c r="W35" s="31">
        <f t="shared" si="17"/>
        <v>2.1197517984509088E-2</v>
      </c>
      <c r="X35" s="42">
        <f t="shared" si="18"/>
        <v>5.9278816642951704E-2</v>
      </c>
      <c r="Y35" s="31">
        <f t="shared" si="19"/>
        <v>-1.1844072612963944E-3</v>
      </c>
      <c r="Z35" s="31">
        <f t="shared" si="20"/>
        <v>-2.3688145225927888E-3</v>
      </c>
      <c r="AA35" s="31">
        <f t="shared" si="21"/>
        <v>-1.1801592098660051E-3</v>
      </c>
      <c r="AB35" s="31">
        <f t="shared" si="22"/>
        <v>-2.3603184197320101E-3</v>
      </c>
      <c r="AC35" s="31">
        <f t="shared" si="23"/>
        <v>2.8640468272535125E-2</v>
      </c>
      <c r="AD35" s="31">
        <f t="shared" si="24"/>
        <v>2.8849851808512014E-2</v>
      </c>
      <c r="AE35" s="31">
        <f t="shared" si="25"/>
        <v>-1.771534035515621E-2</v>
      </c>
      <c r="AF35" s="37">
        <f t="shared" si="26"/>
        <v>-1.7844852923501811E-2</v>
      </c>
    </row>
    <row r="36" spans="2:32" x14ac:dyDescent="0.25">
      <c r="B36" s="36">
        <v>0.01</v>
      </c>
      <c r="C36" s="31">
        <v>0.99</v>
      </c>
      <c r="D36" s="31">
        <v>0.05</v>
      </c>
      <c r="E36" s="31">
        <v>0.1</v>
      </c>
      <c r="F36" s="31">
        <f t="shared" si="0"/>
        <v>0.17418812897682692</v>
      </c>
      <c r="G36" s="31">
        <f t="shared" si="1"/>
        <v>0.24837625795365378</v>
      </c>
      <c r="H36" s="31">
        <f t="shared" si="2"/>
        <v>0.27365383139088251</v>
      </c>
      <c r="I36" s="31">
        <f t="shared" si="3"/>
        <v>0.347307662781765</v>
      </c>
      <c r="J36" s="31">
        <f t="shared" si="4"/>
        <v>3.3547032244206729E-2</v>
      </c>
      <c r="K36" s="31">
        <f t="shared" si="5"/>
        <v>0.50838597160907539</v>
      </c>
      <c r="L36" s="31">
        <f t="shared" si="6"/>
        <v>4.8413457847720623E-2</v>
      </c>
      <c r="M36" s="31">
        <f t="shared" si="7"/>
        <v>0.51210100096365541</v>
      </c>
      <c r="N36" s="32">
        <f t="shared" si="8"/>
        <v>-0.97440972323237718</v>
      </c>
      <c r="O36" s="32">
        <f t="shared" si="9"/>
        <v>-0.93451827844712132</v>
      </c>
      <c r="P36" s="32">
        <f t="shared" si="10"/>
        <v>1.2718131740980125</v>
      </c>
      <c r="Q36" s="32">
        <f t="shared" si="11"/>
        <v>1.3274894108158719</v>
      </c>
      <c r="R36" s="31">
        <f t="shared" si="12"/>
        <v>-0.97394397970242519</v>
      </c>
      <c r="S36" s="31">
        <f t="shared" si="13"/>
        <v>0.27409508176369357</v>
      </c>
      <c r="T36" s="31">
        <f t="shared" si="14"/>
        <v>1.3263806322665015</v>
      </c>
      <c r="U36" s="31">
        <f t="shared" si="15"/>
        <v>0.79024131870481351</v>
      </c>
      <c r="V36" s="31">
        <f t="shared" si="16"/>
        <v>3.4873106105885995E-2</v>
      </c>
      <c r="W36" s="31">
        <f t="shared" si="17"/>
        <v>1.9951765376395942E-2</v>
      </c>
      <c r="X36" s="42">
        <f t="shared" si="18"/>
        <v>5.4824871482281934E-2</v>
      </c>
      <c r="Y36" s="31">
        <f t="shared" si="19"/>
        <v>-1.166094345328548E-3</v>
      </c>
      <c r="Z36" s="31">
        <f t="shared" si="20"/>
        <v>-2.332188690657096E-3</v>
      </c>
      <c r="AA36" s="31">
        <f t="shared" si="21"/>
        <v>-1.1629378271983384E-3</v>
      </c>
      <c r="AB36" s="31">
        <f t="shared" si="22"/>
        <v>-2.3258756543966769E-3</v>
      </c>
      <c r="AC36" s="31">
        <f t="shared" si="23"/>
        <v>2.6713749751854116E-2</v>
      </c>
      <c r="AD36" s="31">
        <f t="shared" si="24"/>
        <v>2.6908960418633401E-2</v>
      </c>
      <c r="AE36" s="31">
        <f t="shared" si="25"/>
        <v>-1.6833673445140654E-2</v>
      </c>
      <c r="AF36" s="37">
        <f t="shared" si="26"/>
        <v>-1.6956685476326675E-2</v>
      </c>
    </row>
    <row r="37" spans="2:32" x14ac:dyDescent="0.25">
      <c r="B37" s="36">
        <v>0.01</v>
      </c>
      <c r="C37" s="31">
        <v>0.99</v>
      </c>
      <c r="D37" s="31">
        <v>0.05</v>
      </c>
      <c r="E37" s="31">
        <v>0.1</v>
      </c>
      <c r="F37" s="31">
        <f t="shared" si="0"/>
        <v>0.17652031766748402</v>
      </c>
      <c r="G37" s="31">
        <f t="shared" si="1"/>
        <v>0.25304063533496796</v>
      </c>
      <c r="H37" s="31">
        <f t="shared" si="2"/>
        <v>0.27597970704527919</v>
      </c>
      <c r="I37" s="31">
        <f t="shared" si="3"/>
        <v>0.35195941409055836</v>
      </c>
      <c r="J37" s="31">
        <f t="shared" si="4"/>
        <v>3.4130079416870997E-2</v>
      </c>
      <c r="K37" s="31">
        <f t="shared" si="5"/>
        <v>0.50853169168311474</v>
      </c>
      <c r="L37" s="31">
        <f t="shared" si="6"/>
        <v>4.89949267613198E-2</v>
      </c>
      <c r="M37" s="31">
        <f t="shared" si="7"/>
        <v>0.51224628201876332</v>
      </c>
      <c r="N37" s="32">
        <f t="shared" si="8"/>
        <v>-1.0278372227360855</v>
      </c>
      <c r="O37" s="32">
        <f t="shared" si="9"/>
        <v>-0.98833619928438809</v>
      </c>
      <c r="P37" s="32">
        <f t="shared" si="10"/>
        <v>1.3054805209882938</v>
      </c>
      <c r="Q37" s="32">
        <f t="shared" si="11"/>
        <v>1.3614027817685252</v>
      </c>
      <c r="R37" s="31">
        <f t="shared" si="12"/>
        <v>-1.0289593451208394</v>
      </c>
      <c r="S37" s="31">
        <f t="shared" si="13"/>
        <v>0.26328590655689793</v>
      </c>
      <c r="T37" s="31">
        <f t="shared" si="14"/>
        <v>1.3612517310884598</v>
      </c>
      <c r="U37" s="31">
        <f t="shared" si="15"/>
        <v>0.79596306150046148</v>
      </c>
      <c r="V37" s="31">
        <f t="shared" si="16"/>
        <v>3.2076875230174814E-2</v>
      </c>
      <c r="W37" s="31">
        <f t="shared" si="17"/>
        <v>1.8825166751136845E-2</v>
      </c>
      <c r="X37" s="42">
        <f t="shared" si="18"/>
        <v>5.0902041981311659E-2</v>
      </c>
      <c r="Y37" s="31">
        <f t="shared" si="19"/>
        <v>-1.1451145354667948E-3</v>
      </c>
      <c r="Z37" s="31">
        <f t="shared" si="20"/>
        <v>-2.2902290709335897E-3</v>
      </c>
      <c r="AA37" s="31">
        <f t="shared" si="21"/>
        <v>-1.1428854234179161E-3</v>
      </c>
      <c r="AB37" s="31">
        <f t="shared" si="22"/>
        <v>-2.2857708468358323E-3</v>
      </c>
      <c r="AC37" s="31">
        <f t="shared" si="23"/>
        <v>2.4983635723628043E-2</v>
      </c>
      <c r="AD37" s="31">
        <f t="shared" si="24"/>
        <v>2.5166129702520874E-2</v>
      </c>
      <c r="AE37" s="31">
        <f t="shared" si="25"/>
        <v>-1.6025225495385854E-2</v>
      </c>
      <c r="AF37" s="37">
        <f t="shared" si="26"/>
        <v>-1.6142282403982307E-2</v>
      </c>
    </row>
    <row r="38" spans="2:32" x14ac:dyDescent="0.25">
      <c r="B38" s="36">
        <v>0.01</v>
      </c>
      <c r="C38" s="31">
        <v>0.99</v>
      </c>
      <c r="D38" s="31">
        <v>0.05</v>
      </c>
      <c r="E38" s="31">
        <v>0.1</v>
      </c>
      <c r="F38" s="31">
        <f t="shared" si="0"/>
        <v>0.17881054673841762</v>
      </c>
      <c r="G38" s="31">
        <f t="shared" si="1"/>
        <v>0.25762109347683515</v>
      </c>
      <c r="H38" s="31">
        <f t="shared" si="2"/>
        <v>0.27826547789211503</v>
      </c>
      <c r="I38" s="31">
        <f t="shared" si="3"/>
        <v>0.35653095578423005</v>
      </c>
      <c r="J38" s="31">
        <f t="shared" si="4"/>
        <v>3.4702636684604396E-2</v>
      </c>
      <c r="K38" s="31">
        <f t="shared" si="5"/>
        <v>0.50867478862081938</v>
      </c>
      <c r="L38" s="31">
        <f t="shared" si="6"/>
        <v>4.9566369473028761E-2</v>
      </c>
      <c r="M38" s="31">
        <f t="shared" si="7"/>
        <v>0.51238905599358942</v>
      </c>
      <c r="N38" s="32">
        <f t="shared" si="8"/>
        <v>-1.0778044941833416</v>
      </c>
      <c r="O38" s="32">
        <f t="shared" si="9"/>
        <v>-1.0386684586894299</v>
      </c>
      <c r="P38" s="32">
        <f t="shared" si="10"/>
        <v>1.3375309719790656</v>
      </c>
      <c r="Q38" s="32">
        <f t="shared" si="11"/>
        <v>1.3936873465764898</v>
      </c>
      <c r="R38" s="31">
        <f t="shared" si="12"/>
        <v>-1.0804543242914739</v>
      </c>
      <c r="S38" s="31">
        <f t="shared" si="13"/>
        <v>0.25342004963681364</v>
      </c>
      <c r="T38" s="31">
        <f t="shared" si="14"/>
        <v>1.3944784283077885</v>
      </c>
      <c r="U38" s="31">
        <f t="shared" si="15"/>
        <v>0.80130623636136611</v>
      </c>
      <c r="V38" s="31">
        <f t="shared" si="16"/>
        <v>2.9626660282594405E-2</v>
      </c>
      <c r="W38" s="31">
        <f t="shared" si="17"/>
        <v>1.7802668218056317E-2</v>
      </c>
      <c r="X38" s="42">
        <f t="shared" si="18"/>
        <v>4.7429328500650722E-2</v>
      </c>
      <c r="Y38" s="31">
        <f t="shared" si="19"/>
        <v>-1.1224256968358018E-3</v>
      </c>
      <c r="Z38" s="31">
        <f t="shared" si="20"/>
        <v>-2.2448513936716035E-3</v>
      </c>
      <c r="AA38" s="31">
        <f t="shared" si="21"/>
        <v>-1.1209848466730704E-3</v>
      </c>
      <c r="AB38" s="31">
        <f t="shared" si="22"/>
        <v>-2.2419696933461408E-3</v>
      </c>
      <c r="AC38" s="31">
        <f t="shared" si="23"/>
        <v>2.3426847702210485E-2</v>
      </c>
      <c r="AD38" s="31">
        <f t="shared" si="24"/>
        <v>2.3597907047029E-2</v>
      </c>
      <c r="AE38" s="31">
        <f t="shared" si="25"/>
        <v>-1.5282011393942843E-2</v>
      </c>
      <c r="AF38" s="37">
        <f t="shared" si="26"/>
        <v>-1.5393598359879803E-2</v>
      </c>
    </row>
    <row r="39" spans="2:32" x14ac:dyDescent="0.25">
      <c r="B39" s="36">
        <v>0.01</v>
      </c>
      <c r="C39" s="31">
        <v>0.99</v>
      </c>
      <c r="D39" s="31">
        <v>0.05</v>
      </c>
      <c r="E39" s="31">
        <v>0.1</v>
      </c>
      <c r="F39" s="31">
        <f t="shared" si="0"/>
        <v>0.18105539813208923</v>
      </c>
      <c r="G39" s="31">
        <f t="shared" si="1"/>
        <v>0.26211079626417838</v>
      </c>
      <c r="H39" s="31">
        <f t="shared" si="2"/>
        <v>0.2805074475854612</v>
      </c>
      <c r="I39" s="31">
        <f t="shared" si="3"/>
        <v>0.36101489517092233</v>
      </c>
      <c r="J39" s="31">
        <f t="shared" si="4"/>
        <v>3.52638495330223E-2</v>
      </c>
      <c r="K39" s="31">
        <f t="shared" si="5"/>
        <v>0.5088150489140334</v>
      </c>
      <c r="L39" s="31">
        <f t="shared" si="6"/>
        <v>5.0126861896365296E-2</v>
      </c>
      <c r="M39" s="31">
        <f t="shared" si="7"/>
        <v>0.51252909209409259</v>
      </c>
      <c r="N39" s="32">
        <f t="shared" si="8"/>
        <v>-1.1246581895877625</v>
      </c>
      <c r="O39" s="32">
        <f t="shared" si="9"/>
        <v>-1.085864272783488</v>
      </c>
      <c r="P39" s="32">
        <f t="shared" si="10"/>
        <v>1.3680949947669512</v>
      </c>
      <c r="Q39" s="32">
        <f t="shared" si="11"/>
        <v>1.4244745432962496</v>
      </c>
      <c r="R39" s="31">
        <f t="shared" si="12"/>
        <v>-1.1287800416137987</v>
      </c>
      <c r="S39" s="31">
        <f t="shared" si="13"/>
        <v>0.24438631016669393</v>
      </c>
      <c r="T39" s="31">
        <f t="shared" si="14"/>
        <v>1.4261919660681646</v>
      </c>
      <c r="U39" s="31">
        <f t="shared" si="15"/>
        <v>0.80630728645545935</v>
      </c>
      <c r="V39" s="31">
        <f t="shared" si="16"/>
        <v>2.7468471196778824E-2</v>
      </c>
      <c r="W39" s="31">
        <f t="shared" si="17"/>
        <v>1.6871506504678332E-2</v>
      </c>
      <c r="X39" s="42">
        <f t="shared" si="18"/>
        <v>4.4339977701457159E-2</v>
      </c>
      <c r="Y39" s="31">
        <f t="shared" si="19"/>
        <v>-1.0987339493824246E-3</v>
      </c>
      <c r="Z39" s="31">
        <f t="shared" si="20"/>
        <v>-2.1974678987648493E-3</v>
      </c>
      <c r="AA39" s="31">
        <f t="shared" si="21"/>
        <v>-1.0979635954128065E-3</v>
      </c>
      <c r="AB39" s="31">
        <f t="shared" si="22"/>
        <v>-2.195927190825613E-3</v>
      </c>
      <c r="AC39" s="31">
        <f t="shared" si="23"/>
        <v>2.2022614762964757E-2</v>
      </c>
      <c r="AD39" s="31">
        <f t="shared" si="24"/>
        <v>2.2183366577090601E-2</v>
      </c>
      <c r="AE39" s="31">
        <f t="shared" si="25"/>
        <v>-1.4597071835855558E-2</v>
      </c>
      <c r="AF39" s="37">
        <f t="shared" si="26"/>
        <v>-1.4703621662195214E-2</v>
      </c>
    </row>
    <row r="40" spans="2:32" x14ac:dyDescent="0.25">
      <c r="B40" s="36">
        <v>0.01</v>
      </c>
      <c r="C40" s="31">
        <v>0.99</v>
      </c>
      <c r="D40" s="31">
        <v>0.05</v>
      </c>
      <c r="E40" s="31">
        <v>0.1</v>
      </c>
      <c r="F40" s="31">
        <f t="shared" si="0"/>
        <v>0.18325286603085408</v>
      </c>
      <c r="G40" s="31">
        <f t="shared" si="1"/>
        <v>0.26650573206170808</v>
      </c>
      <c r="H40" s="31">
        <f t="shared" si="2"/>
        <v>0.28270337477628682</v>
      </c>
      <c r="I40" s="31">
        <f t="shared" si="3"/>
        <v>0.36540674955257357</v>
      </c>
      <c r="J40" s="31">
        <f t="shared" si="4"/>
        <v>3.5813216507713512E-2</v>
      </c>
      <c r="K40" s="31">
        <f t="shared" si="5"/>
        <v>0.5089523473007499</v>
      </c>
      <c r="L40" s="31">
        <f t="shared" si="6"/>
        <v>5.0675843694071701E-2</v>
      </c>
      <c r="M40" s="31">
        <f t="shared" si="7"/>
        <v>0.51266625041851976</v>
      </c>
      <c r="N40" s="32">
        <f t="shared" si="8"/>
        <v>-1.168703419113692</v>
      </c>
      <c r="O40" s="32">
        <f t="shared" si="9"/>
        <v>-1.1302310059376692</v>
      </c>
      <c r="P40" s="32">
        <f t="shared" si="10"/>
        <v>1.3972891384386623</v>
      </c>
      <c r="Q40" s="32">
        <f t="shared" si="11"/>
        <v>1.4538817866206399</v>
      </c>
      <c r="R40" s="31">
        <f t="shared" si="12"/>
        <v>-1.1742456403771424</v>
      </c>
      <c r="S40" s="31">
        <f t="shared" si="13"/>
        <v>0.23608842238655534</v>
      </c>
      <c r="T40" s="31">
        <f t="shared" si="14"/>
        <v>1.4565097109647815</v>
      </c>
      <c r="U40" s="31">
        <f t="shared" si="15"/>
        <v>0.81099826363542404</v>
      </c>
      <c r="V40" s="31">
        <f t="shared" si="16"/>
        <v>2.5557987368620725E-2</v>
      </c>
      <c r="W40" s="31">
        <f t="shared" si="17"/>
        <v>1.6020810810766575E-2</v>
      </c>
      <c r="X40" s="42">
        <f t="shared" si="18"/>
        <v>4.1578798179387297E-2</v>
      </c>
      <c r="Y40" s="31">
        <f t="shared" si="19"/>
        <v>-1.0745566346008273E-3</v>
      </c>
      <c r="Z40" s="31">
        <f t="shared" si="20"/>
        <v>-2.1491132692016547E-3</v>
      </c>
      <c r="AA40" s="31">
        <f t="shared" si="21"/>
        <v>-1.0743571334469882E-3</v>
      </c>
      <c r="AB40" s="31">
        <f t="shared" si="22"/>
        <v>-2.1487142668939765E-3</v>
      </c>
      <c r="AC40" s="31">
        <f t="shared" si="23"/>
        <v>2.0752634024980007E-2</v>
      </c>
      <c r="AD40" s="31">
        <f t="shared" si="24"/>
        <v>2.0904069169382172E-2</v>
      </c>
      <c r="AE40" s="31">
        <f t="shared" si="25"/>
        <v>-1.3964329374523653E-2</v>
      </c>
      <c r="AF40" s="37">
        <f t="shared" si="26"/>
        <v>-1.4066229221683534E-2</v>
      </c>
    </row>
    <row r="41" spans="2:32" x14ac:dyDescent="0.25">
      <c r="B41" s="36">
        <v>0.01</v>
      </c>
      <c r="C41" s="31">
        <v>0.99</v>
      </c>
      <c r="D41" s="31">
        <v>0.05</v>
      </c>
      <c r="E41" s="31">
        <v>0.1</v>
      </c>
      <c r="F41" s="31">
        <f t="shared" si="0"/>
        <v>0.18540197930005572</v>
      </c>
      <c r="G41" s="31">
        <f t="shared" si="1"/>
        <v>0.27080395860011136</v>
      </c>
      <c r="H41" s="31">
        <f t="shared" si="2"/>
        <v>0.28485208904318082</v>
      </c>
      <c r="I41" s="31">
        <f t="shared" si="3"/>
        <v>0.36970417808636152</v>
      </c>
      <c r="J41" s="31">
        <f t="shared" si="4"/>
        <v>3.6350494825013929E-2</v>
      </c>
      <c r="K41" s="31">
        <f t="shared" si="5"/>
        <v>0.50908662317107711</v>
      </c>
      <c r="L41" s="31">
        <f t="shared" si="6"/>
        <v>5.1213022260795202E-2</v>
      </c>
      <c r="M41" s="31">
        <f t="shared" si="7"/>
        <v>0.51280045796216789</v>
      </c>
      <c r="N41" s="32">
        <f t="shared" si="8"/>
        <v>-1.2102086871636519</v>
      </c>
      <c r="O41" s="32">
        <f t="shared" si="9"/>
        <v>-1.1720391442764335</v>
      </c>
      <c r="P41" s="32">
        <f t="shared" si="10"/>
        <v>1.4252177971877096</v>
      </c>
      <c r="Q41" s="32">
        <f t="shared" si="11"/>
        <v>1.482014245064007</v>
      </c>
      <c r="R41" s="31">
        <f t="shared" si="12"/>
        <v>-1.2171232638149885</v>
      </c>
      <c r="S41" s="31">
        <f t="shared" si="13"/>
        <v>0.22844309888807837</v>
      </c>
      <c r="T41" s="31">
        <f t="shared" si="14"/>
        <v>1.4855368992288915</v>
      </c>
      <c r="U41" s="31">
        <f t="shared" si="15"/>
        <v>0.81540744036533119</v>
      </c>
      <c r="V41" s="31">
        <f t="shared" si="16"/>
        <v>2.3858693725913392E-2</v>
      </c>
      <c r="W41" s="31">
        <f t="shared" si="17"/>
        <v>1.5241280939892691E-2</v>
      </c>
      <c r="X41" s="42">
        <f t="shared" si="18"/>
        <v>3.9099974665806086E-2</v>
      </c>
      <c r="Y41" s="31">
        <f t="shared" si="19"/>
        <v>-1.0502700390337446E-3</v>
      </c>
      <c r="Z41" s="31">
        <f t="shared" si="20"/>
        <v>-2.1005400780674892E-3</v>
      </c>
      <c r="AA41" s="31">
        <f t="shared" si="21"/>
        <v>-1.0505570239607936E-3</v>
      </c>
      <c r="AB41" s="31">
        <f t="shared" si="22"/>
        <v>-2.1011140479215871E-3</v>
      </c>
      <c r="AC41" s="31">
        <f t="shared" si="23"/>
        <v>1.960090020288114E-2</v>
      </c>
      <c r="AD41" s="31">
        <f t="shared" si="24"/>
        <v>1.9743890613151054E-2</v>
      </c>
      <c r="AE41" s="31">
        <f t="shared" si="25"/>
        <v>-1.3378464776696479E-2</v>
      </c>
      <c r="AF41" s="37">
        <f t="shared" si="26"/>
        <v>-1.3476061935367807E-2</v>
      </c>
    </row>
    <row r="42" spans="2:32" x14ac:dyDescent="0.25">
      <c r="B42" s="36">
        <v>0.01</v>
      </c>
      <c r="C42" s="31">
        <v>0.99</v>
      </c>
      <c r="D42" s="31">
        <v>0.05</v>
      </c>
      <c r="E42" s="31">
        <v>0.1</v>
      </c>
      <c r="F42" s="31">
        <f t="shared" si="0"/>
        <v>0.18750251937812321</v>
      </c>
      <c r="G42" s="31">
        <f t="shared" si="1"/>
        <v>0.27500503875624632</v>
      </c>
      <c r="H42" s="31">
        <f t="shared" si="2"/>
        <v>0.28695320309110239</v>
      </c>
      <c r="I42" s="31">
        <f t="shared" si="3"/>
        <v>0.37390640618220472</v>
      </c>
      <c r="J42" s="31">
        <f t="shared" si="4"/>
        <v>3.68756298445308E-2</v>
      </c>
      <c r="K42" s="31">
        <f t="shared" si="5"/>
        <v>0.50921786293802662</v>
      </c>
      <c r="L42" s="31">
        <f t="shared" si="6"/>
        <v>5.1738300772775594E-2</v>
      </c>
      <c r="M42" s="31">
        <f t="shared" si="7"/>
        <v>0.51293169063697275</v>
      </c>
      <c r="N42" s="32">
        <f t="shared" si="8"/>
        <v>-1.2494104875694143</v>
      </c>
      <c r="O42" s="32">
        <f t="shared" si="9"/>
        <v>-1.2115269255027357</v>
      </c>
      <c r="P42" s="32">
        <f t="shared" si="10"/>
        <v>1.4519747267411025</v>
      </c>
      <c r="Q42" s="32">
        <f t="shared" si="11"/>
        <v>1.5089663689347426</v>
      </c>
      <c r="R42" s="31">
        <f t="shared" si="12"/>
        <v>-1.2576526925627869</v>
      </c>
      <c r="S42" s="31">
        <f t="shared" si="13"/>
        <v>0.22137823276501697</v>
      </c>
      <c r="T42" s="31">
        <f t="shared" si="14"/>
        <v>1.5133681381231607</v>
      </c>
      <c r="U42" s="31">
        <f t="shared" si="15"/>
        <v>0.81955982842561537</v>
      </c>
      <c r="V42" s="31">
        <f t="shared" si="16"/>
        <v>2.2340378643430844E-2</v>
      </c>
      <c r="W42" s="31">
        <f t="shared" si="17"/>
        <v>1.4524926043152834E-2</v>
      </c>
      <c r="X42" s="42">
        <f t="shared" si="18"/>
        <v>3.686530468658368E-2</v>
      </c>
      <c r="Y42" s="31">
        <f t="shared" si="19"/>
        <v>-1.0261452652832383E-3</v>
      </c>
      <c r="Z42" s="31">
        <f t="shared" si="20"/>
        <v>-2.0522905305664766E-3</v>
      </c>
      <c r="AA42" s="31">
        <f t="shared" si="21"/>
        <v>-1.026847209141133E-3</v>
      </c>
      <c r="AB42" s="31">
        <f t="shared" si="22"/>
        <v>-2.053694418282266E-3</v>
      </c>
      <c r="AC42" s="31">
        <f t="shared" si="23"/>
        <v>1.8553478679971525E-2</v>
      </c>
      <c r="AD42" s="31">
        <f t="shared" si="24"/>
        <v>1.8688792909986804E-2</v>
      </c>
      <c r="AE42" s="31">
        <f t="shared" si="25"/>
        <v>-1.283481126807806E-2</v>
      </c>
      <c r="AF42" s="37">
        <f t="shared" si="26"/>
        <v>-1.2928418113138667E-2</v>
      </c>
    </row>
    <row r="43" spans="2:32" x14ac:dyDescent="0.25">
      <c r="B43" s="36">
        <v>0.01</v>
      </c>
      <c r="C43" s="31">
        <v>0.99</v>
      </c>
      <c r="D43" s="31">
        <v>0.05</v>
      </c>
      <c r="E43" s="31">
        <v>0.1</v>
      </c>
      <c r="F43" s="31">
        <f t="shared" si="0"/>
        <v>0.18955480990868967</v>
      </c>
      <c r="G43" s="31">
        <f t="shared" si="1"/>
        <v>0.27910961981737925</v>
      </c>
      <c r="H43" s="31">
        <f t="shared" si="2"/>
        <v>0.28900689750938469</v>
      </c>
      <c r="I43" s="31">
        <f t="shared" si="3"/>
        <v>0.37801379501876925</v>
      </c>
      <c r="J43" s="31">
        <f t="shared" si="4"/>
        <v>3.7388702477172409E-2</v>
      </c>
      <c r="K43" s="31">
        <f t="shared" si="5"/>
        <v>0.50934608689168037</v>
      </c>
      <c r="L43" s="31">
        <f t="shared" si="6"/>
        <v>5.2251724377346161E-2</v>
      </c>
      <c r="M43" s="31">
        <f t="shared" si="7"/>
        <v>0.51305995982454045</v>
      </c>
      <c r="N43" s="32">
        <f t="shared" si="8"/>
        <v>-1.2865174449293573</v>
      </c>
      <c r="O43" s="32">
        <f t="shared" si="9"/>
        <v>-1.2489045113227093</v>
      </c>
      <c r="P43" s="32">
        <f t="shared" si="10"/>
        <v>1.4776443492772586</v>
      </c>
      <c r="Q43" s="32">
        <f t="shared" si="11"/>
        <v>1.53482320516102</v>
      </c>
      <c r="R43" s="31">
        <f t="shared" si="12"/>
        <v>-1.2960455246965674</v>
      </c>
      <c r="S43" s="31">
        <f t="shared" si="13"/>
        <v>0.21483130092617514</v>
      </c>
      <c r="T43" s="31">
        <f t="shared" si="14"/>
        <v>1.5400886990996603</v>
      </c>
      <c r="U43" s="31">
        <f t="shared" si="15"/>
        <v>0.82347761908974892</v>
      </c>
      <c r="V43" s="31">
        <f t="shared" si="16"/>
        <v>2.0977930919554657E-2</v>
      </c>
      <c r="W43" s="31">
        <f t="shared" si="17"/>
        <v>1.3864851672009374E-2</v>
      </c>
      <c r="X43" s="42">
        <f t="shared" si="18"/>
        <v>3.484278259156403E-2</v>
      </c>
      <c r="Y43" s="31">
        <f t="shared" si="19"/>
        <v>-1.0023750731600132E-3</v>
      </c>
      <c r="Z43" s="31">
        <f t="shared" si="20"/>
        <v>-2.0047501463200264E-3</v>
      </c>
      <c r="AA43" s="31">
        <f t="shared" si="21"/>
        <v>-1.0034312273698004E-3</v>
      </c>
      <c r="AB43" s="31">
        <f t="shared" si="22"/>
        <v>-2.0068624547396009E-3</v>
      </c>
      <c r="AC43" s="31">
        <f t="shared" si="23"/>
        <v>1.7598264210849326E-2</v>
      </c>
      <c r="AD43" s="31">
        <f t="shared" si="24"/>
        <v>1.7726581123062874E-2</v>
      </c>
      <c r="AE43" s="31">
        <f t="shared" si="25"/>
        <v>-1.2329264295978783E-2</v>
      </c>
      <c r="AF43" s="37">
        <f t="shared" si="26"/>
        <v>-1.2419162544202002E-2</v>
      </c>
    </row>
    <row r="44" spans="2:32" x14ac:dyDescent="0.25">
      <c r="B44" s="36">
        <v>0.01</v>
      </c>
      <c r="C44" s="31">
        <v>0.99</v>
      </c>
      <c r="D44" s="31">
        <v>0.05</v>
      </c>
      <c r="E44" s="31">
        <v>0.1</v>
      </c>
      <c r="F44" s="31">
        <f t="shared" si="0"/>
        <v>0.19155956005500971</v>
      </c>
      <c r="G44" s="31">
        <f t="shared" si="1"/>
        <v>0.28311912011001933</v>
      </c>
      <c r="H44" s="31">
        <f t="shared" si="2"/>
        <v>0.29101375996412426</v>
      </c>
      <c r="I44" s="31">
        <f t="shared" si="3"/>
        <v>0.38202751992824846</v>
      </c>
      <c r="J44" s="31">
        <f t="shared" si="4"/>
        <v>3.7889890013752418E-2</v>
      </c>
      <c r="K44" s="31">
        <f t="shared" si="5"/>
        <v>0.5094713394081023</v>
      </c>
      <c r="L44" s="31">
        <f t="shared" si="6"/>
        <v>5.2753439991031062E-2</v>
      </c>
      <c r="M44" s="31">
        <f t="shared" si="7"/>
        <v>0.51318530233014525</v>
      </c>
      <c r="N44" s="32">
        <f t="shared" si="8"/>
        <v>-1.3217139733510559</v>
      </c>
      <c r="O44" s="32">
        <f t="shared" si="9"/>
        <v>-1.2843576735688351</v>
      </c>
      <c r="P44" s="32">
        <f t="shared" si="10"/>
        <v>1.5023028778692162</v>
      </c>
      <c r="Q44" s="32">
        <f t="shared" si="11"/>
        <v>1.5596615302494241</v>
      </c>
      <c r="R44" s="31">
        <f t="shared" si="12"/>
        <v>-1.3324888693280319</v>
      </c>
      <c r="S44" s="31">
        <f t="shared" si="13"/>
        <v>0.20874797504685508</v>
      </c>
      <c r="T44" s="31">
        <f t="shared" si="14"/>
        <v>1.5657756333184241</v>
      </c>
      <c r="U44" s="31">
        <f t="shared" si="15"/>
        <v>0.82718055726242856</v>
      </c>
      <c r="V44" s="31">
        <f t="shared" si="16"/>
        <v>1.9750378792612662E-2</v>
      </c>
      <c r="W44" s="31">
        <f t="shared" si="17"/>
        <v>1.3255085466686651E-2</v>
      </c>
      <c r="X44" s="42">
        <f t="shared" si="18"/>
        <v>3.3005464259299316E-2</v>
      </c>
      <c r="Y44" s="31">
        <f t="shared" si="19"/>
        <v>-9.790939237402914E-4</v>
      </c>
      <c r="Z44" s="31">
        <f t="shared" si="20"/>
        <v>-1.9581878474805828E-3</v>
      </c>
      <c r="AA44" s="31">
        <f t="shared" si="21"/>
        <v>-9.8045258870276572E-4</v>
      </c>
      <c r="AB44" s="31">
        <f t="shared" si="22"/>
        <v>-1.9609051774055314E-3</v>
      </c>
      <c r="AC44" s="31">
        <f t="shared" si="23"/>
        <v>1.6724747734005167E-2</v>
      </c>
      <c r="AD44" s="31">
        <f t="shared" si="24"/>
        <v>1.6846668415621491E-2</v>
      </c>
      <c r="AE44" s="31">
        <f t="shared" si="25"/>
        <v>-1.18582046129477E-2</v>
      </c>
      <c r="AF44" s="37">
        <f t="shared" si="26"/>
        <v>-1.1944648989398106E-2</v>
      </c>
    </row>
    <row r="45" spans="2:32" x14ac:dyDescent="0.25">
      <c r="B45" s="36">
        <v>0.01</v>
      </c>
      <c r="C45" s="31">
        <v>0.99</v>
      </c>
      <c r="D45" s="31">
        <v>0.05</v>
      </c>
      <c r="E45" s="31">
        <v>0.1</v>
      </c>
      <c r="F45" s="31">
        <f t="shared" si="0"/>
        <v>0.19351774790249029</v>
      </c>
      <c r="G45" s="31">
        <f t="shared" si="1"/>
        <v>0.2870354958049805</v>
      </c>
      <c r="H45" s="31">
        <f t="shared" si="2"/>
        <v>0.29297466514152981</v>
      </c>
      <c r="I45" s="31">
        <f t="shared" si="3"/>
        <v>0.3859493302830595</v>
      </c>
      <c r="J45" s="31">
        <f t="shared" si="4"/>
        <v>3.8379436975622565E-2</v>
      </c>
      <c r="K45" s="31">
        <f t="shared" si="5"/>
        <v>0.50959368166343444</v>
      </c>
      <c r="L45" s="31">
        <f t="shared" si="6"/>
        <v>5.3243666285382442E-2</v>
      </c>
      <c r="M45" s="31">
        <f t="shared" si="7"/>
        <v>0.51330777288273888</v>
      </c>
      <c r="N45" s="32">
        <f t="shared" si="8"/>
        <v>-1.3551634688190661</v>
      </c>
      <c r="O45" s="32">
        <f t="shared" si="9"/>
        <v>-1.3180510104000782</v>
      </c>
      <c r="P45" s="32">
        <f t="shared" si="10"/>
        <v>1.5260192870951117</v>
      </c>
      <c r="Q45" s="32">
        <f t="shared" si="11"/>
        <v>1.5835508282282202</v>
      </c>
      <c r="R45" s="31">
        <f t="shared" si="12"/>
        <v>-1.3671485700256065</v>
      </c>
      <c r="S45" s="31">
        <f t="shared" si="13"/>
        <v>0.20308092850729939</v>
      </c>
      <c r="T45" s="31">
        <f t="shared" si="14"/>
        <v>1.5904987356846518</v>
      </c>
      <c r="U45" s="31">
        <f t="shared" si="15"/>
        <v>0.83068626011221536</v>
      </c>
      <c r="V45" s="31">
        <f t="shared" si="16"/>
        <v>1.8640122476620429E-2</v>
      </c>
      <c r="W45" s="31">
        <f t="shared" si="17"/>
        <v>1.2690433858516351E-2</v>
      </c>
      <c r="X45" s="42">
        <f t="shared" si="18"/>
        <v>3.1330556335136782E-2</v>
      </c>
      <c r="Y45" s="31">
        <f t="shared" si="19"/>
        <v>-9.5639294154866979E-4</v>
      </c>
      <c r="Z45" s="31">
        <f t="shared" si="20"/>
        <v>-1.9127858830973396E-3</v>
      </c>
      <c r="AA45" s="31">
        <f t="shared" si="21"/>
        <v>-9.5801002169217076E-4</v>
      </c>
      <c r="AB45" s="31">
        <f t="shared" si="22"/>
        <v>-1.9160200433843415E-3</v>
      </c>
      <c r="AC45" s="31">
        <f t="shared" si="23"/>
        <v>1.5923802186893255E-2</v>
      </c>
      <c r="AD45" s="31">
        <f t="shared" si="24"/>
        <v>1.6039860246497187E-2</v>
      </c>
      <c r="AE45" s="31">
        <f t="shared" si="25"/>
        <v>-1.1418432720560142E-2</v>
      </c>
      <c r="AF45" s="37">
        <f t="shared" si="26"/>
        <v>-1.1501654122692165E-2</v>
      </c>
    </row>
    <row r="46" spans="2:32" x14ac:dyDescent="0.25">
      <c r="B46" s="36">
        <v>0.01</v>
      </c>
      <c r="C46" s="31">
        <v>0.99</v>
      </c>
      <c r="D46" s="31">
        <v>0.05</v>
      </c>
      <c r="E46" s="31">
        <v>0.1</v>
      </c>
      <c r="F46" s="31">
        <f t="shared" si="0"/>
        <v>0.19543053378558764</v>
      </c>
      <c r="G46" s="31">
        <f t="shared" si="1"/>
        <v>0.29086106757117519</v>
      </c>
      <c r="H46" s="31">
        <f t="shared" si="2"/>
        <v>0.29489068518491413</v>
      </c>
      <c r="I46" s="31">
        <f t="shared" si="3"/>
        <v>0.38978137036982818</v>
      </c>
      <c r="J46" s="31">
        <f t="shared" si="4"/>
        <v>3.8857633446396908E-2</v>
      </c>
      <c r="K46" s="31">
        <f t="shared" si="5"/>
        <v>0.5097131862180091</v>
      </c>
      <c r="L46" s="31">
        <f t="shared" si="6"/>
        <v>5.3722671296228527E-2</v>
      </c>
      <c r="M46" s="31">
        <f t="shared" si="7"/>
        <v>0.5134274385400911</v>
      </c>
      <c r="N46" s="32">
        <f t="shared" si="8"/>
        <v>-1.3870110731928527</v>
      </c>
      <c r="O46" s="32">
        <f t="shared" si="9"/>
        <v>-1.3501307308930726</v>
      </c>
      <c r="P46" s="32">
        <f t="shared" si="10"/>
        <v>1.5488561525362319</v>
      </c>
      <c r="Q46" s="32">
        <f t="shared" si="11"/>
        <v>1.6065541364736047</v>
      </c>
      <c r="R46" s="31">
        <f t="shared" si="12"/>
        <v>-1.4001719962934804</v>
      </c>
      <c r="S46" s="31">
        <f t="shared" si="13"/>
        <v>0.19778881964576264</v>
      </c>
      <c r="T46" s="31">
        <f t="shared" si="14"/>
        <v>1.6143213796682403</v>
      </c>
      <c r="U46" s="31">
        <f t="shared" si="15"/>
        <v>0.83401048903643105</v>
      </c>
      <c r="V46" s="31">
        <f t="shared" si="16"/>
        <v>1.7632320391974383E-2</v>
      </c>
      <c r="W46" s="31">
        <f t="shared" si="17"/>
        <v>1.2166363765326697E-2</v>
      </c>
      <c r="X46" s="42">
        <f t="shared" si="18"/>
        <v>2.9798684157301081E-2</v>
      </c>
      <c r="Y46" s="31">
        <f t="shared" si="19"/>
        <v>-9.3433108993076254E-4</v>
      </c>
      <c r="Z46" s="31">
        <f t="shared" si="20"/>
        <v>-1.8686621798615251E-3</v>
      </c>
      <c r="AA46" s="31">
        <f t="shared" si="21"/>
        <v>-9.36168889325598E-4</v>
      </c>
      <c r="AB46" s="31">
        <f t="shared" si="22"/>
        <v>-1.872337778651196E-3</v>
      </c>
      <c r="AC46" s="31">
        <f t="shared" si="23"/>
        <v>1.5187491580455658E-2</v>
      </c>
      <c r="AD46" s="31">
        <f t="shared" si="24"/>
        <v>1.5298162007265415E-2</v>
      </c>
      <c r="AE46" s="31">
        <f t="shared" si="25"/>
        <v>-1.100711296104794E-2</v>
      </c>
      <c r="AF46" s="37">
        <f t="shared" si="26"/>
        <v>-1.1087321195758009E-2</v>
      </c>
    </row>
    <row r="47" spans="2:32" x14ac:dyDescent="0.25">
      <c r="B47" s="36">
        <v>0.01</v>
      </c>
      <c r="C47" s="31">
        <v>0.99</v>
      </c>
      <c r="D47" s="31">
        <v>0.05</v>
      </c>
      <c r="E47" s="31">
        <v>0.1</v>
      </c>
      <c r="F47" s="31">
        <f t="shared" si="0"/>
        <v>0.19729919596544918</v>
      </c>
      <c r="G47" s="31">
        <f t="shared" si="1"/>
        <v>0.29459839193089826</v>
      </c>
      <c r="H47" s="31">
        <f t="shared" si="2"/>
        <v>0.29676302296356533</v>
      </c>
      <c r="I47" s="31">
        <f t="shared" si="3"/>
        <v>0.39352604592713059</v>
      </c>
      <c r="J47" s="31">
        <f t="shared" si="4"/>
        <v>3.9324798991362285E-2</v>
      </c>
      <c r="K47" s="31">
        <f t="shared" si="5"/>
        <v>0.50982993299717505</v>
      </c>
      <c r="L47" s="31">
        <f t="shared" si="6"/>
        <v>5.4190755740891328E-2</v>
      </c>
      <c r="M47" s="31">
        <f t="shared" si="7"/>
        <v>0.51354437452035606</v>
      </c>
      <c r="N47" s="32">
        <f t="shared" si="8"/>
        <v>-1.4173860563537639</v>
      </c>
      <c r="O47" s="32">
        <f t="shared" si="9"/>
        <v>-1.3807270549076034</v>
      </c>
      <c r="P47" s="32">
        <f t="shared" si="10"/>
        <v>1.5708703784583278</v>
      </c>
      <c r="Q47" s="32">
        <f t="shared" si="11"/>
        <v>1.6287287788651208</v>
      </c>
      <c r="R47" s="31">
        <f t="shared" si="12"/>
        <v>-1.4316904499378282</v>
      </c>
      <c r="S47" s="31">
        <f t="shared" si="13"/>
        <v>0.19283542919321814</v>
      </c>
      <c r="T47" s="31">
        <f t="shared" si="14"/>
        <v>1.6373012418022481</v>
      </c>
      <c r="U47" s="31">
        <f t="shared" si="15"/>
        <v>0.83716738235120236</v>
      </c>
      <c r="V47" s="31">
        <f t="shared" si="16"/>
        <v>1.671439708413414E-2</v>
      </c>
      <c r="W47" s="31">
        <f t="shared" si="17"/>
        <v>1.1678904508691785E-2</v>
      </c>
      <c r="X47" s="42">
        <f t="shared" si="18"/>
        <v>2.8393301592825923E-2</v>
      </c>
      <c r="Y47" s="31">
        <f t="shared" si="19"/>
        <v>-9.1294352766071248E-4</v>
      </c>
      <c r="Z47" s="31">
        <f t="shared" si="20"/>
        <v>-1.825887055321425E-3</v>
      </c>
      <c r="AA47" s="31">
        <f t="shared" si="21"/>
        <v>-9.1496974692050956E-4</v>
      </c>
      <c r="AB47" s="31">
        <f t="shared" si="22"/>
        <v>-1.8299394938410191E-3</v>
      </c>
      <c r="AC47" s="31">
        <f t="shared" si="23"/>
        <v>1.4508903942046122E-2</v>
      </c>
      <c r="AD47" s="31">
        <f t="shared" si="24"/>
        <v>1.4614610711637619E-2</v>
      </c>
      <c r="AE47" s="31">
        <f t="shared" si="25"/>
        <v>-1.0621725782877477E-2</v>
      </c>
      <c r="AF47" s="37">
        <f t="shared" si="26"/>
        <v>-1.0699111939990345E-2</v>
      </c>
    </row>
    <row r="48" spans="2:32" x14ac:dyDescent="0.25">
      <c r="B48" s="36">
        <v>0.01</v>
      </c>
      <c r="C48" s="31">
        <v>0.99</v>
      </c>
      <c r="D48" s="31">
        <v>0.05</v>
      </c>
      <c r="E48" s="31">
        <v>0.1</v>
      </c>
      <c r="F48" s="31">
        <f t="shared" si="0"/>
        <v>0.19912508302077059</v>
      </c>
      <c r="G48" s="31">
        <f t="shared" si="1"/>
        <v>0.29825016604154109</v>
      </c>
      <c r="H48" s="31">
        <f t="shared" si="2"/>
        <v>0.29859296245740635</v>
      </c>
      <c r="I48" s="31">
        <f t="shared" si="3"/>
        <v>0.39718592491481264</v>
      </c>
      <c r="J48" s="31">
        <f t="shared" si="4"/>
        <v>3.9781270755192638E-2</v>
      </c>
      <c r="K48" s="31">
        <f t="shared" si="5"/>
        <v>0.50994400631653192</v>
      </c>
      <c r="L48" s="31">
        <f t="shared" si="6"/>
        <v>5.4648240614351584E-2</v>
      </c>
      <c r="M48" s="31">
        <f t="shared" si="7"/>
        <v>0.51365866110293146</v>
      </c>
      <c r="N48" s="32">
        <f t="shared" si="8"/>
        <v>-1.4464038642378561</v>
      </c>
      <c r="O48" s="32">
        <f t="shared" si="9"/>
        <v>-1.4099562763308786</v>
      </c>
      <c r="P48" s="32">
        <f t="shared" si="10"/>
        <v>1.5921138300240827</v>
      </c>
      <c r="Q48" s="32">
        <f t="shared" si="11"/>
        <v>1.6501270027451014</v>
      </c>
      <c r="R48" s="31">
        <f t="shared" si="12"/>
        <v>-1.4618212343949595</v>
      </c>
      <c r="S48" s="31">
        <f t="shared" si="13"/>
        <v>0.1881889301929586</v>
      </c>
      <c r="T48" s="31">
        <f t="shared" si="14"/>
        <v>1.6594909318742808</v>
      </c>
      <c r="U48" s="31">
        <f t="shared" si="15"/>
        <v>0.84016965488099071</v>
      </c>
      <c r="V48" s="31">
        <f t="shared" si="16"/>
        <v>1.5875647421655533E-2</v>
      </c>
      <c r="W48" s="31">
        <f t="shared" si="17"/>
        <v>1.1224566159240714E-2</v>
      </c>
      <c r="X48" s="42">
        <f t="shared" si="18"/>
        <v>2.7100213580896246E-2</v>
      </c>
      <c r="Y48" s="31">
        <f t="shared" si="19"/>
        <v>-8.9224786644384829E-4</v>
      </c>
      <c r="Z48" s="31">
        <f t="shared" si="20"/>
        <v>-1.7844957328876966E-3</v>
      </c>
      <c r="AA48" s="31">
        <f t="shared" si="21"/>
        <v>-8.944347670165521E-4</v>
      </c>
      <c r="AB48" s="31">
        <f t="shared" si="22"/>
        <v>-1.7888695340331042E-3</v>
      </c>
      <c r="AC48" s="31">
        <f t="shared" si="23"/>
        <v>1.3882006854229179E-2</v>
      </c>
      <c r="AD48" s="31">
        <f t="shared" si="24"/>
        <v>1.3983129453116801E-2</v>
      </c>
      <c r="AE48" s="31">
        <f t="shared" si="25"/>
        <v>-1.026002692359638E-2</v>
      </c>
      <c r="AF48" s="37">
        <f t="shared" si="26"/>
        <v>-1.0334765439292687E-2</v>
      </c>
    </row>
    <row r="49" spans="2:32" x14ac:dyDescent="0.25">
      <c r="B49" s="36">
        <v>0.01</v>
      </c>
      <c r="C49" s="31">
        <v>0.99</v>
      </c>
      <c r="D49" s="31">
        <v>0.05</v>
      </c>
      <c r="E49" s="31">
        <v>0.1</v>
      </c>
      <c r="F49" s="31">
        <f t="shared" si="0"/>
        <v>0.20090957875365828</v>
      </c>
      <c r="G49" s="31">
        <f t="shared" si="1"/>
        <v>0.30181915750731647</v>
      </c>
      <c r="H49" s="31">
        <f t="shared" si="2"/>
        <v>0.30038183199143947</v>
      </c>
      <c r="I49" s="31">
        <f t="shared" si="3"/>
        <v>0.40076366398287883</v>
      </c>
      <c r="J49" s="31">
        <f t="shared" si="4"/>
        <v>4.0227394688414561E-2</v>
      </c>
      <c r="K49" s="31">
        <f t="shared" si="5"/>
        <v>0.51005549268921624</v>
      </c>
      <c r="L49" s="31">
        <f t="shared" si="6"/>
        <v>5.5095457997859858E-2</v>
      </c>
      <c r="M49" s="31">
        <f t="shared" si="7"/>
        <v>0.51377038133207753</v>
      </c>
      <c r="N49" s="32">
        <f t="shared" si="8"/>
        <v>-1.4741678779463143</v>
      </c>
      <c r="O49" s="32">
        <f t="shared" si="9"/>
        <v>-1.4379225352371121</v>
      </c>
      <c r="P49" s="32">
        <f t="shared" si="10"/>
        <v>1.6126338838712755</v>
      </c>
      <c r="Q49" s="32">
        <f t="shared" si="11"/>
        <v>1.6707965336236867</v>
      </c>
      <c r="R49" s="31">
        <f t="shared" si="12"/>
        <v>-1.4906694325472825</v>
      </c>
      <c r="S49" s="31">
        <f t="shared" si="13"/>
        <v>0.18382127051863395</v>
      </c>
      <c r="T49" s="31">
        <f t="shared" si="14"/>
        <v>1.6809385423734424</v>
      </c>
      <c r="U49" s="31">
        <f t="shared" si="15"/>
        <v>0.84302876960150863</v>
      </c>
      <c r="V49" s="31">
        <f t="shared" si="16"/>
        <v>1.5106917042356061E-2</v>
      </c>
      <c r="W49" s="31">
        <f t="shared" si="17"/>
        <v>1.0800271282423215E-2</v>
      </c>
      <c r="X49" s="42">
        <f t="shared" si="18"/>
        <v>2.5907188324779278E-2</v>
      </c>
      <c r="Y49" s="31">
        <f t="shared" si="19"/>
        <v>-8.7224886301750029E-4</v>
      </c>
      <c r="Z49" s="31">
        <f t="shared" si="20"/>
        <v>-1.7444977260350006E-3</v>
      </c>
      <c r="AA49" s="31">
        <f t="shared" si="21"/>
        <v>-8.7457257018889198E-4</v>
      </c>
      <c r="AB49" s="31">
        <f t="shared" si="22"/>
        <v>-1.749145140377784E-3</v>
      </c>
      <c r="AC49" s="31">
        <f t="shared" si="23"/>
        <v>1.3301523456775372E-2</v>
      </c>
      <c r="AD49" s="31">
        <f t="shared" si="24"/>
        <v>1.3398402480980755E-2</v>
      </c>
      <c r="AE49" s="31">
        <f t="shared" si="25"/>
        <v>-9.9200124451260651E-3</v>
      </c>
      <c r="AF49" s="37">
        <f t="shared" si="26"/>
        <v>-9.9922629004150464E-3</v>
      </c>
    </row>
    <row r="50" spans="2:32" x14ac:dyDescent="0.25">
      <c r="B50" s="36">
        <v>0.01</v>
      </c>
      <c r="C50" s="31">
        <v>0.99</v>
      </c>
      <c r="D50" s="31">
        <v>0.05</v>
      </c>
      <c r="E50" s="31">
        <v>0.1</v>
      </c>
      <c r="F50" s="31">
        <f t="shared" si="0"/>
        <v>0.20265407647969327</v>
      </c>
      <c r="G50" s="31">
        <f t="shared" si="1"/>
        <v>0.30530815295938646</v>
      </c>
      <c r="H50" s="31">
        <f t="shared" si="2"/>
        <v>0.30213097713181725</v>
      </c>
      <c r="I50" s="31">
        <f t="shared" si="3"/>
        <v>0.40426195426363437</v>
      </c>
      <c r="J50" s="31">
        <f t="shared" si="4"/>
        <v>4.0663519119923316E-2</v>
      </c>
      <c r="K50" s="31">
        <f t="shared" si="5"/>
        <v>0.51016447921959085</v>
      </c>
      <c r="L50" s="31">
        <f t="shared" si="6"/>
        <v>5.5532744282954308E-2</v>
      </c>
      <c r="M50" s="31">
        <f t="shared" si="7"/>
        <v>0.51387961932410997</v>
      </c>
      <c r="N50" s="32">
        <f t="shared" si="8"/>
        <v>-1.5007709248598651</v>
      </c>
      <c r="O50" s="32">
        <f t="shared" si="9"/>
        <v>-1.4647193401990737</v>
      </c>
      <c r="P50" s="32">
        <f t="shared" si="10"/>
        <v>1.6324739087615276</v>
      </c>
      <c r="Q50" s="32">
        <f t="shared" si="11"/>
        <v>1.6907810594245167</v>
      </c>
      <c r="R50" s="31">
        <f t="shared" si="12"/>
        <v>-1.5183294342671982</v>
      </c>
      <c r="S50" s="31">
        <f t="shared" si="13"/>
        <v>0.17970765044321779</v>
      </c>
      <c r="T50" s="31">
        <f t="shared" si="14"/>
        <v>1.7016881286803807</v>
      </c>
      <c r="U50" s="31">
        <f t="shared" si="15"/>
        <v>0.84575508563927193</v>
      </c>
      <c r="V50" s="31">
        <f t="shared" si="16"/>
        <v>1.4400343309478699E-2</v>
      </c>
      <c r="W50" s="31">
        <f t="shared" si="17"/>
        <v>1.0403297659466886E-2</v>
      </c>
      <c r="X50" s="42">
        <f t="shared" si="18"/>
        <v>2.4803640968945585E-2</v>
      </c>
      <c r="Y50" s="31">
        <f t="shared" si="19"/>
        <v>-8.5294194148269114E-4</v>
      </c>
      <c r="Z50" s="31">
        <f t="shared" si="20"/>
        <v>-1.7058838829653823E-3</v>
      </c>
      <c r="AA50" s="31">
        <f t="shared" si="21"/>
        <v>-8.5538186213370438E-4</v>
      </c>
      <c r="AB50" s="31">
        <f t="shared" si="22"/>
        <v>-1.7107637242674088E-3</v>
      </c>
      <c r="AC50" s="31">
        <f t="shared" si="23"/>
        <v>1.2762826492128584E-2</v>
      </c>
      <c r="AD50" s="31">
        <f t="shared" si="24"/>
        <v>1.2855768455905558E-2</v>
      </c>
      <c r="AE50" s="31">
        <f t="shared" si="25"/>
        <v>-9.5998887228143162E-3</v>
      </c>
      <c r="AF50" s="37">
        <f t="shared" si="26"/>
        <v>-9.6697974151003924E-3</v>
      </c>
    </row>
    <row r="51" spans="2:32" x14ac:dyDescent="0.25">
      <c r="B51" s="36">
        <v>0.01</v>
      </c>
      <c r="C51" s="31">
        <v>0.99</v>
      </c>
      <c r="D51" s="31">
        <v>0.05</v>
      </c>
      <c r="E51" s="31">
        <v>0.1</v>
      </c>
      <c r="F51" s="31">
        <f t="shared" si="0"/>
        <v>0.20435996036265866</v>
      </c>
      <c r="G51" s="31">
        <f t="shared" si="1"/>
        <v>0.30871992072531723</v>
      </c>
      <c r="H51" s="31">
        <f t="shared" si="2"/>
        <v>0.30384174085608467</v>
      </c>
      <c r="I51" s="31">
        <f t="shared" si="3"/>
        <v>0.40768348171216917</v>
      </c>
      <c r="J51" s="31">
        <f t="shared" si="4"/>
        <v>4.1089990090664656E-2</v>
      </c>
      <c r="K51" s="31">
        <f t="shared" si="5"/>
        <v>0.51027105243713466</v>
      </c>
      <c r="L51" s="31">
        <f t="shared" si="6"/>
        <v>5.5960435214021151E-2</v>
      </c>
      <c r="M51" s="31">
        <f t="shared" si="7"/>
        <v>0.51398645902900741</v>
      </c>
      <c r="N51" s="32">
        <f t="shared" si="8"/>
        <v>-1.5262965778441222</v>
      </c>
      <c r="O51" s="32">
        <f t="shared" si="9"/>
        <v>-1.4904308771108847</v>
      </c>
      <c r="P51" s="32">
        <f t="shared" si="10"/>
        <v>1.6516736862071564</v>
      </c>
      <c r="Q51" s="32">
        <f t="shared" si="11"/>
        <v>1.7101206542547176</v>
      </c>
      <c r="R51" s="31">
        <f t="shared" si="12"/>
        <v>-1.5448862500614386</v>
      </c>
      <c r="S51" s="31">
        <f t="shared" si="13"/>
        <v>0.17582608012912543</v>
      </c>
      <c r="T51" s="31">
        <f t="shared" si="14"/>
        <v>1.7217801297363993</v>
      </c>
      <c r="U51" s="31">
        <f t="shared" si="15"/>
        <v>0.84835798622387892</v>
      </c>
      <c r="V51" s="31">
        <f t="shared" si="16"/>
        <v>1.3749144425495562E-2</v>
      </c>
      <c r="W51" s="31">
        <f t="shared" si="17"/>
        <v>1.0031230033277435E-2</v>
      </c>
      <c r="X51" s="42">
        <f t="shared" si="18"/>
        <v>2.3780374458772999E-2</v>
      </c>
      <c r="Y51" s="31">
        <f t="shared" si="19"/>
        <v>-8.3431583942817169E-4</v>
      </c>
      <c r="Z51" s="31">
        <f t="shared" si="20"/>
        <v>-1.6686316788563434E-3</v>
      </c>
      <c r="AA51" s="31">
        <f t="shared" si="21"/>
        <v>-8.3685417468653688E-4</v>
      </c>
      <c r="AB51" s="31">
        <f t="shared" si="22"/>
        <v>-1.6737083493730738E-3</v>
      </c>
      <c r="AC51" s="31">
        <f t="shared" si="23"/>
        <v>1.2261847995030254E-2</v>
      </c>
      <c r="AD51" s="31">
        <f t="shared" si="24"/>
        <v>1.2351129467400059E-2</v>
      </c>
      <c r="AE51" s="31">
        <f t="shared" si="25"/>
        <v>-9.2980466315612537E-3</v>
      </c>
      <c r="AF51" s="37">
        <f t="shared" si="26"/>
        <v>-9.3657479514410412E-3</v>
      </c>
    </row>
    <row r="52" spans="2:32" x14ac:dyDescent="0.25">
      <c r="B52" s="36">
        <v>0.01</v>
      </c>
      <c r="C52" s="31">
        <v>0.99</v>
      </c>
      <c r="D52" s="31">
        <v>0.05</v>
      </c>
      <c r="E52" s="31">
        <v>0.1</v>
      </c>
      <c r="F52" s="31">
        <f t="shared" si="0"/>
        <v>0.206028592041515</v>
      </c>
      <c r="G52" s="31">
        <f t="shared" si="1"/>
        <v>0.3120571840830299</v>
      </c>
      <c r="H52" s="31">
        <f t="shared" si="2"/>
        <v>0.30551544920545776</v>
      </c>
      <c r="I52" s="31">
        <f t="shared" si="3"/>
        <v>0.41103089841091534</v>
      </c>
      <c r="J52" s="31">
        <f t="shared" si="4"/>
        <v>4.1507148010378747E-2</v>
      </c>
      <c r="K52" s="31">
        <f t="shared" si="5"/>
        <v>0.51037529746102417</v>
      </c>
      <c r="L52" s="31">
        <f t="shared" si="6"/>
        <v>5.6378862301364428E-2</v>
      </c>
      <c r="M52" s="31">
        <f t="shared" si="7"/>
        <v>0.5140909833344689</v>
      </c>
      <c r="N52" s="32">
        <f t="shared" si="8"/>
        <v>-1.5508202738341827</v>
      </c>
      <c r="O52" s="32">
        <f t="shared" si="9"/>
        <v>-1.5151331360456848</v>
      </c>
      <c r="P52" s="32">
        <f t="shared" si="10"/>
        <v>1.670269779470279</v>
      </c>
      <c r="Q52" s="32">
        <f t="shared" si="11"/>
        <v>1.7288521501575997</v>
      </c>
      <c r="R52" s="31">
        <f t="shared" si="12"/>
        <v>-1.5704166423590717</v>
      </c>
      <c r="S52" s="31">
        <f t="shared" si="13"/>
        <v>0.17215700418288427</v>
      </c>
      <c r="T52" s="31">
        <f t="shared" si="14"/>
        <v>1.7412517374517342</v>
      </c>
      <c r="U52" s="31">
        <f t="shared" si="15"/>
        <v>0.85084598960207192</v>
      </c>
      <c r="V52" s="31">
        <f t="shared" si="16"/>
        <v>1.3147447002783971E-2</v>
      </c>
      <c r="W52" s="31">
        <f t="shared" si="17"/>
        <v>9.6819193049133365E-3</v>
      </c>
      <c r="X52" s="42">
        <f t="shared" si="18"/>
        <v>2.2829366307697309E-2</v>
      </c>
      <c r="Y52" s="31">
        <f t="shared" si="19"/>
        <v>-8.1635459607864904E-4</v>
      </c>
      <c r="Z52" s="31">
        <f t="shared" si="20"/>
        <v>-1.6327091921572981E-3</v>
      </c>
      <c r="AA52" s="31">
        <f t="shared" si="21"/>
        <v>-8.1897593248202259E-4</v>
      </c>
      <c r="AB52" s="31">
        <f t="shared" si="22"/>
        <v>-1.6379518649640452E-3</v>
      </c>
      <c r="AC52" s="31">
        <f t="shared" si="23"/>
        <v>1.1795002400024061E-2</v>
      </c>
      <c r="AD52" s="31">
        <f t="shared" si="24"/>
        <v>1.1880873569755514E-2</v>
      </c>
      <c r="AE52" s="31">
        <f t="shared" si="25"/>
        <v>-9.0130392926499846E-3</v>
      </c>
      <c r="AF52" s="37">
        <f t="shared" si="26"/>
        <v>-9.0786569331257356E-3</v>
      </c>
    </row>
    <row r="53" spans="2:32" x14ac:dyDescent="0.25">
      <c r="B53" s="36">
        <v>0.01</v>
      </c>
      <c r="C53" s="31">
        <v>0.99</v>
      </c>
      <c r="D53" s="31">
        <v>0.05</v>
      </c>
      <c r="E53" s="31">
        <v>0.1</v>
      </c>
      <c r="F53" s="31">
        <f t="shared" si="0"/>
        <v>0.2076613012336723</v>
      </c>
      <c r="G53" s="31">
        <f t="shared" si="1"/>
        <v>0.3153226024673445</v>
      </c>
      <c r="H53" s="31">
        <f t="shared" si="2"/>
        <v>0.30715340107042183</v>
      </c>
      <c r="I53" s="31">
        <f t="shared" si="3"/>
        <v>0.41430680214084342</v>
      </c>
      <c r="J53" s="31">
        <f t="shared" si="4"/>
        <v>4.1915325308418065E-2</v>
      </c>
      <c r="K53" s="31">
        <f t="shared" si="5"/>
        <v>0.51047729741317305</v>
      </c>
      <c r="L53" s="31">
        <f t="shared" si="6"/>
        <v>5.6788350267605439E-2</v>
      </c>
      <c r="M53" s="31">
        <f t="shared" si="7"/>
        <v>0.51419327342816157</v>
      </c>
      <c r="N53" s="32">
        <f t="shared" si="8"/>
        <v>-1.5744102786342309</v>
      </c>
      <c r="O53" s="32">
        <f t="shared" si="9"/>
        <v>-1.5388948831851958</v>
      </c>
      <c r="P53" s="32">
        <f t="shared" si="10"/>
        <v>1.6882958580555789</v>
      </c>
      <c r="Q53" s="32">
        <f t="shared" si="11"/>
        <v>1.7470094640238512</v>
      </c>
      <c r="R53" s="31">
        <f t="shared" si="12"/>
        <v>-1.594990101503567</v>
      </c>
      <c r="S53" s="31">
        <f t="shared" si="13"/>
        <v>0.16868298244985902</v>
      </c>
      <c r="T53" s="31">
        <f t="shared" si="14"/>
        <v>1.7601372218704681</v>
      </c>
      <c r="U53" s="31">
        <f t="shared" si="15"/>
        <v>0.85322684543558791</v>
      </c>
      <c r="V53" s="31">
        <f t="shared" si="16"/>
        <v>1.2590144459591132E-2</v>
      </c>
      <c r="W53" s="31">
        <f t="shared" si="17"/>
        <v>9.353447904750279E-3</v>
      </c>
      <c r="X53" s="42">
        <f t="shared" si="18"/>
        <v>2.1943592364341409E-2</v>
      </c>
      <c r="Y53" s="31">
        <f t="shared" si="19"/>
        <v>-7.990390451003143E-4</v>
      </c>
      <c r="Z53" s="31">
        <f t="shared" si="20"/>
        <v>-1.5980780902006286E-3</v>
      </c>
      <c r="AA53" s="31">
        <f t="shared" si="21"/>
        <v>-8.0173001079207693E-4</v>
      </c>
      <c r="AB53" s="31">
        <f t="shared" si="22"/>
        <v>-1.6034600215841539E-3</v>
      </c>
      <c r="AC53" s="31">
        <f t="shared" si="23"/>
        <v>1.1359121078004906E-2</v>
      </c>
      <c r="AD53" s="31">
        <f t="shared" si="24"/>
        <v>1.1441808832565424E-2</v>
      </c>
      <c r="AE53" s="31">
        <f t="shared" si="25"/>
        <v>-8.7435628462667701E-3</v>
      </c>
      <c r="AF53" s="37">
        <f t="shared" si="26"/>
        <v>-8.8072108674166205E-3</v>
      </c>
    </row>
    <row r="54" spans="2:32" x14ac:dyDescent="0.25">
      <c r="B54" s="36">
        <v>0.01</v>
      </c>
      <c r="C54" s="31">
        <v>0.99</v>
      </c>
      <c r="D54" s="31">
        <v>0.05</v>
      </c>
      <c r="E54" s="31">
        <v>0.1</v>
      </c>
      <c r="F54" s="31">
        <f t="shared" si="0"/>
        <v>0.20925937932387292</v>
      </c>
      <c r="G54" s="31">
        <f t="shared" si="1"/>
        <v>0.31851875864774576</v>
      </c>
      <c r="H54" s="31">
        <f t="shared" si="2"/>
        <v>0.30875686109200601</v>
      </c>
      <c r="I54" s="31">
        <f t="shared" si="3"/>
        <v>0.41751372218401173</v>
      </c>
      <c r="J54" s="31">
        <f t="shared" si="4"/>
        <v>4.2314844830968229E-2</v>
      </c>
      <c r="K54" s="31">
        <f t="shared" si="5"/>
        <v>0.5105771330178217</v>
      </c>
      <c r="L54" s="31">
        <f t="shared" si="6"/>
        <v>5.7189215273001477E-2</v>
      </c>
      <c r="M54" s="31">
        <f t="shared" si="7"/>
        <v>0.51429340835458459</v>
      </c>
      <c r="N54" s="32">
        <f t="shared" si="8"/>
        <v>-1.5971285207902406</v>
      </c>
      <c r="O54" s="32">
        <f t="shared" si="9"/>
        <v>-1.5617785008503267</v>
      </c>
      <c r="P54" s="32">
        <f t="shared" si="10"/>
        <v>1.7057829837481124</v>
      </c>
      <c r="Q54" s="32">
        <f t="shared" si="11"/>
        <v>1.7646238857586845</v>
      </c>
      <c r="R54" s="31">
        <f t="shared" si="12"/>
        <v>-1.6186696895033035</v>
      </c>
      <c r="S54" s="31">
        <f t="shared" si="13"/>
        <v>0.16538841798762755</v>
      </c>
      <c r="T54" s="31">
        <f t="shared" si="14"/>
        <v>1.7784682180634417</v>
      </c>
      <c r="U54" s="31">
        <f t="shared" si="15"/>
        <v>0.85550761880056803</v>
      </c>
      <c r="V54" s="31">
        <f t="shared" si="16"/>
        <v>1.2072780222348825E-2</v>
      </c>
      <c r="W54" s="31">
        <f t="shared" si="17"/>
        <v>9.0441003003466601E-3</v>
      </c>
      <c r="X54" s="42">
        <f t="shared" si="18"/>
        <v>2.1116880522695485E-2</v>
      </c>
      <c r="Y54" s="31">
        <f t="shared" si="19"/>
        <v>-7.8234793360734125E-4</v>
      </c>
      <c r="Z54" s="31">
        <f t="shared" si="20"/>
        <v>-1.5646958672146825E-3</v>
      </c>
      <c r="AA54" s="31">
        <f t="shared" si="21"/>
        <v>-7.8509690848852128E-4</v>
      </c>
      <c r="AB54" s="31">
        <f t="shared" si="22"/>
        <v>-1.5701938169770426E-3</v>
      </c>
      <c r="AC54" s="31">
        <f t="shared" si="23"/>
        <v>1.0951396566169381E-2</v>
      </c>
      <c r="AD54" s="31">
        <f t="shared" si="24"/>
        <v>1.1031107157048007E-2</v>
      </c>
      <c r="AE54" s="31">
        <f t="shared" si="25"/>
        <v>-8.4884397997618318E-3</v>
      </c>
      <c r="AF54" s="37">
        <f t="shared" si="26"/>
        <v>-8.5502235684335667E-3</v>
      </c>
    </row>
    <row r="55" spans="2:32" x14ac:dyDescent="0.25">
      <c r="B55" s="36">
        <v>0.01</v>
      </c>
      <c r="C55" s="31">
        <v>0.99</v>
      </c>
      <c r="D55" s="31">
        <v>0.05</v>
      </c>
      <c r="E55" s="31">
        <v>0.1</v>
      </c>
      <c r="F55" s="31">
        <f t="shared" si="0"/>
        <v>0.21082407519108762</v>
      </c>
      <c r="G55" s="31">
        <f t="shared" si="1"/>
        <v>0.32164815038217515</v>
      </c>
      <c r="H55" s="31">
        <f t="shared" si="2"/>
        <v>0.31032705490898305</v>
      </c>
      <c r="I55" s="31">
        <f t="shared" si="3"/>
        <v>0.4206541098179658</v>
      </c>
      <c r="J55" s="31">
        <f t="shared" si="4"/>
        <v>4.2706018797771902E-2</v>
      </c>
      <c r="K55" s="31">
        <f t="shared" si="5"/>
        <v>0.51067488234096037</v>
      </c>
      <c r="L55" s="31">
        <f t="shared" si="6"/>
        <v>5.7581763727245737E-2</v>
      </c>
      <c r="M55" s="31">
        <f t="shared" si="7"/>
        <v>0.51439146471845965</v>
      </c>
      <c r="N55" s="32">
        <f t="shared" si="8"/>
        <v>-1.6190313139225794</v>
      </c>
      <c r="O55" s="32">
        <f t="shared" si="9"/>
        <v>-1.5838407151644227</v>
      </c>
      <c r="P55" s="32">
        <f t="shared" si="10"/>
        <v>1.7227598633476362</v>
      </c>
      <c r="Q55" s="32">
        <f t="shared" si="11"/>
        <v>1.7817243328955517</v>
      </c>
      <c r="R55" s="31">
        <f t="shared" si="12"/>
        <v>-1.6415127710979038</v>
      </c>
      <c r="S55" s="31">
        <f t="shared" si="13"/>
        <v>0.16225932465796561</v>
      </c>
      <c r="T55" s="31">
        <f t="shared" si="14"/>
        <v>1.7962739798394463</v>
      </c>
      <c r="U55" s="31">
        <f t="shared" si="15"/>
        <v>0.85769476357056906</v>
      </c>
      <c r="V55" s="31">
        <f t="shared" si="16"/>
        <v>1.1591450972649886E-2</v>
      </c>
      <c r="W55" s="31">
        <f t="shared" si="17"/>
        <v>8.7523377933238083E-3</v>
      </c>
      <c r="X55" s="42">
        <f t="shared" si="18"/>
        <v>2.0343788765973696E-2</v>
      </c>
      <c r="Y55" s="31">
        <f t="shared" si="19"/>
        <v>-7.6625875848121546E-4</v>
      </c>
      <c r="Z55" s="31">
        <f t="shared" si="20"/>
        <v>-1.5325175169624309E-3</v>
      </c>
      <c r="AA55" s="31">
        <f t="shared" si="21"/>
        <v>-7.6905562921703963E-4</v>
      </c>
      <c r="AB55" s="31">
        <f t="shared" si="22"/>
        <v>-1.5381112584340793E-3</v>
      </c>
      <c r="AC55" s="31">
        <f t="shared" si="23"/>
        <v>1.0569334999256897E-2</v>
      </c>
      <c r="AD55" s="31">
        <f t="shared" si="24"/>
        <v>1.0646256354816926E-2</v>
      </c>
      <c r="AE55" s="31">
        <f t="shared" si="25"/>
        <v>-8.246604572930815E-3</v>
      </c>
      <c r="AF55" s="37">
        <f t="shared" si="26"/>
        <v>-8.3066215941116142E-3</v>
      </c>
    </row>
    <row r="56" spans="2:32" x14ac:dyDescent="0.25">
      <c r="B56" s="36">
        <v>0.01</v>
      </c>
      <c r="C56" s="31">
        <v>0.99</v>
      </c>
      <c r="D56" s="31">
        <v>0.05</v>
      </c>
      <c r="E56" s="31">
        <v>0.1</v>
      </c>
      <c r="F56" s="31">
        <f t="shared" si="0"/>
        <v>0.21235659270805005</v>
      </c>
      <c r="G56" s="31">
        <f t="shared" si="1"/>
        <v>0.3247131854161</v>
      </c>
      <c r="H56" s="31">
        <f t="shared" si="2"/>
        <v>0.31186516616741711</v>
      </c>
      <c r="I56" s="31">
        <f t="shared" si="3"/>
        <v>0.42373033233483398</v>
      </c>
      <c r="J56" s="31">
        <f t="shared" si="4"/>
        <v>4.3089148177012503E-2</v>
      </c>
      <c r="K56" s="31">
        <f t="shared" si="5"/>
        <v>0.51077062063425771</v>
      </c>
      <c r="L56" s="31">
        <f t="shared" si="6"/>
        <v>5.7966291541854259E-2</v>
      </c>
      <c r="M56" s="31">
        <f t="shared" si="7"/>
        <v>0.51448751649819302</v>
      </c>
      <c r="N56" s="32">
        <f t="shared" si="8"/>
        <v>-1.6401699839210933</v>
      </c>
      <c r="O56" s="32">
        <f t="shared" si="9"/>
        <v>-1.6051332278740567</v>
      </c>
      <c r="P56" s="32">
        <f t="shared" si="10"/>
        <v>1.7392530724934978</v>
      </c>
      <c r="Q56" s="32">
        <f t="shared" si="11"/>
        <v>1.798337576083775</v>
      </c>
      <c r="R56" s="31">
        <f t="shared" si="12"/>
        <v>-1.6635716486907088</v>
      </c>
      <c r="S56" s="31">
        <f t="shared" si="13"/>
        <v>0.15928312804064262</v>
      </c>
      <c r="T56" s="31">
        <f t="shared" si="14"/>
        <v>1.8135816046222653</v>
      </c>
      <c r="U56" s="31">
        <f t="shared" si="15"/>
        <v>0.85979418668601781</v>
      </c>
      <c r="V56" s="31">
        <f t="shared" si="16"/>
        <v>1.1142726158799448E-2</v>
      </c>
      <c r="W56" s="31">
        <f t="shared" si="17"/>
        <v>8.4767769103777889E-3</v>
      </c>
      <c r="X56" s="42">
        <f t="shared" si="18"/>
        <v>1.9619503069177237E-2</v>
      </c>
      <c r="Y56" s="31">
        <f t="shared" si="19"/>
        <v>-7.507483885153517E-4</v>
      </c>
      <c r="Z56" s="31">
        <f t="shared" si="20"/>
        <v>-1.5014967770307034E-3</v>
      </c>
      <c r="AA56" s="31">
        <f t="shared" si="21"/>
        <v>-7.5358434091275773E-4</v>
      </c>
      <c r="AB56" s="31">
        <f t="shared" si="22"/>
        <v>-1.5071686818255155E-3</v>
      </c>
      <c r="AC56" s="31">
        <f t="shared" si="23"/>
        <v>1.021071547182692E-2</v>
      </c>
      <c r="AD56" s="31">
        <f t="shared" si="24"/>
        <v>1.0285019209300948E-2</v>
      </c>
      <c r="AE56" s="31">
        <f t="shared" si="25"/>
        <v>-8.017090921174138E-3</v>
      </c>
      <c r="AF56" s="37">
        <f t="shared" si="26"/>
        <v>-8.0754315752405419E-3</v>
      </c>
    </row>
    <row r="57" spans="2:32" x14ac:dyDescent="0.25">
      <c r="B57" s="36">
        <v>0.01</v>
      </c>
      <c r="C57" s="31">
        <v>0.99</v>
      </c>
      <c r="D57" s="31">
        <v>0.05</v>
      </c>
      <c r="E57" s="31">
        <v>0.1</v>
      </c>
      <c r="F57" s="31">
        <f t="shared" si="0"/>
        <v>0.21385808948508075</v>
      </c>
      <c r="G57" s="31">
        <f t="shared" si="1"/>
        <v>0.32771617897016142</v>
      </c>
      <c r="H57" s="31">
        <f t="shared" si="2"/>
        <v>0.3133723348492426</v>
      </c>
      <c r="I57" s="31">
        <f t="shared" si="3"/>
        <v>0.42674466969848501</v>
      </c>
      <c r="J57" s="31">
        <f t="shared" si="4"/>
        <v>4.3464522371270187E-2</v>
      </c>
      <c r="K57" s="31">
        <f t="shared" si="5"/>
        <v>0.51086442025672785</v>
      </c>
      <c r="L57" s="31">
        <f t="shared" si="6"/>
        <v>5.8343083712310631E-2</v>
      </c>
      <c r="M57" s="31">
        <f t="shared" si="7"/>
        <v>0.51458163494171572</v>
      </c>
      <c r="N57" s="32">
        <f t="shared" si="8"/>
        <v>-1.6605914148647472</v>
      </c>
      <c r="O57" s="32">
        <f t="shared" si="9"/>
        <v>-1.6257032662926585</v>
      </c>
      <c r="P57" s="32">
        <f t="shared" si="10"/>
        <v>1.755287254335846</v>
      </c>
      <c r="Q57" s="32">
        <f t="shared" si="11"/>
        <v>1.814488439234256</v>
      </c>
      <c r="R57" s="31">
        <f t="shared" si="12"/>
        <v>-1.6848941151371422</v>
      </c>
      <c r="S57" s="31">
        <f t="shared" si="13"/>
        <v>0.15644849442698089</v>
      </c>
      <c r="T57" s="31">
        <f t="shared" si="14"/>
        <v>1.830416233214311</v>
      </c>
      <c r="U57" s="31">
        <f t="shared" si="15"/>
        <v>0.86181130458041799</v>
      </c>
      <c r="V57" s="31">
        <f t="shared" si="16"/>
        <v>1.0723580759964725E-2</v>
      </c>
      <c r="W57" s="31">
        <f t="shared" si="17"/>
        <v>8.2161708166871815E-3</v>
      </c>
      <c r="X57" s="42">
        <f t="shared" si="18"/>
        <v>1.8939751576651905E-2</v>
      </c>
      <c r="Y57" s="31">
        <f t="shared" si="19"/>
        <v>-7.3579352406305E-4</v>
      </c>
      <c r="Z57" s="31">
        <f t="shared" si="20"/>
        <v>-1.4715870481261E-3</v>
      </c>
      <c r="AA57" s="31">
        <f t="shared" si="21"/>
        <v>-7.3866086665811315E-4</v>
      </c>
      <c r="AB57" s="31">
        <f t="shared" si="22"/>
        <v>-1.4773217333162263E-3</v>
      </c>
      <c r="AC57" s="31">
        <f t="shared" si="23"/>
        <v>9.873555257026486E-3</v>
      </c>
      <c r="AD57" s="31">
        <f t="shared" si="24"/>
        <v>9.9453984372111903E-3</v>
      </c>
      <c r="AE57" s="31">
        <f t="shared" si="25"/>
        <v>-7.7990209672020808E-3</v>
      </c>
      <c r="AF57" s="37">
        <f t="shared" si="26"/>
        <v>-7.8557691651941087E-3</v>
      </c>
    </row>
    <row r="58" spans="2:32" x14ac:dyDescent="0.25">
      <c r="B58" s="36">
        <v>0.01</v>
      </c>
      <c r="C58" s="31">
        <v>0.99</v>
      </c>
      <c r="D58" s="31">
        <v>0.05</v>
      </c>
      <c r="E58" s="31">
        <v>0.1</v>
      </c>
      <c r="F58" s="31">
        <f t="shared" si="0"/>
        <v>0.21532967653320687</v>
      </c>
      <c r="G58" s="31">
        <f t="shared" si="1"/>
        <v>0.33065935306641364</v>
      </c>
      <c r="H58" s="31">
        <f t="shared" si="2"/>
        <v>0.31484965658255881</v>
      </c>
      <c r="I58" s="31">
        <f t="shared" si="3"/>
        <v>0.42969931316511745</v>
      </c>
      <c r="J58" s="31">
        <f t="shared" si="4"/>
        <v>4.3832419133301707E-2</v>
      </c>
      <c r="K58" s="31">
        <f t="shared" si="5"/>
        <v>0.51095635065382927</v>
      </c>
      <c r="L58" s="31">
        <f t="shared" si="6"/>
        <v>5.8712414145639692E-2</v>
      </c>
      <c r="M58" s="31">
        <f t="shared" si="7"/>
        <v>0.51467388852363039</v>
      </c>
      <c r="N58" s="32">
        <f t="shared" si="8"/>
        <v>-1.6803385253788001</v>
      </c>
      <c r="O58" s="32">
        <f t="shared" si="9"/>
        <v>-1.6455940631670809</v>
      </c>
      <c r="P58" s="32">
        <f t="shared" si="10"/>
        <v>1.7708852962702502</v>
      </c>
      <c r="Q58" s="32">
        <f t="shared" si="11"/>
        <v>1.8301999775646443</v>
      </c>
      <c r="R58" s="31">
        <f t="shared" si="12"/>
        <v>-1.7055239362121908</v>
      </c>
      <c r="S58" s="31">
        <f t="shared" si="13"/>
        <v>0.15374518352757444</v>
      </c>
      <c r="T58" s="31">
        <f t="shared" si="14"/>
        <v>1.8468012276378287</v>
      </c>
      <c r="U58" s="31">
        <f t="shared" si="15"/>
        <v>0.8637510928396106</v>
      </c>
      <c r="V58" s="31">
        <f t="shared" si="16"/>
        <v>1.0331338893688027E-2</v>
      </c>
      <c r="W58" s="31">
        <f t="shared" si="17"/>
        <v>7.9693932795963096E-3</v>
      </c>
      <c r="X58" s="42">
        <f t="shared" si="18"/>
        <v>1.8300732173284338E-2</v>
      </c>
      <c r="Y58" s="31">
        <f t="shared" si="19"/>
        <v>-7.2137103328555547E-4</v>
      </c>
      <c r="Z58" s="31">
        <f t="shared" si="20"/>
        <v>-1.4427420665711109E-3</v>
      </c>
      <c r="AA58" s="31">
        <f t="shared" si="21"/>
        <v>-7.2426304706027435E-4</v>
      </c>
      <c r="AB58" s="31">
        <f t="shared" si="22"/>
        <v>-1.4485260941205487E-3</v>
      </c>
      <c r="AC58" s="31">
        <f t="shared" si="23"/>
        <v>9.5560799764706529E-3</v>
      </c>
      <c r="AD58" s="31">
        <f t="shared" si="24"/>
        <v>9.6256066379044915E-3</v>
      </c>
      <c r="AE58" s="31">
        <f t="shared" si="25"/>
        <v>-7.5915956136097147E-3</v>
      </c>
      <c r="AF58" s="37">
        <f t="shared" si="26"/>
        <v>-7.646829380935821E-3</v>
      </c>
    </row>
    <row r="59" spans="2:32" x14ac:dyDescent="0.25">
      <c r="B59" s="36">
        <v>0.01</v>
      </c>
      <c r="C59" s="31">
        <v>0.99</v>
      </c>
      <c r="D59" s="31">
        <v>0.05</v>
      </c>
      <c r="E59" s="31">
        <v>0.1</v>
      </c>
      <c r="F59" s="31">
        <f t="shared" si="0"/>
        <v>0.21677241859977797</v>
      </c>
      <c r="G59" s="31">
        <f t="shared" si="1"/>
        <v>0.33354483719955585</v>
      </c>
      <c r="H59" s="31">
        <f t="shared" si="2"/>
        <v>0.31629818267667936</v>
      </c>
      <c r="I59" s="31">
        <f t="shared" si="3"/>
        <v>0.43259636535335855</v>
      </c>
      <c r="J59" s="31">
        <f t="shared" si="4"/>
        <v>4.4193104649944484E-2</v>
      </c>
      <c r="K59" s="31">
        <f t="shared" si="5"/>
        <v>0.51104647837857275</v>
      </c>
      <c r="L59" s="31">
        <f t="shared" si="6"/>
        <v>5.9074545669169823E-2</v>
      </c>
      <c r="M59" s="31">
        <f t="shared" si="7"/>
        <v>0.51476434294761308</v>
      </c>
      <c r="N59" s="32">
        <f t="shared" si="8"/>
        <v>-1.6994506853317415</v>
      </c>
      <c r="O59" s="32">
        <f t="shared" si="9"/>
        <v>-1.6648452764428898</v>
      </c>
      <c r="P59" s="32">
        <f t="shared" si="10"/>
        <v>1.7860684874974695</v>
      </c>
      <c r="Q59" s="32">
        <f t="shared" si="11"/>
        <v>1.845493636326516</v>
      </c>
      <c r="R59" s="31">
        <f t="shared" si="12"/>
        <v>-1.7255012727543999</v>
      </c>
      <c r="S59" s="31">
        <f t="shared" si="13"/>
        <v>0.15116392125481332</v>
      </c>
      <c r="T59" s="31">
        <f t="shared" si="14"/>
        <v>1.8627583297961459</v>
      </c>
      <c r="U59" s="31">
        <f t="shared" si="15"/>
        <v>0.86561813000819898</v>
      </c>
      <c r="V59" s="31">
        <f t="shared" si="16"/>
        <v>9.963626332017566E-3</v>
      </c>
      <c r="W59" s="31">
        <f t="shared" si="17"/>
        <v>7.7354247913286444E-3</v>
      </c>
      <c r="X59" s="42">
        <f t="shared" si="18"/>
        <v>1.7699051123346209E-2</v>
      </c>
      <c r="Y59" s="31">
        <f t="shared" si="19"/>
        <v>-7.0745819466247126E-4</v>
      </c>
      <c r="Z59" s="31">
        <f t="shared" si="20"/>
        <v>-1.4149163893249425E-3</v>
      </c>
      <c r="AA59" s="31">
        <f t="shared" si="21"/>
        <v>-7.1036900469316445E-4</v>
      </c>
      <c r="AB59" s="31">
        <f t="shared" si="22"/>
        <v>-1.4207380093863289E-3</v>
      </c>
      <c r="AC59" s="31">
        <f t="shared" si="23"/>
        <v>9.2566979601583794E-3</v>
      </c>
      <c r="AD59" s="31">
        <f t="shared" si="24"/>
        <v>9.32404046388049E-3</v>
      </c>
      <c r="AE59" s="31">
        <f t="shared" si="25"/>
        <v>-7.3940861435076799E-3</v>
      </c>
      <c r="AF59" s="37">
        <f t="shared" si="26"/>
        <v>-7.4478781410195283E-3</v>
      </c>
    </row>
    <row r="60" spans="2:32" x14ac:dyDescent="0.25">
      <c r="B60" s="36">
        <v>0.01</v>
      </c>
      <c r="C60" s="31">
        <v>0.99</v>
      </c>
      <c r="D60" s="31">
        <v>0.05</v>
      </c>
      <c r="E60" s="31">
        <v>0.1</v>
      </c>
      <c r="F60" s="31">
        <f t="shared" si="0"/>
        <v>0.21818733498910292</v>
      </c>
      <c r="G60" s="31">
        <f t="shared" si="1"/>
        <v>0.33637466997820575</v>
      </c>
      <c r="H60" s="31">
        <f t="shared" si="2"/>
        <v>0.31771892068606566</v>
      </c>
      <c r="I60" s="31">
        <f t="shared" si="3"/>
        <v>0.43543784137213121</v>
      </c>
      <c r="J60" s="31">
        <f t="shared" si="4"/>
        <v>4.4546833747275721E-2</v>
      </c>
      <c r="K60" s="31">
        <f t="shared" si="5"/>
        <v>0.51113486714292677</v>
      </c>
      <c r="L60" s="31">
        <f t="shared" si="6"/>
        <v>5.9429730171516412E-2</v>
      </c>
      <c r="M60" s="31">
        <f t="shared" si="7"/>
        <v>0.51485306118183682</v>
      </c>
      <c r="N60" s="32">
        <f t="shared" si="8"/>
        <v>-1.7179640812520582</v>
      </c>
      <c r="O60" s="32">
        <f t="shared" si="9"/>
        <v>-1.6834933573706508</v>
      </c>
      <c r="P60" s="32">
        <f t="shared" si="10"/>
        <v>1.8008566597844848</v>
      </c>
      <c r="Q60" s="32">
        <f t="shared" si="11"/>
        <v>1.8603893926085551</v>
      </c>
      <c r="R60" s="31">
        <f t="shared" si="12"/>
        <v>-1.7448630509486587</v>
      </c>
      <c r="S60" s="31">
        <f t="shared" si="13"/>
        <v>0.1486962895418249</v>
      </c>
      <c r="T60" s="31">
        <f t="shared" si="14"/>
        <v>1.8783078033171301</v>
      </c>
      <c r="U60" s="31">
        <f t="shared" si="15"/>
        <v>0.86741663632138288</v>
      </c>
      <c r="V60" s="31">
        <f t="shared" si="16"/>
        <v>9.6183303663348631E-3</v>
      </c>
      <c r="W60" s="31">
        <f t="shared" si="17"/>
        <v>7.5133405253820524E-3</v>
      </c>
      <c r="X60" s="42">
        <f t="shared" si="18"/>
        <v>1.7131670891716917E-2</v>
      </c>
      <c r="Y60" s="31">
        <f t="shared" si="19"/>
        <v>-6.940328683277151E-4</v>
      </c>
      <c r="Z60" s="31">
        <f t="shared" si="20"/>
        <v>-1.3880657366554302E-3</v>
      </c>
      <c r="AA60" s="31">
        <f t="shared" si="21"/>
        <v>-6.9695733388919212E-4</v>
      </c>
      <c r="AB60" s="31">
        <f t="shared" si="22"/>
        <v>-1.3939146677783842E-3</v>
      </c>
      <c r="AC60" s="31">
        <f t="shared" si="23"/>
        <v>8.9739781573572128E-3</v>
      </c>
      <c r="AD60" s="31">
        <f t="shared" si="24"/>
        <v>9.0392583685791651E-3</v>
      </c>
      <c r="AE60" s="31">
        <f t="shared" si="25"/>
        <v>-7.2058268456013895E-3</v>
      </c>
      <c r="AF60" s="37">
        <f t="shared" si="26"/>
        <v>-7.2582448357347866E-3</v>
      </c>
    </row>
    <row r="61" spans="2:32" x14ac:dyDescent="0.25">
      <c r="B61" s="36">
        <v>0.01</v>
      </c>
      <c r="C61" s="31">
        <v>0.99</v>
      </c>
      <c r="D61" s="31">
        <v>0.05</v>
      </c>
      <c r="E61" s="31">
        <v>0.1</v>
      </c>
      <c r="F61" s="31">
        <f t="shared" si="0"/>
        <v>0.21957540072575835</v>
      </c>
      <c r="G61" s="31">
        <f t="shared" si="1"/>
        <v>0.3391508014515166</v>
      </c>
      <c r="H61" s="31">
        <f t="shared" si="2"/>
        <v>0.31911283535384405</v>
      </c>
      <c r="I61" s="31">
        <f t="shared" si="3"/>
        <v>0.43822567070768798</v>
      </c>
      <c r="J61" s="31">
        <f t="shared" si="4"/>
        <v>4.4893850181439578E-2</v>
      </c>
      <c r="K61" s="31">
        <f t="shared" si="5"/>
        <v>0.51122157789062384</v>
      </c>
      <c r="L61" s="31">
        <f t="shared" si="6"/>
        <v>5.9778208838461008E-2</v>
      </c>
      <c r="M61" s="31">
        <f t="shared" si="7"/>
        <v>0.51494010351809039</v>
      </c>
      <c r="N61" s="32">
        <f t="shared" si="8"/>
        <v>-1.7359120375667727</v>
      </c>
      <c r="O61" s="32">
        <f t="shared" si="9"/>
        <v>-1.7015718741078092</v>
      </c>
      <c r="P61" s="32">
        <f t="shared" si="10"/>
        <v>1.8152683134756875</v>
      </c>
      <c r="Q61" s="32">
        <f t="shared" si="11"/>
        <v>1.8749058822800246</v>
      </c>
      <c r="R61" s="31">
        <f t="shared" si="12"/>
        <v>-1.7636432879207598</v>
      </c>
      <c r="S61" s="31">
        <f t="shared" si="13"/>
        <v>0.14633463065657731</v>
      </c>
      <c r="T61" s="31">
        <f t="shared" si="14"/>
        <v>1.893468560617845</v>
      </c>
      <c r="U61" s="31">
        <f t="shared" si="15"/>
        <v>0.86915050802638605</v>
      </c>
      <c r="V61" s="31">
        <f t="shared" si="16"/>
        <v>9.2935657581326749E-3</v>
      </c>
      <c r="W61" s="31">
        <f t="shared" si="17"/>
        <v>7.3022998551402901E-3</v>
      </c>
      <c r="X61" s="42">
        <f t="shared" si="18"/>
        <v>1.6595865613272965E-2</v>
      </c>
      <c r="Y61" s="31">
        <f t="shared" si="19"/>
        <v>-6.8107361343444346E-4</v>
      </c>
      <c r="Z61" s="31">
        <f t="shared" si="20"/>
        <v>-1.3621472268688869E-3</v>
      </c>
      <c r="AA61" s="31">
        <f t="shared" si="21"/>
        <v>-6.8400723367519338E-4</v>
      </c>
      <c r="AB61" s="31">
        <f t="shared" si="22"/>
        <v>-1.3680144673503868E-3</v>
      </c>
      <c r="AC61" s="31">
        <f t="shared" si="23"/>
        <v>8.7066310619636628E-3</v>
      </c>
      <c r="AD61" s="31">
        <f t="shared" si="24"/>
        <v>8.7699613909892789E-3</v>
      </c>
      <c r="AE61" s="31">
        <f t="shared" si="25"/>
        <v>-7.0262085246120647E-3</v>
      </c>
      <c r="AF61" s="37">
        <f t="shared" si="26"/>
        <v>-7.0773157892359455E-3</v>
      </c>
    </row>
    <row r="62" spans="2:32" x14ac:dyDescent="0.25">
      <c r="B62" s="36">
        <v>0.01</v>
      </c>
      <c r="C62" s="31">
        <v>0.99</v>
      </c>
      <c r="D62" s="31">
        <v>0.05</v>
      </c>
      <c r="E62" s="31">
        <v>0.1</v>
      </c>
      <c r="F62" s="31">
        <f t="shared" si="0"/>
        <v>0.22093754795262724</v>
      </c>
      <c r="G62" s="31">
        <f t="shared" si="1"/>
        <v>0.34187509590525439</v>
      </c>
      <c r="H62" s="31">
        <f t="shared" si="2"/>
        <v>0.32048084982119446</v>
      </c>
      <c r="I62" s="31">
        <f t="shared" si="3"/>
        <v>0.44096169964238874</v>
      </c>
      <c r="J62" s="31">
        <f t="shared" si="4"/>
        <v>4.5234386988156801E-2</v>
      </c>
      <c r="K62" s="31">
        <f t="shared" si="5"/>
        <v>0.51130666888462528</v>
      </c>
      <c r="L62" s="31">
        <f t="shared" si="6"/>
        <v>6.0120212455298597E-2</v>
      </c>
      <c r="M62" s="31">
        <f t="shared" si="7"/>
        <v>0.51502552764749021</v>
      </c>
      <c r="N62" s="32">
        <f t="shared" si="8"/>
        <v>-1.7533252996907001</v>
      </c>
      <c r="O62" s="32">
        <f t="shared" si="9"/>
        <v>-1.7191117968897878</v>
      </c>
      <c r="P62" s="32">
        <f t="shared" si="10"/>
        <v>1.8293207305249117</v>
      </c>
      <c r="Q62" s="32">
        <f t="shared" si="11"/>
        <v>1.8890605138584966</v>
      </c>
      <c r="R62" s="31">
        <f t="shared" si="12"/>
        <v>-1.7818733787341772</v>
      </c>
      <c r="S62" s="31">
        <f t="shared" si="13"/>
        <v>0.14407196388130422</v>
      </c>
      <c r="T62" s="31">
        <f t="shared" si="14"/>
        <v>1.9082582769542931</v>
      </c>
      <c r="U62" s="31">
        <f t="shared" si="15"/>
        <v>0.87082334786167814</v>
      </c>
      <c r="V62" s="31">
        <f t="shared" si="16"/>
        <v>8.9876457494948714E-3</v>
      </c>
      <c r="W62" s="31">
        <f t="shared" si="17"/>
        <v>7.1015372074492867E-3</v>
      </c>
      <c r="X62" s="42">
        <f t="shared" si="18"/>
        <v>1.6089182956944156E-2</v>
      </c>
      <c r="Y62" s="31">
        <f t="shared" si="19"/>
        <v>-6.6855976469249812E-4</v>
      </c>
      <c r="Z62" s="31">
        <f t="shared" si="20"/>
        <v>-1.3371195293849962E-3</v>
      </c>
      <c r="AA62" s="31">
        <f t="shared" si="21"/>
        <v>-6.7149859748092127E-4</v>
      </c>
      <c r="AB62" s="31">
        <f t="shared" si="22"/>
        <v>-1.3429971949618425E-3</v>
      </c>
      <c r="AC62" s="31">
        <f t="shared" si="23"/>
        <v>8.4534922017635589E-3</v>
      </c>
      <c r="AD62" s="31">
        <f t="shared" si="24"/>
        <v>8.5149765231394507E-3</v>
      </c>
      <c r="AE62" s="31">
        <f t="shared" si="25"/>
        <v>-6.8546727785197418E-3</v>
      </c>
      <c r="AF62" s="37">
        <f t="shared" si="26"/>
        <v>-6.9045284942384072E-3</v>
      </c>
    </row>
    <row r="63" spans="2:32" x14ac:dyDescent="0.25">
      <c r="B63" s="36">
        <v>0.01</v>
      </c>
      <c r="C63" s="31">
        <v>0.99</v>
      </c>
      <c r="D63" s="31">
        <v>0.05</v>
      </c>
      <c r="E63" s="31">
        <v>0.1</v>
      </c>
      <c r="F63" s="31">
        <f t="shared" si="0"/>
        <v>0.22227466748201224</v>
      </c>
      <c r="G63" s="31">
        <f t="shared" si="1"/>
        <v>0.3445493349640244</v>
      </c>
      <c r="H63" s="31">
        <f t="shared" si="2"/>
        <v>0.32182384701615629</v>
      </c>
      <c r="I63" s="31">
        <f t="shared" si="3"/>
        <v>0.44364769403231241</v>
      </c>
      <c r="J63" s="31">
        <f t="shared" si="4"/>
        <v>4.5568666870503052E-2</v>
      </c>
      <c r="K63" s="31">
        <f t="shared" si="5"/>
        <v>0.51139019580414169</v>
      </c>
      <c r="L63" s="31">
        <f t="shared" si="6"/>
        <v>6.0455961754039056E-2</v>
      </c>
      <c r="M63" s="31">
        <f t="shared" si="7"/>
        <v>0.51510938874738654</v>
      </c>
      <c r="N63" s="32">
        <f t="shared" si="8"/>
        <v>-1.7702322840942273</v>
      </c>
      <c r="O63" s="32">
        <f t="shared" si="9"/>
        <v>-1.7361417499360667</v>
      </c>
      <c r="P63" s="32">
        <f t="shared" si="10"/>
        <v>1.8430300760819511</v>
      </c>
      <c r="Q63" s="32">
        <f t="shared" si="11"/>
        <v>1.9028695708469734</v>
      </c>
      <c r="R63" s="31">
        <f t="shared" si="12"/>
        <v>-1.7995823499701453</v>
      </c>
      <c r="S63" s="31">
        <f t="shared" si="13"/>
        <v>0.14190191276822428</v>
      </c>
      <c r="T63" s="31">
        <f t="shared" si="14"/>
        <v>1.9226934929854576</v>
      </c>
      <c r="U63" s="31">
        <f t="shared" si="15"/>
        <v>0.87243849218125114</v>
      </c>
      <c r="V63" s="31">
        <f t="shared" si="16"/>
        <v>8.6990572959581222E-3</v>
      </c>
      <c r="W63" s="31">
        <f t="shared" si="17"/>
        <v>6.9103540603088738E-3</v>
      </c>
      <c r="X63" s="42">
        <f t="shared" si="18"/>
        <v>1.5609411356266995E-2</v>
      </c>
      <c r="Y63" s="31">
        <f t="shared" si="19"/>
        <v>-6.564714781369255E-4</v>
      </c>
      <c r="Z63" s="31">
        <f t="shared" si="20"/>
        <v>-1.312942956273851E-3</v>
      </c>
      <c r="AA63" s="31">
        <f t="shared" si="21"/>
        <v>-6.594120700769893E-4</v>
      </c>
      <c r="AB63" s="31">
        <f t="shared" si="22"/>
        <v>-1.3188241401539786E-3</v>
      </c>
      <c r="AC63" s="31">
        <f t="shared" si="23"/>
        <v>8.2135078128280966E-3</v>
      </c>
      <c r="AD63" s="31">
        <f t="shared" si="24"/>
        <v>8.2732422788921595E-3</v>
      </c>
      <c r="AE63" s="31">
        <f t="shared" si="25"/>
        <v>-6.6907069414341791E-3</v>
      </c>
      <c r="AF63" s="37">
        <f t="shared" si="26"/>
        <v>-6.7393665173237248E-3</v>
      </c>
    </row>
    <row r="64" spans="2:32" x14ac:dyDescent="0.25">
      <c r="B64" s="36">
        <v>0.01</v>
      </c>
      <c r="C64" s="31">
        <v>0.99</v>
      </c>
      <c r="D64" s="31">
        <v>0.05</v>
      </c>
      <c r="E64" s="31">
        <v>0.1</v>
      </c>
      <c r="F64" s="31">
        <f t="shared" si="0"/>
        <v>0.22358761043828609</v>
      </c>
      <c r="G64" s="31">
        <f t="shared" si="1"/>
        <v>0.3471752208765721</v>
      </c>
      <c r="H64" s="31">
        <f t="shared" si="2"/>
        <v>0.32314267115631029</v>
      </c>
      <c r="I64" s="31">
        <f t="shared" si="3"/>
        <v>0.44628534231262035</v>
      </c>
      <c r="J64" s="31">
        <f t="shared" si="4"/>
        <v>4.5896902609571515E-2</v>
      </c>
      <c r="K64" s="31">
        <f t="shared" si="5"/>
        <v>0.5114722118473658</v>
      </c>
      <c r="L64" s="31">
        <f t="shared" si="6"/>
        <v>6.0785667789077555E-2</v>
      </c>
      <c r="M64" s="31">
        <f t="shared" si="7"/>
        <v>0.51519173957536957</v>
      </c>
      <c r="N64" s="32">
        <f t="shared" si="8"/>
        <v>-1.7866592997198836</v>
      </c>
      <c r="O64" s="32">
        <f t="shared" si="9"/>
        <v>-1.752688234493851</v>
      </c>
      <c r="P64" s="32">
        <f t="shared" si="10"/>
        <v>1.8564114899648194</v>
      </c>
      <c r="Q64" s="32">
        <f t="shared" si="11"/>
        <v>1.9163483038816209</v>
      </c>
      <c r="R64" s="31">
        <f t="shared" si="12"/>
        <v>-1.8167970843075647</v>
      </c>
      <c r="S64" s="31">
        <f t="shared" si="13"/>
        <v>0.13981864146525738</v>
      </c>
      <c r="T64" s="31">
        <f t="shared" si="14"/>
        <v>1.9367897071802513</v>
      </c>
      <c r="U64" s="31">
        <f t="shared" si="15"/>
        <v>0.87399903514279076</v>
      </c>
      <c r="V64" s="31">
        <f t="shared" si="16"/>
        <v>8.4264398359425209E-3</v>
      </c>
      <c r="W64" s="31">
        <f t="shared" si="17"/>
        <v>6.7281119239017461E-3</v>
      </c>
      <c r="X64" s="42">
        <f t="shared" si="18"/>
        <v>1.5154551759844266E-2</v>
      </c>
      <c r="Y64" s="31">
        <f t="shared" si="19"/>
        <v>-6.4478975383489316E-4</v>
      </c>
      <c r="Z64" s="31">
        <f t="shared" si="20"/>
        <v>-1.2895795076697863E-3</v>
      </c>
      <c r="AA64" s="31">
        <f t="shared" si="21"/>
        <v>-6.4772907977762688E-4</v>
      </c>
      <c r="AB64" s="31">
        <f t="shared" si="22"/>
        <v>-1.2954581595552538E-3</v>
      </c>
      <c r="AC64" s="31">
        <f t="shared" si="23"/>
        <v>7.9857223802393337E-3</v>
      </c>
      <c r="AD64" s="31">
        <f t="shared" si="24"/>
        <v>8.0437961428669394E-3</v>
      </c>
      <c r="AE64" s="31">
        <f t="shared" si="25"/>
        <v>-6.5338396055080157E-3</v>
      </c>
      <c r="AF64" s="37">
        <f t="shared" si="26"/>
        <v>-6.5813549876149692E-3</v>
      </c>
    </row>
    <row r="65" spans="2:32" x14ac:dyDescent="0.25">
      <c r="B65" s="36">
        <v>0.01</v>
      </c>
      <c r="C65" s="31">
        <v>0.99</v>
      </c>
      <c r="D65" s="31">
        <v>0.05</v>
      </c>
      <c r="E65" s="31">
        <v>0.1</v>
      </c>
      <c r="F65" s="31">
        <f t="shared" si="0"/>
        <v>0.22487718994595587</v>
      </c>
      <c r="G65" s="31">
        <f t="shared" si="1"/>
        <v>0.34975437989191166</v>
      </c>
      <c r="H65" s="31">
        <f t="shared" si="2"/>
        <v>0.32443812931586552</v>
      </c>
      <c r="I65" s="31">
        <f t="shared" si="3"/>
        <v>0.44887625863173086</v>
      </c>
      <c r="J65" s="31">
        <f t="shared" si="4"/>
        <v>4.621929748648896E-2</v>
      </c>
      <c r="K65" s="31">
        <f t="shared" si="5"/>
        <v>0.51155276783703452</v>
      </c>
      <c r="L65" s="31">
        <f t="shared" si="6"/>
        <v>6.1109532328966362E-2</v>
      </c>
      <c r="M65" s="31">
        <f t="shared" si="7"/>
        <v>0.51527263056728823</v>
      </c>
      <c r="N65" s="32">
        <f t="shared" si="8"/>
        <v>-1.8026307444803622</v>
      </c>
      <c r="O65" s="32">
        <f t="shared" si="9"/>
        <v>-1.768775826779585</v>
      </c>
      <c r="P65" s="32">
        <f t="shared" si="10"/>
        <v>1.8694791691758355</v>
      </c>
      <c r="Q65" s="32">
        <f t="shared" si="11"/>
        <v>1.9295110138568508</v>
      </c>
      <c r="R65" s="31">
        <f t="shared" si="12"/>
        <v>-1.8335425198756101</v>
      </c>
      <c r="S65" s="31">
        <f t="shared" si="13"/>
        <v>0.13781679884038608</v>
      </c>
      <c r="T65" s="31">
        <f t="shared" si="14"/>
        <v>1.9505614592241531</v>
      </c>
      <c r="U65" s="31">
        <f t="shared" si="15"/>
        <v>0.87550785032060852</v>
      </c>
      <c r="V65" s="31">
        <f t="shared" si="16"/>
        <v>8.1685670329018599E-3</v>
      </c>
      <c r="W65" s="31">
        <f t="shared" si="17"/>
        <v>6.5542261691040908E-3</v>
      </c>
      <c r="X65" s="42">
        <f t="shared" si="18"/>
        <v>1.4722793202005952E-2</v>
      </c>
      <c r="Y65" s="31">
        <f t="shared" si="19"/>
        <v>-6.3349644144136165E-4</v>
      </c>
      <c r="Z65" s="31">
        <f t="shared" si="20"/>
        <v>-1.2669928828827233E-3</v>
      </c>
      <c r="AA65" s="31">
        <f t="shared" si="21"/>
        <v>-6.3643185208933802E-4</v>
      </c>
      <c r="AB65" s="31">
        <f t="shared" si="22"/>
        <v>-1.272863704178676E-3</v>
      </c>
      <c r="AC65" s="31">
        <f t="shared" si="23"/>
        <v>7.7692677763876918E-3</v>
      </c>
      <c r="AD65" s="31">
        <f t="shared" si="24"/>
        <v>7.8257636287411923E-3</v>
      </c>
      <c r="AE65" s="31">
        <f t="shared" si="25"/>
        <v>-6.3836366476479698E-3</v>
      </c>
      <c r="AF65" s="37">
        <f t="shared" si="26"/>
        <v>-6.4300565940192348E-3</v>
      </c>
    </row>
    <row r="66" spans="2:32" x14ac:dyDescent="0.25">
      <c r="B66" s="36">
        <v>0.01</v>
      </c>
      <c r="C66" s="31">
        <v>0.99</v>
      </c>
      <c r="D66" s="31">
        <v>0.05</v>
      </c>
      <c r="E66" s="31">
        <v>0.1</v>
      </c>
      <c r="F66" s="31">
        <f t="shared" si="0"/>
        <v>0.22614418282883861</v>
      </c>
      <c r="G66" s="31">
        <f t="shared" si="1"/>
        <v>0.35228836565767713</v>
      </c>
      <c r="H66" s="31">
        <f t="shared" si="2"/>
        <v>0.32571099302004419</v>
      </c>
      <c r="I66" s="31">
        <f t="shared" si="3"/>
        <v>0.45142198604008821</v>
      </c>
      <c r="J66" s="31">
        <f t="shared" si="4"/>
        <v>4.653604570720965E-2</v>
      </c>
      <c r="K66" s="31">
        <f t="shared" si="5"/>
        <v>0.51163191232667915</v>
      </c>
      <c r="L66" s="31">
        <f t="shared" si="6"/>
        <v>6.142774825501103E-2</v>
      </c>
      <c r="M66" s="31">
        <f t="shared" si="7"/>
        <v>0.51535210993696223</v>
      </c>
      <c r="N66" s="32">
        <f t="shared" si="8"/>
        <v>-1.8181692800331375</v>
      </c>
      <c r="O66" s="32">
        <f t="shared" si="9"/>
        <v>-1.7844273540370674</v>
      </c>
      <c r="P66" s="32">
        <f t="shared" si="10"/>
        <v>1.8822464424711314</v>
      </c>
      <c r="Q66" s="32">
        <f t="shared" si="11"/>
        <v>1.9423711270448891</v>
      </c>
      <c r="R66" s="31">
        <f t="shared" si="12"/>
        <v>-1.8498418276092088</v>
      </c>
      <c r="S66" s="31">
        <f t="shared" si="13"/>
        <v>0.13589146932893192</v>
      </c>
      <c r="T66" s="31">
        <f t="shared" si="14"/>
        <v>1.9640224054348123</v>
      </c>
      <c r="U66" s="31">
        <f t="shared" si="15"/>
        <v>0.87696761005496982</v>
      </c>
      <c r="V66" s="31">
        <f t="shared" si="16"/>
        <v>7.9243310248987026E-3</v>
      </c>
      <c r="W66" s="31">
        <f t="shared" si="17"/>
        <v>6.3881605883426796E-3</v>
      </c>
      <c r="X66" s="42">
        <f t="shared" si="18"/>
        <v>1.4312491613241381E-2</v>
      </c>
      <c r="Y66" s="31">
        <f t="shared" si="19"/>
        <v>-6.2257423313692283E-4</v>
      </c>
      <c r="Z66" s="31">
        <f t="shared" si="20"/>
        <v>-1.2451484662738457E-3</v>
      </c>
      <c r="AA66" s="31">
        <f t="shared" si="21"/>
        <v>-6.2550340956284188E-4</v>
      </c>
      <c r="AB66" s="31">
        <f t="shared" si="22"/>
        <v>-1.2510068191256838E-3</v>
      </c>
      <c r="AC66" s="31">
        <f t="shared" si="23"/>
        <v>7.5633537698768724E-3</v>
      </c>
      <c r="AD66" s="31">
        <f t="shared" si="24"/>
        <v>7.6183487182812162E-3</v>
      </c>
      <c r="AE66" s="31">
        <f t="shared" si="25"/>
        <v>-6.2396976972257517E-3</v>
      </c>
      <c r="AF66" s="37">
        <f t="shared" si="26"/>
        <v>-6.2850680267592359E-3</v>
      </c>
    </row>
    <row r="67" spans="2:32" x14ac:dyDescent="0.25">
      <c r="B67" s="36">
        <v>0.01</v>
      </c>
      <c r="C67" s="31">
        <v>0.99</v>
      </c>
      <c r="D67" s="31">
        <v>0.05</v>
      </c>
      <c r="E67" s="31">
        <v>0.1</v>
      </c>
      <c r="F67" s="31">
        <f t="shared" si="0"/>
        <v>0.22738933129511246</v>
      </c>
      <c r="G67" s="31">
        <f t="shared" si="1"/>
        <v>0.35477866259022484</v>
      </c>
      <c r="H67" s="31">
        <f t="shared" si="2"/>
        <v>0.3269619998391699</v>
      </c>
      <c r="I67" s="31">
        <f t="shared" si="3"/>
        <v>0.45392399967833957</v>
      </c>
      <c r="J67" s="31">
        <f t="shared" si="4"/>
        <v>4.6847332823778114E-2</v>
      </c>
      <c r="K67" s="31">
        <f t="shared" si="5"/>
        <v>0.51170969170598679</v>
      </c>
      <c r="L67" s="31">
        <f t="shared" si="6"/>
        <v>6.1740499959792458E-2</v>
      </c>
      <c r="M67" s="31">
        <f t="shared" si="7"/>
        <v>0.51543022377586667</v>
      </c>
      <c r="N67" s="32">
        <f t="shared" si="8"/>
        <v>-1.8332959875728911</v>
      </c>
      <c r="O67" s="32">
        <f t="shared" si="9"/>
        <v>-1.79966405147363</v>
      </c>
      <c r="P67" s="32">
        <f t="shared" si="10"/>
        <v>1.8947258378655829</v>
      </c>
      <c r="Q67" s="32">
        <f t="shared" si="11"/>
        <v>1.9549412630984075</v>
      </c>
      <c r="R67" s="31">
        <f t="shared" si="12"/>
        <v>-1.8657165693791826</v>
      </c>
      <c r="S67" s="31">
        <f t="shared" si="13"/>
        <v>0.1340381295912412</v>
      </c>
      <c r="T67" s="31">
        <f t="shared" si="14"/>
        <v>1.9771853870690526</v>
      </c>
      <c r="U67" s="31">
        <f t="shared" si="15"/>
        <v>0.87838080280754782</v>
      </c>
      <c r="V67" s="31">
        <f t="shared" si="16"/>
        <v>7.6927287962467736E-3</v>
      </c>
      <c r="W67" s="31">
        <f t="shared" si="17"/>
        <v>6.229422590943761E-3</v>
      </c>
      <c r="X67" s="42">
        <f t="shared" si="18"/>
        <v>1.3922151387190534E-2</v>
      </c>
      <c r="Y67" s="31">
        <f t="shared" si="19"/>
        <v>-6.1200664742368932E-4</v>
      </c>
      <c r="Z67" s="31">
        <f t="shared" si="20"/>
        <v>-1.2240132948473786E-3</v>
      </c>
      <c r="AA67" s="31">
        <f t="shared" si="21"/>
        <v>-6.1492756150990186E-4</v>
      </c>
      <c r="AB67" s="31">
        <f t="shared" si="22"/>
        <v>-1.2298551230198037E-3</v>
      </c>
      <c r="AC67" s="31">
        <f t="shared" si="23"/>
        <v>7.3672597129989977E-3</v>
      </c>
      <c r="AD67" s="31">
        <f t="shared" si="24"/>
        <v>7.4208254876435321E-3</v>
      </c>
      <c r="AE67" s="31">
        <f t="shared" si="25"/>
        <v>-6.1016529898500352E-3</v>
      </c>
      <c r="AF67" s="37">
        <f t="shared" si="26"/>
        <v>-6.1460168078428731E-3</v>
      </c>
    </row>
    <row r="68" spans="2:32" x14ac:dyDescent="0.25">
      <c r="B68" s="36">
        <v>0.01</v>
      </c>
      <c r="C68" s="31">
        <v>0.99</v>
      </c>
      <c r="D68" s="31">
        <v>0.05</v>
      </c>
      <c r="E68" s="31">
        <v>0.1</v>
      </c>
      <c r="F68" s="31">
        <f t="shared" si="0"/>
        <v>0.22861334458995985</v>
      </c>
      <c r="G68" s="31">
        <f t="shared" si="1"/>
        <v>0.35722668917991962</v>
      </c>
      <c r="H68" s="31">
        <f t="shared" si="2"/>
        <v>0.32819185496218972</v>
      </c>
      <c r="I68" s="31">
        <f t="shared" si="3"/>
        <v>0.45638370992437916</v>
      </c>
      <c r="J68" s="31">
        <f t="shared" si="4"/>
        <v>4.7153336147489962E-2</v>
      </c>
      <c r="K68" s="31">
        <f t="shared" si="5"/>
        <v>0.51178615030413044</v>
      </c>
      <c r="L68" s="31">
        <f t="shared" si="6"/>
        <v>6.2047963740547413E-2</v>
      </c>
      <c r="M68" s="31">
        <f t="shared" si="7"/>
        <v>0.51550701615152261</v>
      </c>
      <c r="N68" s="32">
        <f t="shared" si="8"/>
        <v>-1.8480305069988892</v>
      </c>
      <c r="O68" s="32">
        <f t="shared" si="9"/>
        <v>-1.8145057024489171</v>
      </c>
      <c r="P68" s="32">
        <f t="shared" si="10"/>
        <v>1.9069291438452829</v>
      </c>
      <c r="Q68" s="32">
        <f t="shared" si="11"/>
        <v>1.9672332967140933</v>
      </c>
      <c r="R68" s="31">
        <f t="shared" si="12"/>
        <v>-1.8811868392809157</v>
      </c>
      <c r="S68" s="31">
        <f t="shared" si="13"/>
        <v>0.13225261020477333</v>
      </c>
      <c r="T68" s="31">
        <f t="shared" si="14"/>
        <v>1.9900624922943337</v>
      </c>
      <c r="U68" s="31">
        <f t="shared" si="15"/>
        <v>0.87974974875697731</v>
      </c>
      <c r="V68" s="31">
        <f t="shared" si="16"/>
        <v>7.4728503509401247E-3</v>
      </c>
      <c r="W68" s="31">
        <f t="shared" si="17"/>
        <v>6.0775589495748123E-3</v>
      </c>
      <c r="X68" s="42">
        <f t="shared" si="18"/>
        <v>1.3550409300514937E-2</v>
      </c>
      <c r="Y68" s="31">
        <f t="shared" si="19"/>
        <v>-6.0177800644124475E-4</v>
      </c>
      <c r="Z68" s="31">
        <f t="shared" si="20"/>
        <v>-1.2035560128824895E-3</v>
      </c>
      <c r="AA68" s="31">
        <f t="shared" si="21"/>
        <v>-6.0468888640144317E-4</v>
      </c>
      <c r="AB68" s="31">
        <f t="shared" si="22"/>
        <v>-1.2093777728028863E-3</v>
      </c>
      <c r="AC68" s="31">
        <f t="shared" si="23"/>
        <v>7.1803272449671544E-3</v>
      </c>
      <c r="AD68" s="31">
        <f t="shared" si="24"/>
        <v>7.2325307569281972E-3</v>
      </c>
      <c r="AE68" s="31">
        <f t="shared" si="25"/>
        <v>-5.9691605597908251E-3</v>
      </c>
      <c r="AF68" s="37">
        <f t="shared" si="26"/>
        <v>-6.0125584627065782E-3</v>
      </c>
    </row>
    <row r="69" spans="2:32" x14ac:dyDescent="0.25">
      <c r="B69" s="36">
        <v>0.01</v>
      </c>
      <c r="C69" s="31">
        <v>0.99</v>
      </c>
      <c r="D69" s="31">
        <v>0.05</v>
      </c>
      <c r="E69" s="31">
        <v>0.1</v>
      </c>
      <c r="F69" s="31">
        <f t="shared" si="0"/>
        <v>0.22981690060284235</v>
      </c>
      <c r="G69" s="31">
        <f t="shared" si="1"/>
        <v>0.35963380120568461</v>
      </c>
      <c r="H69" s="31">
        <f t="shared" si="2"/>
        <v>0.32940123273499261</v>
      </c>
      <c r="I69" s="31">
        <f t="shared" si="3"/>
        <v>0.45880246546998493</v>
      </c>
      <c r="J69" s="31">
        <f t="shared" si="4"/>
        <v>4.7454225150710579E-2</v>
      </c>
      <c r="K69" s="31">
        <f t="shared" si="5"/>
        <v>0.51186133049025906</v>
      </c>
      <c r="L69" s="31">
        <f t="shared" si="6"/>
        <v>6.2350308183748121E-2</v>
      </c>
      <c r="M69" s="31">
        <f t="shared" si="7"/>
        <v>0.5155825292036802</v>
      </c>
      <c r="N69" s="32">
        <f t="shared" si="8"/>
        <v>-1.8623911614888236</v>
      </c>
      <c r="O69" s="32">
        <f t="shared" si="9"/>
        <v>-1.8289707639627735</v>
      </c>
      <c r="P69" s="32">
        <f t="shared" si="10"/>
        <v>1.9188674649648645</v>
      </c>
      <c r="Q69" s="32">
        <f t="shared" si="11"/>
        <v>1.9792584136395064</v>
      </c>
      <c r="R69" s="31">
        <f t="shared" si="12"/>
        <v>-1.8962713901364823</v>
      </c>
      <c r="S69" s="31">
        <f t="shared" si="13"/>
        <v>0.13053106172899803</v>
      </c>
      <c r="T69" s="31">
        <f t="shared" si="14"/>
        <v>2.0026651125033066</v>
      </c>
      <c r="U69" s="31">
        <f t="shared" si="15"/>
        <v>0.8810766138379158</v>
      </c>
      <c r="V69" s="31">
        <f t="shared" si="16"/>
        <v>7.2638684207597679E-3</v>
      </c>
      <c r="W69" s="31">
        <f t="shared" si="17"/>
        <v>5.9321520265072569E-3</v>
      </c>
      <c r="X69" s="42">
        <f t="shared" si="18"/>
        <v>1.3196020447267025E-2</v>
      </c>
      <c r="Y69" s="31">
        <f t="shared" si="19"/>
        <v>-5.9187340883716988E-4</v>
      </c>
      <c r="Z69" s="31">
        <f t="shared" si="20"/>
        <v>-1.1837468176743398E-3</v>
      </c>
      <c r="AA69" s="31">
        <f t="shared" si="21"/>
        <v>-5.9477270911012861E-4</v>
      </c>
      <c r="AB69" s="31">
        <f t="shared" si="22"/>
        <v>-1.1895454182202572E-3</v>
      </c>
      <c r="AC69" s="31">
        <f t="shared" si="23"/>
        <v>7.0019538725799892E-3</v>
      </c>
      <c r="AD69" s="31">
        <f t="shared" si="24"/>
        <v>7.0528576236352268E-3</v>
      </c>
      <c r="AE69" s="31">
        <f t="shared" si="25"/>
        <v>-5.8419037300595925E-3</v>
      </c>
      <c r="AF69" s="37">
        <f t="shared" si="26"/>
        <v>-5.8843739917287183E-3</v>
      </c>
    </row>
    <row r="70" spans="2:32" x14ac:dyDescent="0.25">
      <c r="B70" s="36">
        <v>0.01</v>
      </c>
      <c r="C70" s="31">
        <v>0.99</v>
      </c>
      <c r="D70" s="31">
        <v>0.05</v>
      </c>
      <c r="E70" s="31">
        <v>0.1</v>
      </c>
      <c r="F70" s="31">
        <f t="shared" si="0"/>
        <v>0.23100064742051668</v>
      </c>
      <c r="G70" s="31">
        <f t="shared" si="1"/>
        <v>0.36200129484103327</v>
      </c>
      <c r="H70" s="31">
        <f t="shared" si="2"/>
        <v>0.33059077815321286</v>
      </c>
      <c r="I70" s="31">
        <f t="shared" si="3"/>
        <v>0.46118155630642543</v>
      </c>
      <c r="J70" s="31">
        <f t="shared" si="4"/>
        <v>4.7750161855129168E-2</v>
      </c>
      <c r="K70" s="31">
        <f t="shared" si="5"/>
        <v>0.51193527277059303</v>
      </c>
      <c r="L70" s="31">
        <f t="shared" si="6"/>
        <v>6.2647694538303184E-2</v>
      </c>
      <c r="M70" s="31">
        <f t="shared" si="7"/>
        <v>0.51565680323765128</v>
      </c>
      <c r="N70" s="32">
        <f t="shared" si="8"/>
        <v>-1.8763950692339835</v>
      </c>
      <c r="O70" s="32">
        <f t="shared" si="9"/>
        <v>-1.843076479210044</v>
      </c>
      <c r="P70" s="32">
        <f t="shared" si="10"/>
        <v>1.9305512724249836</v>
      </c>
      <c r="Q70" s="32">
        <f t="shared" si="11"/>
        <v>1.9910271616229638</v>
      </c>
      <c r="R70" s="31">
        <f t="shared" si="12"/>
        <v>-1.910987746985652</v>
      </c>
      <c r="S70" s="31">
        <f t="shared" si="13"/>
        <v>0.12886992457763985</v>
      </c>
      <c r="T70" s="31">
        <f t="shared" si="14"/>
        <v>2.0150039935683313</v>
      </c>
      <c r="U70" s="31">
        <f t="shared" si="15"/>
        <v>0.882363422400813</v>
      </c>
      <c r="V70" s="31">
        <f t="shared" si="16"/>
        <v>7.0650294845468935E-3</v>
      </c>
      <c r="W70" s="31">
        <f t="shared" si="17"/>
        <v>5.792816418632901E-3</v>
      </c>
      <c r="X70" s="42">
        <f t="shared" si="18"/>
        <v>1.2857845903179795E-2</v>
      </c>
      <c r="Y70" s="31">
        <f t="shared" si="19"/>
        <v>-5.822786997422575E-4</v>
      </c>
      <c r="Z70" s="31">
        <f t="shared" si="20"/>
        <v>-1.164557399484515E-3</v>
      </c>
      <c r="AA70" s="31">
        <f t="shared" si="21"/>
        <v>-5.8516507465498034E-4</v>
      </c>
      <c r="AB70" s="31">
        <f t="shared" si="22"/>
        <v>-1.1703301493099607E-3</v>
      </c>
      <c r="AC70" s="31">
        <f t="shared" si="23"/>
        <v>6.8315873105455121E-3</v>
      </c>
      <c r="AD70" s="31">
        <f t="shared" si="24"/>
        <v>6.8812497613803007E-3</v>
      </c>
      <c r="AE70" s="31">
        <f t="shared" si="25"/>
        <v>-5.7195888646213349E-3</v>
      </c>
      <c r="AF70" s="37">
        <f t="shared" si="26"/>
        <v>-5.7611676058233969E-3</v>
      </c>
    </row>
    <row r="71" spans="2:32" x14ac:dyDescent="0.25">
      <c r="B71" s="36">
        <v>0.01</v>
      </c>
      <c r="C71" s="31">
        <v>0.99</v>
      </c>
      <c r="D71" s="31">
        <v>0.05</v>
      </c>
      <c r="E71" s="31">
        <v>0.1</v>
      </c>
      <c r="F71" s="31">
        <f t="shared" si="0"/>
        <v>0.23216520482000119</v>
      </c>
      <c r="G71" s="31">
        <f t="shared" si="1"/>
        <v>0.3643304096400023</v>
      </c>
      <c r="H71" s="31">
        <f t="shared" si="2"/>
        <v>0.33176110830252281</v>
      </c>
      <c r="I71" s="31">
        <f t="shared" si="3"/>
        <v>0.46352221660504533</v>
      </c>
      <c r="J71" s="31">
        <f t="shared" si="4"/>
        <v>4.8041301205000296E-2</v>
      </c>
      <c r="K71" s="31">
        <f t="shared" si="5"/>
        <v>0.51200801588176259</v>
      </c>
      <c r="L71" s="31">
        <f t="shared" si="6"/>
        <v>6.2940277075630685E-2</v>
      </c>
      <c r="M71" s="31">
        <f t="shared" si="7"/>
        <v>0.51572987681435556</v>
      </c>
      <c r="N71" s="32">
        <f t="shared" si="8"/>
        <v>-1.8900582438550746</v>
      </c>
      <c r="O71" s="32">
        <f t="shared" si="9"/>
        <v>-1.8568389787328046</v>
      </c>
      <c r="P71" s="32">
        <f t="shared" si="10"/>
        <v>1.9419904501542262</v>
      </c>
      <c r="Q71" s="32">
        <f t="shared" si="11"/>
        <v>2.0025494968346105</v>
      </c>
      <c r="R71" s="31">
        <f t="shared" si="12"/>
        <v>-1.9253523091031686</v>
      </c>
      <c r="S71" s="31">
        <f t="shared" si="13"/>
        <v>0.12726590221377193</v>
      </c>
      <c r="T71" s="31">
        <f t="shared" si="14"/>
        <v>2.0270892825619597</v>
      </c>
      <c r="U71" s="31">
        <f t="shared" si="15"/>
        <v>0.88361206864709418</v>
      </c>
      <c r="V71" s="31">
        <f t="shared" si="16"/>
        <v>6.8756459110049612E-3</v>
      </c>
      <c r="W71" s="31">
        <f t="shared" si="17"/>
        <v>5.6591959687752992E-3</v>
      </c>
      <c r="X71" s="42">
        <f t="shared" si="18"/>
        <v>1.253484187978026E-2</v>
      </c>
      <c r="Y71" s="31">
        <f t="shared" si="19"/>
        <v>-5.7298043902609278E-4</v>
      </c>
      <c r="Z71" s="31">
        <f t="shared" si="20"/>
        <v>-1.1459608780521856E-3</v>
      </c>
      <c r="AA71" s="31">
        <f t="shared" si="21"/>
        <v>-5.758527197137251E-4</v>
      </c>
      <c r="AB71" s="31">
        <f t="shared" si="22"/>
        <v>-1.1517054394274502E-3</v>
      </c>
      <c r="AC71" s="31">
        <f t="shared" si="23"/>
        <v>6.6687204809715381E-3</v>
      </c>
      <c r="AD71" s="31">
        <f t="shared" si="24"/>
        <v>6.7171963826344579E-3</v>
      </c>
      <c r="AE71" s="31">
        <f t="shared" si="25"/>
        <v>-5.601943351893417E-3</v>
      </c>
      <c r="AF71" s="37">
        <f t="shared" si="26"/>
        <v>-5.6426646950390015E-3</v>
      </c>
    </row>
    <row r="72" spans="2:32" x14ac:dyDescent="0.25">
      <c r="B72" s="36">
        <v>0.01</v>
      </c>
      <c r="C72" s="31">
        <v>0.99</v>
      </c>
      <c r="D72" s="31">
        <v>0.05</v>
      </c>
      <c r="E72" s="31">
        <v>0.1</v>
      </c>
      <c r="F72" s="31">
        <f t="shared" si="0"/>
        <v>0.23331116569805338</v>
      </c>
      <c r="G72" s="31">
        <f t="shared" si="1"/>
        <v>0.36662233139610667</v>
      </c>
      <c r="H72" s="31">
        <f t="shared" si="2"/>
        <v>0.33291281374195025</v>
      </c>
      <c r="I72" s="31">
        <f t="shared" si="3"/>
        <v>0.46582562748390022</v>
      </c>
      <c r="J72" s="31">
        <f t="shared" si="4"/>
        <v>4.8327791424513336E-2</v>
      </c>
      <c r="K72" s="31">
        <f t="shared" si="5"/>
        <v>0.51207959688017446</v>
      </c>
      <c r="L72" s="31">
        <f t="shared" si="6"/>
        <v>6.3228203435487546E-2</v>
      </c>
      <c r="M72" s="31">
        <f t="shared" si="7"/>
        <v>0.51580178683680089</v>
      </c>
      <c r="N72" s="32">
        <f t="shared" si="8"/>
        <v>-1.9033956848170177</v>
      </c>
      <c r="O72" s="32">
        <f t="shared" si="9"/>
        <v>-1.8702733714980735</v>
      </c>
      <c r="P72" s="32">
        <f t="shared" si="10"/>
        <v>1.9531943368580131</v>
      </c>
      <c r="Q72" s="32">
        <f t="shared" si="11"/>
        <v>2.0138348262246883</v>
      </c>
      <c r="R72" s="31">
        <f t="shared" si="12"/>
        <v>-1.9393804418765561</v>
      </c>
      <c r="S72" s="31">
        <f t="shared" si="13"/>
        <v>0.12571593725161842</v>
      </c>
      <c r="T72" s="31">
        <f t="shared" si="14"/>
        <v>2.0389305704077638</v>
      </c>
      <c r="U72" s="31">
        <f t="shared" si="15"/>
        <v>0.88482432697508517</v>
      </c>
      <c r="V72" s="31">
        <f t="shared" si="16"/>
        <v>6.6950890670102467E-3</v>
      </c>
      <c r="W72" s="31">
        <f t="shared" si="17"/>
        <v>5.5309610981218969E-3</v>
      </c>
      <c r="X72" s="42">
        <f t="shared" si="18"/>
        <v>1.2226050165132143E-2</v>
      </c>
      <c r="Y72" s="31">
        <f t="shared" si="19"/>
        <v>-5.6396586871917725E-4</v>
      </c>
      <c r="Z72" s="31">
        <f t="shared" si="20"/>
        <v>-1.1279317374383545E-3</v>
      </c>
      <c r="AA72" s="31">
        <f t="shared" si="21"/>
        <v>-5.668230428645969E-4</v>
      </c>
      <c r="AB72" s="31">
        <f t="shared" si="22"/>
        <v>-1.1336460857291938E-3</v>
      </c>
      <c r="AC72" s="31">
        <f t="shared" si="23"/>
        <v>6.5128870860873779E-3</v>
      </c>
      <c r="AD72" s="31">
        <f t="shared" si="24"/>
        <v>6.5602277789174991E-3</v>
      </c>
      <c r="AE72" s="31">
        <f t="shared" si="25"/>
        <v>-5.4887137926964754E-3</v>
      </c>
      <c r="AF72" s="37">
        <f t="shared" si="26"/>
        <v>-5.528610003126341E-3</v>
      </c>
    </row>
    <row r="73" spans="2:32" x14ac:dyDescent="0.25">
      <c r="B73" s="36">
        <v>0.01</v>
      </c>
      <c r="C73" s="31">
        <v>0.99</v>
      </c>
      <c r="D73" s="31">
        <v>0.05</v>
      </c>
      <c r="E73" s="31">
        <v>0.1</v>
      </c>
      <c r="F73" s="31">
        <f t="shared" si="0"/>
        <v>0.23443909743549174</v>
      </c>
      <c r="G73" s="31">
        <f t="shared" si="1"/>
        <v>0.36887819487098339</v>
      </c>
      <c r="H73" s="31">
        <f t="shared" si="2"/>
        <v>0.33404645982767944</v>
      </c>
      <c r="I73" s="31">
        <f t="shared" si="3"/>
        <v>0.4680929196553586</v>
      </c>
      <c r="J73" s="31">
        <f t="shared" si="4"/>
        <v>4.8609774358872933E-2</v>
      </c>
      <c r="K73" s="31">
        <f t="shared" si="5"/>
        <v>0.51215005122730495</v>
      </c>
      <c r="L73" s="31">
        <f t="shared" si="6"/>
        <v>6.3511614956919843E-2</v>
      </c>
      <c r="M73" s="31">
        <f t="shared" si="7"/>
        <v>0.5158725686328397</v>
      </c>
      <c r="N73" s="32">
        <f t="shared" si="8"/>
        <v>-1.9164214589891924</v>
      </c>
      <c r="O73" s="32">
        <f t="shared" si="9"/>
        <v>-1.8833938270559085</v>
      </c>
      <c r="P73" s="32">
        <f t="shared" si="10"/>
        <v>1.964171764443406</v>
      </c>
      <c r="Q73" s="32">
        <f t="shared" si="11"/>
        <v>2.0248920462309412</v>
      </c>
      <c r="R73" s="31">
        <f t="shared" si="12"/>
        <v>-1.9530865597049871</v>
      </c>
      <c r="S73" s="31">
        <f t="shared" si="13"/>
        <v>0.12421719010677529</v>
      </c>
      <c r="T73" s="31">
        <f t="shared" si="14"/>
        <v>2.050536930872279</v>
      </c>
      <c r="U73" s="31">
        <f t="shared" si="15"/>
        <v>0.8860018613553049</v>
      </c>
      <c r="V73" s="31">
        <f t="shared" si="16"/>
        <v>6.5227832579436238E-3</v>
      </c>
      <c r="W73" s="31">
        <f t="shared" si="17"/>
        <v>5.4078064207806111E-3</v>
      </c>
      <c r="X73" s="42">
        <f t="shared" si="18"/>
        <v>1.1930589678724235E-2</v>
      </c>
      <c r="Y73" s="31">
        <f t="shared" si="19"/>
        <v>-5.5522288026381037E-4</v>
      </c>
      <c r="Z73" s="31">
        <f t="shared" si="20"/>
        <v>-1.1104457605276207E-3</v>
      </c>
      <c r="AA73" s="31">
        <f t="shared" si="21"/>
        <v>-5.5806407428337886E-4</v>
      </c>
      <c r="AB73" s="31">
        <f t="shared" si="22"/>
        <v>-1.1161281485667577E-3</v>
      </c>
      <c r="AC73" s="31">
        <f t="shared" si="23"/>
        <v>6.3636576805485446E-3</v>
      </c>
      <c r="AD73" s="31">
        <f t="shared" si="24"/>
        <v>6.4099113642530365E-3</v>
      </c>
      <c r="AE73" s="31">
        <f t="shared" si="25"/>
        <v>-5.3796643692647465E-3</v>
      </c>
      <c r="AF73" s="37">
        <f t="shared" si="26"/>
        <v>-5.4187659845092119E-3</v>
      </c>
    </row>
    <row r="74" spans="2:32" x14ac:dyDescent="0.25">
      <c r="B74" s="36">
        <v>0.01</v>
      </c>
      <c r="C74" s="31">
        <v>0.99</v>
      </c>
      <c r="D74" s="31">
        <v>0.05</v>
      </c>
      <c r="E74" s="31">
        <v>0.1</v>
      </c>
      <c r="F74" s="31">
        <f t="shared" si="0"/>
        <v>0.23554954319601937</v>
      </c>
      <c r="G74" s="31">
        <f t="shared" si="1"/>
        <v>0.37109908639203865</v>
      </c>
      <c r="H74" s="31">
        <f t="shared" si="2"/>
        <v>0.33516258797624621</v>
      </c>
      <c r="I74" s="31">
        <f t="shared" si="3"/>
        <v>0.47032517595249212</v>
      </c>
      <c r="J74" s="31">
        <f t="shared" si="4"/>
        <v>4.888738579900484E-2</v>
      </c>
      <c r="K74" s="31">
        <f t="shared" si="5"/>
        <v>0.51221941287089556</v>
      </c>
      <c r="L74" s="31">
        <f t="shared" si="6"/>
        <v>6.379064699406152E-2</v>
      </c>
      <c r="M74" s="31">
        <f t="shared" si="7"/>
        <v>0.5159422560341359</v>
      </c>
      <c r="N74" s="32">
        <f t="shared" si="8"/>
        <v>-1.9291487743502895</v>
      </c>
      <c r="O74" s="32">
        <f t="shared" si="9"/>
        <v>-1.8962136497844146</v>
      </c>
      <c r="P74" s="32">
        <f t="shared" si="10"/>
        <v>1.9749310931819355</v>
      </c>
      <c r="Q74" s="32">
        <f t="shared" si="11"/>
        <v>2.0357295781999598</v>
      </c>
      <c r="R74" s="31">
        <f t="shared" si="12"/>
        <v>-1.9664842009308068</v>
      </c>
      <c r="S74" s="31">
        <f t="shared" si="13"/>
        <v>0.12276701988564079</v>
      </c>
      <c r="T74" s="31">
        <f t="shared" si="14"/>
        <v>2.0619169562620341</v>
      </c>
      <c r="U74" s="31">
        <f t="shared" si="15"/>
        <v>0.88714623383930613</v>
      </c>
      <c r="V74" s="31">
        <f t="shared" si="16"/>
        <v>6.3582003869442532E-3</v>
      </c>
      <c r="W74" s="31">
        <f t="shared" si="17"/>
        <v>5.2894486067193471E-3</v>
      </c>
      <c r="X74" s="42">
        <f t="shared" si="18"/>
        <v>1.1647648993663599E-2</v>
      </c>
      <c r="Y74" s="31">
        <f t="shared" si="19"/>
        <v>-5.4673998208281142E-4</v>
      </c>
      <c r="Z74" s="31">
        <f t="shared" si="20"/>
        <v>-1.0934799641656228E-3</v>
      </c>
      <c r="AA74" s="31">
        <f t="shared" si="21"/>
        <v>-5.4956444543839634E-4</v>
      </c>
      <c r="AB74" s="31">
        <f t="shared" si="22"/>
        <v>-1.0991288908767927E-3</v>
      </c>
      <c r="AC74" s="31">
        <f t="shared" si="23"/>
        <v>6.2206361800687766E-3</v>
      </c>
      <c r="AD74" s="31">
        <f t="shared" si="24"/>
        <v>6.265848158162648E-3</v>
      </c>
      <c r="AE74" s="31">
        <f t="shared" si="25"/>
        <v>-5.2745753748851872E-3</v>
      </c>
      <c r="AF74" s="37">
        <f t="shared" si="26"/>
        <v>-5.3129113230745159E-3</v>
      </c>
    </row>
    <row r="75" spans="2:32" x14ac:dyDescent="0.25">
      <c r="B75" s="36">
        <v>0.01</v>
      </c>
      <c r="C75" s="31">
        <v>0.99</v>
      </c>
      <c r="D75" s="31">
        <v>0.05</v>
      </c>
      <c r="E75" s="31">
        <v>0.1</v>
      </c>
      <c r="F75" s="31">
        <f t="shared" si="0"/>
        <v>0.23664302316018498</v>
      </c>
      <c r="G75" s="31">
        <f t="shared" si="1"/>
        <v>0.37328604632036988</v>
      </c>
      <c r="H75" s="31">
        <f t="shared" si="2"/>
        <v>0.33626171686712297</v>
      </c>
      <c r="I75" s="31">
        <f t="shared" si="3"/>
        <v>0.47252343373424571</v>
      </c>
      <c r="J75" s="31">
        <f t="shared" si="4"/>
        <v>4.9160755790046237E-2</v>
      </c>
      <c r="K75" s="31">
        <f t="shared" si="5"/>
        <v>0.5122877143220943</v>
      </c>
      <c r="L75" s="31">
        <f t="shared" si="6"/>
        <v>6.4065429216780725E-2</v>
      </c>
      <c r="M75" s="31">
        <f t="shared" si="7"/>
        <v>0.51601088145133933</v>
      </c>
      <c r="N75" s="32">
        <f t="shared" si="8"/>
        <v>-1.941590046710427</v>
      </c>
      <c r="O75" s="32">
        <f t="shared" si="9"/>
        <v>-1.90874534610074</v>
      </c>
      <c r="P75" s="32">
        <f t="shared" si="10"/>
        <v>1.9854802439317059</v>
      </c>
      <c r="Q75" s="32">
        <f t="shared" si="11"/>
        <v>2.0463554008461089</v>
      </c>
      <c r="R75" s="31">
        <f t="shared" si="12"/>
        <v>-1.9795860956873976</v>
      </c>
      <c r="S75" s="31">
        <f t="shared" si="13"/>
        <v>0.12136296724658176</v>
      </c>
      <c r="T75" s="31">
        <f t="shared" si="14"/>
        <v>2.0730787901487573</v>
      </c>
      <c r="U75" s="31">
        <f t="shared" si="15"/>
        <v>0.88825891229373422</v>
      </c>
      <c r="V75" s="31">
        <f t="shared" si="16"/>
        <v>6.2008552369816209E-3</v>
      </c>
      <c r="W75" s="31">
        <f t="shared" si="17"/>
        <v>5.1756244638270325E-3</v>
      </c>
      <c r="X75" s="42">
        <f t="shared" si="18"/>
        <v>1.1376479700808653E-2</v>
      </c>
      <c r="Y75" s="31">
        <f t="shared" si="19"/>
        <v>-5.3850626782144353E-4</v>
      </c>
      <c r="Z75" s="31">
        <f t="shared" si="20"/>
        <v>-1.0770125356428871E-3</v>
      </c>
      <c r="AA75" s="31">
        <f t="shared" si="21"/>
        <v>-5.4131335918415114E-4</v>
      </c>
      <c r="AB75" s="31">
        <f t="shared" si="22"/>
        <v>-1.0826267183683023E-3</v>
      </c>
      <c r="AC75" s="31">
        <f t="shared" si="23"/>
        <v>6.0834567519317297E-3</v>
      </c>
      <c r="AD75" s="31">
        <f t="shared" si="24"/>
        <v>6.1276696533497307E-3</v>
      </c>
      <c r="AE75" s="31">
        <f t="shared" si="25"/>
        <v>-5.1732418862880719E-3</v>
      </c>
      <c r="AF75" s="37">
        <f t="shared" si="26"/>
        <v>-5.2108395947713781E-3</v>
      </c>
    </row>
    <row r="76" spans="2:32" x14ac:dyDescent="0.25">
      <c r="B76" s="36">
        <v>0.01</v>
      </c>
      <c r="C76" s="31">
        <v>0.99</v>
      </c>
      <c r="D76" s="31">
        <v>0.05</v>
      </c>
      <c r="E76" s="31">
        <v>0.1</v>
      </c>
      <c r="F76" s="31">
        <f t="shared" si="0"/>
        <v>0.23772003569582786</v>
      </c>
      <c r="G76" s="31">
        <f t="shared" si="1"/>
        <v>0.37544007139165564</v>
      </c>
      <c r="H76" s="31">
        <f t="shared" si="2"/>
        <v>0.33734434358549126</v>
      </c>
      <c r="I76" s="31">
        <f t="shared" si="3"/>
        <v>0.47468868717098234</v>
      </c>
      <c r="J76" s="31">
        <f t="shared" si="4"/>
        <v>4.9430008923956957E-2</v>
      </c>
      <c r="K76" s="31">
        <f t="shared" si="5"/>
        <v>0.5123549867286229</v>
      </c>
      <c r="L76" s="31">
        <f t="shared" si="6"/>
        <v>6.4336085896372797E-2</v>
      </c>
      <c r="M76" s="31">
        <f t="shared" si="7"/>
        <v>0.51607847594552081</v>
      </c>
      <c r="N76" s="32">
        <f t="shared" si="8"/>
        <v>-1.9537569602142906</v>
      </c>
      <c r="O76" s="32">
        <f t="shared" si="9"/>
        <v>-1.9210006854074395</v>
      </c>
      <c r="P76" s="32">
        <f t="shared" si="10"/>
        <v>1.995826727704282</v>
      </c>
      <c r="Q76" s="32">
        <f t="shared" si="11"/>
        <v>2.0567770800356517</v>
      </c>
      <c r="R76" s="31">
        <f t="shared" si="12"/>
        <v>-1.9924042274369198</v>
      </c>
      <c r="S76" s="31">
        <f t="shared" si="13"/>
        <v>0.12000273900094292</v>
      </c>
      <c r="T76" s="31">
        <f t="shared" si="14"/>
        <v>2.0840301574100355</v>
      </c>
      <c r="U76" s="31">
        <f t="shared" si="15"/>
        <v>0.88934127744041769</v>
      </c>
      <c r="V76" s="31">
        <f t="shared" si="16"/>
        <v>6.0503012938547852E-3</v>
      </c>
      <c r="W76" s="31">
        <f t="shared" si="17"/>
        <v>5.0660892136634821E-3</v>
      </c>
      <c r="X76" s="42">
        <f t="shared" si="18"/>
        <v>1.1116390507518267E-2</v>
      </c>
      <c r="Y76" s="31">
        <f t="shared" si="19"/>
        <v>-5.3051138551480162E-4</v>
      </c>
      <c r="Z76" s="31">
        <f t="shared" si="20"/>
        <v>-1.0610227710296032E-3</v>
      </c>
      <c r="AA76" s="31">
        <f t="shared" si="21"/>
        <v>-5.3330056054427507E-4</v>
      </c>
      <c r="AB76" s="31">
        <f t="shared" si="22"/>
        <v>-1.0666011210885501E-3</v>
      </c>
      <c r="AC76" s="31">
        <f t="shared" si="23"/>
        <v>5.9517810404159134E-3</v>
      </c>
      <c r="AD76" s="31">
        <f t="shared" si="24"/>
        <v>5.9950350207603345E-3</v>
      </c>
      <c r="AE76" s="31">
        <f t="shared" si="25"/>
        <v>-5.0754725631166012E-3</v>
      </c>
      <c r="AF76" s="37">
        <f t="shared" si="26"/>
        <v>-5.1123580582302375E-3</v>
      </c>
    </row>
    <row r="77" spans="2:32" x14ac:dyDescent="0.25">
      <c r="B77" s="36">
        <v>0.01</v>
      </c>
      <c r="C77" s="31">
        <v>0.99</v>
      </c>
      <c r="D77" s="31">
        <v>0.05</v>
      </c>
      <c r="E77" s="31">
        <v>0.1</v>
      </c>
      <c r="F77" s="31">
        <f t="shared" si="0"/>
        <v>0.23878105846685746</v>
      </c>
      <c r="G77" s="31">
        <f t="shared" si="1"/>
        <v>0.37756211693371483</v>
      </c>
      <c r="H77" s="31">
        <f t="shared" si="2"/>
        <v>0.33841094470657979</v>
      </c>
      <c r="I77" s="31">
        <f t="shared" si="3"/>
        <v>0.47682188941315945</v>
      </c>
      <c r="J77" s="31">
        <f t="shared" si="4"/>
        <v>4.9695264616714356E-2</v>
      </c>
      <c r="K77" s="31">
        <f t="shared" si="5"/>
        <v>0.51242125994409093</v>
      </c>
      <c r="L77" s="31">
        <f t="shared" si="6"/>
        <v>6.4602736176644943E-2</v>
      </c>
      <c r="M77" s="31">
        <f t="shared" si="7"/>
        <v>0.51614506929595239</v>
      </c>
      <c r="N77" s="32">
        <f t="shared" si="8"/>
        <v>-1.9656605222951224</v>
      </c>
      <c r="O77" s="32">
        <f t="shared" si="9"/>
        <v>-1.9329907554489603</v>
      </c>
      <c r="P77" s="32">
        <f t="shared" si="10"/>
        <v>2.0059776728305154</v>
      </c>
      <c r="Q77" s="32">
        <f t="shared" si="11"/>
        <v>2.0670017961521121</v>
      </c>
      <c r="R77" s="31">
        <f t="shared" si="12"/>
        <v>-2.0049498888764652</v>
      </c>
      <c r="S77" s="31">
        <f t="shared" si="13"/>
        <v>0.11868419425240151</v>
      </c>
      <c r="T77" s="31">
        <f t="shared" si="14"/>
        <v>2.0947783918413183</v>
      </c>
      <c r="U77" s="31">
        <f t="shared" si="15"/>
        <v>0.89039462927386381</v>
      </c>
      <c r="V77" s="31">
        <f t="shared" si="16"/>
        <v>5.9061270401468734E-3</v>
      </c>
      <c r="W77" s="31">
        <f t="shared" si="17"/>
        <v>4.9606149387455131E-3</v>
      </c>
      <c r="X77" s="42">
        <f t="shared" si="18"/>
        <v>1.0866741978892386E-2</v>
      </c>
      <c r="Y77" s="31">
        <f t="shared" si="19"/>
        <v>-5.2274550785363103E-4</v>
      </c>
      <c r="Z77" s="31">
        <f t="shared" si="20"/>
        <v>-1.0454910157072621E-3</v>
      </c>
      <c r="AA77" s="31">
        <f t="shared" si="21"/>
        <v>-5.255163083893881E-4</v>
      </c>
      <c r="AB77" s="31">
        <f t="shared" si="22"/>
        <v>-1.0510326167787762E-3</v>
      </c>
      <c r="AC77" s="31">
        <f t="shared" si="23"/>
        <v>5.8252956865335178E-3</v>
      </c>
      <c r="AD77" s="31">
        <f t="shared" si="24"/>
        <v>5.8676286111222402E-3</v>
      </c>
      <c r="AE77" s="31">
        <f t="shared" si="25"/>
        <v>-4.981088560711321E-3</v>
      </c>
      <c r="AF77" s="37">
        <f t="shared" si="26"/>
        <v>-5.0172865595352785E-3</v>
      </c>
    </row>
    <row r="78" spans="2:32" x14ac:dyDescent="0.25">
      <c r="B78" s="36">
        <v>0.01</v>
      </c>
      <c r="C78" s="31">
        <v>0.99</v>
      </c>
      <c r="D78" s="31">
        <v>0.05</v>
      </c>
      <c r="E78" s="31">
        <v>0.1</v>
      </c>
      <c r="F78" s="31">
        <f t="shared" si="0"/>
        <v>0.23982654948256471</v>
      </c>
      <c r="G78" s="31">
        <f t="shared" si="1"/>
        <v>0.37965309896512933</v>
      </c>
      <c r="H78" s="31">
        <f t="shared" si="2"/>
        <v>0.33946197732335859</v>
      </c>
      <c r="I78" s="31">
        <f t="shared" si="3"/>
        <v>0.478923954646717</v>
      </c>
      <c r="J78" s="31">
        <f t="shared" si="4"/>
        <v>4.9956637370641169E-2</v>
      </c>
      <c r="K78" s="31">
        <f t="shared" si="5"/>
        <v>0.51248656259358993</v>
      </c>
      <c r="L78" s="31">
        <f t="shared" si="6"/>
        <v>6.4865494330839629E-2</v>
      </c>
      <c r="M78" s="31">
        <f t="shared" si="7"/>
        <v>0.51621069006434617</v>
      </c>
      <c r="N78" s="32">
        <f t="shared" si="8"/>
        <v>-1.9773111136681896</v>
      </c>
      <c r="O78" s="32">
        <f t="shared" si="9"/>
        <v>-1.9447260126712047</v>
      </c>
      <c r="P78" s="32">
        <f t="shared" si="10"/>
        <v>2.0159398499519381</v>
      </c>
      <c r="Q78" s="32">
        <f t="shared" si="11"/>
        <v>2.0770363692711826</v>
      </c>
      <c r="R78" s="31">
        <f t="shared" si="12"/>
        <v>-2.0172337328090006</v>
      </c>
      <c r="S78" s="31">
        <f t="shared" si="13"/>
        <v>0.11740533189920375</v>
      </c>
      <c r="T78" s="31">
        <f t="shared" si="14"/>
        <v>2.1053304615675277</v>
      </c>
      <c r="U78" s="31">
        <f t="shared" si="15"/>
        <v>0.89142019291929797</v>
      </c>
      <c r="V78" s="31">
        <f t="shared" si="16"/>
        <v>5.7679526601890586E-3</v>
      </c>
      <c r="W78" s="31">
        <f t="shared" si="17"/>
        <v>4.8589891820342143E-3</v>
      </c>
      <c r="X78" s="42">
        <f t="shared" si="18"/>
        <v>1.0626941842223273E-2</v>
      </c>
      <c r="Y78" s="31">
        <f t="shared" si="19"/>
        <v>-5.1519930366084878E-4</v>
      </c>
      <c r="Z78" s="31">
        <f t="shared" si="20"/>
        <v>-1.0303986073216976E-3</v>
      </c>
      <c r="AA78" s="31">
        <f t="shared" si="21"/>
        <v>-5.1795134814990463E-4</v>
      </c>
      <c r="AB78" s="31">
        <f t="shared" si="22"/>
        <v>-1.0359026962998093E-3</v>
      </c>
      <c r="AC78" s="31">
        <f t="shared" si="23"/>
        <v>5.7037101069145682E-3</v>
      </c>
      <c r="AD78" s="31">
        <f t="shared" si="24"/>
        <v>5.7451577175346253E-3</v>
      </c>
      <c r="AE78" s="31">
        <f t="shared" si="25"/>
        <v>-4.889922544100137E-3</v>
      </c>
      <c r="AF78" s="37">
        <f t="shared" si="26"/>
        <v>-4.9254565389510313E-3</v>
      </c>
    </row>
    <row r="79" spans="2:32" x14ac:dyDescent="0.25">
      <c r="B79" s="36">
        <v>0.01</v>
      </c>
      <c r="C79" s="31">
        <v>0.99</v>
      </c>
      <c r="D79" s="31">
        <v>0.05</v>
      </c>
      <c r="E79" s="31">
        <v>0.1</v>
      </c>
      <c r="F79" s="31">
        <f t="shared" si="0"/>
        <v>0.24085694808988642</v>
      </c>
      <c r="G79" s="31">
        <f t="shared" si="1"/>
        <v>0.38171389617977275</v>
      </c>
      <c r="H79" s="31">
        <f t="shared" si="2"/>
        <v>0.34049788001965842</v>
      </c>
      <c r="I79" s="31">
        <f t="shared" si="3"/>
        <v>0.4809957600393166</v>
      </c>
      <c r="J79" s="31">
        <f t="shared" si="4"/>
        <v>5.0214237022471603E-2</v>
      </c>
      <c r="K79" s="31">
        <f t="shared" si="5"/>
        <v>0.51255092213572173</v>
      </c>
      <c r="L79" s="31">
        <f t="shared" si="6"/>
        <v>6.5124470004914586E-2</v>
      </c>
      <c r="M79" s="31">
        <f t="shared" si="7"/>
        <v>0.51627536565568022</v>
      </c>
      <c r="N79" s="32">
        <f t="shared" si="8"/>
        <v>-1.9887185338820188</v>
      </c>
      <c r="O79" s="32">
        <f t="shared" si="9"/>
        <v>-1.9562163281062739</v>
      </c>
      <c r="P79" s="32">
        <f t="shared" si="10"/>
        <v>2.0257196950401384</v>
      </c>
      <c r="Q79" s="32">
        <f t="shared" si="11"/>
        <v>2.0868872823490845</v>
      </c>
      <c r="R79" s="31">
        <f t="shared" si="12"/>
        <v>-2.029265818504308</v>
      </c>
      <c r="S79" s="31">
        <f t="shared" si="13"/>
        <v>0.11616427934616395</v>
      </c>
      <c r="T79" s="31">
        <f t="shared" si="14"/>
        <v>2.1156929924582784</v>
      </c>
      <c r="U79" s="31">
        <f t="shared" si="15"/>
        <v>0.89241912398721623</v>
      </c>
      <c r="V79" s="31">
        <f t="shared" si="16"/>
        <v>5.6354271045451678E-3</v>
      </c>
      <c r="W79" s="31">
        <f t="shared" si="17"/>
        <v>4.7610136817111386E-3</v>
      </c>
      <c r="X79" s="42">
        <f t="shared" si="18"/>
        <v>1.0396440786256306E-2</v>
      </c>
      <c r="Y79" s="31">
        <f t="shared" si="19"/>
        <v>-5.0786391064470613E-4</v>
      </c>
      <c r="Z79" s="31">
        <f t="shared" si="20"/>
        <v>-1.0157278212894123E-3</v>
      </c>
      <c r="AA79" s="31">
        <f t="shared" si="21"/>
        <v>-5.1059688565340162E-4</v>
      </c>
      <c r="AB79" s="31">
        <f t="shared" si="22"/>
        <v>-1.0211937713068032E-3</v>
      </c>
      <c r="AC79" s="31">
        <f t="shared" si="23"/>
        <v>5.5867545013095045E-3</v>
      </c>
      <c r="AD79" s="31">
        <f t="shared" si="24"/>
        <v>5.6273505683564606E-3</v>
      </c>
      <c r="AE79" s="31">
        <f t="shared" si="25"/>
        <v>-4.8018177925206644E-3</v>
      </c>
      <c r="AF79" s="37">
        <f t="shared" si="26"/>
        <v>-4.8367101288505935E-3</v>
      </c>
    </row>
    <row r="80" spans="2:32" x14ac:dyDescent="0.25">
      <c r="B80" s="36">
        <v>0.01</v>
      </c>
      <c r="C80" s="31">
        <v>0.99</v>
      </c>
      <c r="D80" s="31">
        <v>0.05</v>
      </c>
      <c r="E80" s="31">
        <v>0.1</v>
      </c>
      <c r="F80" s="31">
        <f t="shared" si="0"/>
        <v>0.24187267591117584</v>
      </c>
      <c r="G80" s="31">
        <f t="shared" si="1"/>
        <v>0.38374535182235159</v>
      </c>
      <c r="H80" s="31">
        <f t="shared" si="2"/>
        <v>0.34151907379096524</v>
      </c>
      <c r="I80" s="31">
        <f t="shared" si="3"/>
        <v>0.4830381475819302</v>
      </c>
      <c r="J80" s="31">
        <f t="shared" si="4"/>
        <v>5.0468168977793951E-2</v>
      </c>
      <c r="K80" s="31">
        <f t="shared" si="5"/>
        <v>0.5126143649212187</v>
      </c>
      <c r="L80" s="31">
        <f t="shared" si="6"/>
        <v>6.5379768447741293E-2</v>
      </c>
      <c r="M80" s="31">
        <f t="shared" si="7"/>
        <v>0.51633912237575341</v>
      </c>
      <c r="N80" s="32">
        <f t="shared" si="8"/>
        <v>-1.9998920428846378</v>
      </c>
      <c r="O80" s="32">
        <f t="shared" si="9"/>
        <v>-1.9674710292429869</v>
      </c>
      <c r="P80" s="32">
        <f t="shared" si="10"/>
        <v>2.0353233306251797</v>
      </c>
      <c r="Q80" s="32">
        <f t="shared" si="11"/>
        <v>2.0965607026067858</v>
      </c>
      <c r="R80" s="31">
        <f t="shared" si="12"/>
        <v>-2.0410556540133515</v>
      </c>
      <c r="S80" s="31">
        <f t="shared" si="13"/>
        <v>0.11495928229252705</v>
      </c>
      <c r="T80" s="31">
        <f t="shared" si="14"/>
        <v>2.125872289729247</v>
      </c>
      <c r="U80" s="31">
        <f t="shared" si="15"/>
        <v>0.89339251347412441</v>
      </c>
      <c r="V80" s="31">
        <f t="shared" si="16"/>
        <v>5.5082254696811918E-3</v>
      </c>
      <c r="W80" s="31">
        <f t="shared" si="17"/>
        <v>4.6665032264236166E-3</v>
      </c>
      <c r="X80" s="42">
        <f t="shared" si="18"/>
        <v>1.0174728696104808E-2</v>
      </c>
      <c r="Y80" s="31">
        <f t="shared" si="19"/>
        <v>-5.0073090945955499E-4</v>
      </c>
      <c r="Z80" s="31">
        <f t="shared" si="20"/>
        <v>-1.00146181891911E-3</v>
      </c>
      <c r="AA80" s="31">
        <f t="shared" si="21"/>
        <v>-5.0344456213775911E-4</v>
      </c>
      <c r="AB80" s="31">
        <f t="shared" si="22"/>
        <v>-1.0068891242755182E-3</v>
      </c>
      <c r="AC80" s="31">
        <f t="shared" si="23"/>
        <v>5.4741780621586069E-3</v>
      </c>
      <c r="AD80" s="31">
        <f t="shared" si="24"/>
        <v>5.5139545236465894E-3</v>
      </c>
      <c r="AE80" s="31">
        <f t="shared" si="25"/>
        <v>-4.7166273850535343E-3</v>
      </c>
      <c r="AF80" s="37">
        <f t="shared" si="26"/>
        <v>-4.7508993333541657E-3</v>
      </c>
    </row>
    <row r="81" spans="2:32" x14ac:dyDescent="0.25">
      <c r="B81" s="36">
        <v>0.01</v>
      </c>
      <c r="C81" s="31">
        <v>0.99</v>
      </c>
      <c r="D81" s="31">
        <v>0.05</v>
      </c>
      <c r="E81" s="31">
        <v>0.1</v>
      </c>
      <c r="F81" s="31">
        <f t="shared" si="0"/>
        <v>0.24287413773009495</v>
      </c>
      <c r="G81" s="31">
        <f t="shared" si="1"/>
        <v>0.3857482754601898</v>
      </c>
      <c r="H81" s="31">
        <f t="shared" si="2"/>
        <v>0.34252596291524079</v>
      </c>
      <c r="I81" s="31">
        <f t="shared" si="3"/>
        <v>0.48505192583048123</v>
      </c>
      <c r="J81" s="31">
        <f t="shared" si="4"/>
        <v>5.0718534432523735E-2</v>
      </c>
      <c r="K81" s="31">
        <f t="shared" si="5"/>
        <v>0.51267691624832223</v>
      </c>
      <c r="L81" s="31">
        <f t="shared" si="6"/>
        <v>6.5631490728810166E-2</v>
      </c>
      <c r="M81" s="31">
        <f t="shared" si="7"/>
        <v>0.51640198548561556</v>
      </c>
      <c r="N81" s="32">
        <f t="shared" si="8"/>
        <v>-2.0108403990089552</v>
      </c>
      <c r="O81" s="32">
        <f t="shared" si="9"/>
        <v>-1.97849893829028</v>
      </c>
      <c r="P81" s="32">
        <f t="shared" si="10"/>
        <v>2.0447565853952869</v>
      </c>
      <c r="Q81" s="32">
        <f t="shared" si="11"/>
        <v>2.1060625012734944</v>
      </c>
      <c r="R81" s="31">
        <f t="shared" si="12"/>
        <v>-2.0526122348457401</v>
      </c>
      <c r="S81" s="31">
        <f t="shared" si="13"/>
        <v>0.11378869547836719</v>
      </c>
      <c r="T81" s="31">
        <f t="shared" si="14"/>
        <v>2.1358743578933392</v>
      </c>
      <c r="U81" s="31">
        <f t="shared" si="15"/>
        <v>0.89434139225364773</v>
      </c>
      <c r="V81" s="31">
        <f t="shared" si="16"/>
        <v>5.3860466545506197E-3</v>
      </c>
      <c r="W81" s="31">
        <f t="shared" si="17"/>
        <v>4.5752846179852426E-3</v>
      </c>
      <c r="X81" s="42">
        <f t="shared" si="18"/>
        <v>9.9613312725358623E-3</v>
      </c>
      <c r="Y81" s="31">
        <f t="shared" si="19"/>
        <v>-4.9379229907886416E-4</v>
      </c>
      <c r="Z81" s="31">
        <f t="shared" si="20"/>
        <v>-9.8758459815772833E-4</v>
      </c>
      <c r="AA81" s="31">
        <f t="shared" si="21"/>
        <v>-4.9648643046205075E-4</v>
      </c>
      <c r="AB81" s="31">
        <f t="shared" si="22"/>
        <v>-9.9297286092410149E-4</v>
      </c>
      <c r="AC81" s="31">
        <f t="shared" si="23"/>
        <v>5.3657473630887124E-3</v>
      </c>
      <c r="AD81" s="31">
        <f t="shared" si="24"/>
        <v>5.4047344518454998E-3</v>
      </c>
      <c r="AE81" s="31">
        <f t="shared" si="25"/>
        <v>-4.6342134590341248E-3</v>
      </c>
      <c r="AF81" s="37">
        <f t="shared" si="26"/>
        <v>-4.6678852812835538E-3</v>
      </c>
    </row>
    <row r="82" spans="2:32" x14ac:dyDescent="0.25">
      <c r="B82" s="36">
        <v>0.01</v>
      </c>
      <c r="C82" s="31">
        <v>0.99</v>
      </c>
      <c r="D82" s="31">
        <v>0.05</v>
      </c>
      <c r="E82" s="31">
        <v>0.1</v>
      </c>
      <c r="F82" s="31">
        <f t="shared" si="0"/>
        <v>0.24386172232825268</v>
      </c>
      <c r="G82" s="31">
        <f t="shared" si="1"/>
        <v>0.38772344465650527</v>
      </c>
      <c r="H82" s="31">
        <f t="shared" si="2"/>
        <v>0.34351893577616488</v>
      </c>
      <c r="I82" s="31">
        <f t="shared" si="3"/>
        <v>0.48703787155232942</v>
      </c>
      <c r="J82" s="31">
        <f t="shared" si="4"/>
        <v>5.0965430582063168E-2</v>
      </c>
      <c r="K82" s="31">
        <f t="shared" si="5"/>
        <v>0.51273860041508001</v>
      </c>
      <c r="L82" s="31">
        <f t="shared" si="6"/>
        <v>6.5879733944041188E-2</v>
      </c>
      <c r="M82" s="31">
        <f t="shared" si="7"/>
        <v>0.51646397925302334</v>
      </c>
      <c r="N82" s="32">
        <f t="shared" si="8"/>
        <v>-2.0215718937351328</v>
      </c>
      <c r="O82" s="32">
        <f t="shared" si="9"/>
        <v>-1.9893084071939711</v>
      </c>
      <c r="P82" s="32">
        <f t="shared" si="10"/>
        <v>2.054025012313355</v>
      </c>
      <c r="Q82" s="32">
        <f t="shared" si="11"/>
        <v>2.1153982718360616</v>
      </c>
      <c r="R82" s="31">
        <f t="shared" si="12"/>
        <v>-2.0639440793731065</v>
      </c>
      <c r="S82" s="31">
        <f t="shared" si="13"/>
        <v>0.11265097428651122</v>
      </c>
      <c r="T82" s="31">
        <f t="shared" si="14"/>
        <v>2.145704919208538</v>
      </c>
      <c r="U82" s="31">
        <f t="shared" si="15"/>
        <v>0.89526673519735067</v>
      </c>
      <c r="V82" s="31">
        <f t="shared" si="16"/>
        <v>5.2686112609849943E-3</v>
      </c>
      <c r="W82" s="31">
        <f t="shared" si="17"/>
        <v>4.4871957300844385E-3</v>
      </c>
      <c r="X82" s="42">
        <f t="shared" si="18"/>
        <v>9.7558069910694337E-3</v>
      </c>
      <c r="Y82" s="31">
        <f t="shared" si="19"/>
        <v>-4.8704047346573602E-4</v>
      </c>
      <c r="Z82" s="31">
        <f t="shared" si="20"/>
        <v>-9.7408094693147203E-4</v>
      </c>
      <c r="AA82" s="31">
        <f t="shared" si="21"/>
        <v>-4.8971493251532292E-4</v>
      </c>
      <c r="AB82" s="31">
        <f t="shared" si="22"/>
        <v>-9.7942986503064583E-4</v>
      </c>
      <c r="AC82" s="31">
        <f t="shared" si="23"/>
        <v>5.2612449061317903E-3</v>
      </c>
      <c r="AD82" s="31">
        <f t="shared" si="24"/>
        <v>5.2994712663447206E-3</v>
      </c>
      <c r="AE82" s="31">
        <f t="shared" si="25"/>
        <v>-4.5544465338634536E-3</v>
      </c>
      <c r="AF82" s="37">
        <f t="shared" si="26"/>
        <v>-4.5875375449986868E-3</v>
      </c>
    </row>
    <row r="83" spans="2:32" x14ac:dyDescent="0.25">
      <c r="B83" s="36">
        <v>0.01</v>
      </c>
      <c r="C83" s="31">
        <v>0.99</v>
      </c>
      <c r="D83" s="31">
        <v>0.05</v>
      </c>
      <c r="E83" s="31">
        <v>0.1</v>
      </c>
      <c r="F83" s="31">
        <f t="shared" si="0"/>
        <v>0.24483580327518414</v>
      </c>
      <c r="G83" s="31">
        <f t="shared" si="1"/>
        <v>0.3896716065503682</v>
      </c>
      <c r="H83" s="31">
        <f t="shared" si="2"/>
        <v>0.34449836564119551</v>
      </c>
      <c r="I83" s="31">
        <f t="shared" si="3"/>
        <v>0.48899673128239068</v>
      </c>
      <c r="J83" s="31">
        <f t="shared" si="4"/>
        <v>5.1208950818796034E-2</v>
      </c>
      <c r="K83" s="31">
        <f t="shared" si="5"/>
        <v>0.51279944076872785</v>
      </c>
      <c r="L83" s="31">
        <f t="shared" si="6"/>
        <v>6.6124591410298847E-2</v>
      </c>
      <c r="M83" s="31">
        <f t="shared" si="7"/>
        <v>0.516525127001071</v>
      </c>
      <c r="N83" s="32">
        <f t="shared" si="8"/>
        <v>-2.0320943835473964</v>
      </c>
      <c r="O83" s="32">
        <f t="shared" si="9"/>
        <v>-1.9999073497266604</v>
      </c>
      <c r="P83" s="32">
        <f t="shared" si="10"/>
        <v>2.0631339053810818</v>
      </c>
      <c r="Q83" s="32">
        <f t="shared" si="11"/>
        <v>2.1245733469260588</v>
      </c>
      <c r="R83" s="31">
        <f t="shared" si="12"/>
        <v>-2.075059261280316</v>
      </c>
      <c r="S83" s="31">
        <f t="shared" si="13"/>
        <v>0.11154466710937069</v>
      </c>
      <c r="T83" s="31">
        <f t="shared" si="14"/>
        <v>2.1553694307544933</v>
      </c>
      <c r="U83" s="31">
        <f t="shared" si="15"/>
        <v>0.89616946496037575</v>
      </c>
      <c r="V83" s="31">
        <f t="shared" si="16"/>
        <v>5.1556597091764553E-3</v>
      </c>
      <c r="W83" s="31">
        <f t="shared" si="17"/>
        <v>4.4020846529110765E-3</v>
      </c>
      <c r="X83" s="42">
        <f t="shared" si="18"/>
        <v>9.5577443620875318E-3</v>
      </c>
      <c r="Y83" s="31">
        <f t="shared" si="19"/>
        <v>-4.8046819951196317E-4</v>
      </c>
      <c r="Z83" s="31">
        <f t="shared" si="20"/>
        <v>-9.6093639902392633E-4</v>
      </c>
      <c r="AA83" s="31">
        <f t="shared" si="21"/>
        <v>-4.8312287780708299E-4</v>
      </c>
      <c r="AB83" s="31">
        <f t="shared" si="22"/>
        <v>-9.6624575561416598E-4</v>
      </c>
      <c r="AC83" s="31">
        <f t="shared" si="23"/>
        <v>5.160467809988481E-3</v>
      </c>
      <c r="AD83" s="31">
        <f t="shared" si="24"/>
        <v>5.1979606041368176E-3</v>
      </c>
      <c r="AE83" s="31">
        <f t="shared" si="25"/>
        <v>-4.4772048936703567E-3</v>
      </c>
      <c r="AF83" s="37">
        <f t="shared" si="26"/>
        <v>-4.5097335185197152E-3</v>
      </c>
    </row>
    <row r="84" spans="2:32" x14ac:dyDescent="0.25">
      <c r="B84" s="36">
        <v>0.01</v>
      </c>
      <c r="C84" s="31">
        <v>0.99</v>
      </c>
      <c r="D84" s="31">
        <v>0.05</v>
      </c>
      <c r="E84" s="31">
        <v>0.1</v>
      </c>
      <c r="F84" s="31">
        <f t="shared" si="0"/>
        <v>0.24579673967420806</v>
      </c>
      <c r="G84" s="31">
        <f t="shared" si="1"/>
        <v>0.39159347934841604</v>
      </c>
      <c r="H84" s="31">
        <f t="shared" si="2"/>
        <v>0.34546461139680967</v>
      </c>
      <c r="I84" s="31">
        <f t="shared" si="3"/>
        <v>0.490929222793619</v>
      </c>
      <c r="J84" s="31">
        <f t="shared" si="4"/>
        <v>5.1449184918552007E-2</v>
      </c>
      <c r="K84" s="31">
        <f t="shared" si="5"/>
        <v>0.5128594597523124</v>
      </c>
      <c r="L84" s="31">
        <f t="shared" si="6"/>
        <v>6.6366152849202387E-2</v>
      </c>
      <c r="M84" s="31">
        <f t="shared" si="7"/>
        <v>0.51658545115414478</v>
      </c>
      <c r="N84" s="32">
        <f t="shared" si="8"/>
        <v>-2.0424153191673735</v>
      </c>
      <c r="O84" s="32">
        <f t="shared" si="9"/>
        <v>-2.010303270934934</v>
      </c>
      <c r="P84" s="32">
        <f t="shared" si="10"/>
        <v>2.0720883151684224</v>
      </c>
      <c r="Q84" s="32">
        <f t="shared" si="11"/>
        <v>2.1335928139630984</v>
      </c>
      <c r="R84" s="31">
        <f t="shared" si="12"/>
        <v>-2.085965439350602</v>
      </c>
      <c r="S84" s="31">
        <f t="shared" si="13"/>
        <v>0.11046840840081815</v>
      </c>
      <c r="T84" s="31">
        <f t="shared" si="14"/>
        <v>2.1648731002567247</v>
      </c>
      <c r="U84" s="31">
        <f t="shared" si="15"/>
        <v>0.89705045546325202</v>
      </c>
      <c r="V84" s="31">
        <f t="shared" si="16"/>
        <v>5.0469505432967935E-3</v>
      </c>
      <c r="W84" s="31">
        <f t="shared" si="17"/>
        <v>4.3198089147944473E-3</v>
      </c>
      <c r="X84" s="42">
        <f t="shared" si="18"/>
        <v>9.3667594580912408E-3</v>
      </c>
      <c r="Y84" s="31">
        <f t="shared" si="19"/>
        <v>-4.7406859620667682E-4</v>
      </c>
      <c r="Z84" s="31">
        <f t="shared" si="20"/>
        <v>-9.4813719241335363E-4</v>
      </c>
      <c r="AA84" s="31">
        <f t="shared" si="21"/>
        <v>-4.767034232115869E-4</v>
      </c>
      <c r="AB84" s="31">
        <f t="shared" si="22"/>
        <v>-9.534068464231738E-4</v>
      </c>
      <c r="AC84" s="31">
        <f t="shared" si="23"/>
        <v>5.0632266238427523E-3</v>
      </c>
      <c r="AD84" s="31">
        <f t="shared" si="24"/>
        <v>5.1000116309382207E-3</v>
      </c>
      <c r="AE84" s="31">
        <f t="shared" si="25"/>
        <v>-4.4023740230083744E-3</v>
      </c>
      <c r="AF84" s="37">
        <f t="shared" si="26"/>
        <v>-4.434357849075074E-3</v>
      </c>
    </row>
    <row r="85" spans="2:32" x14ac:dyDescent="0.25">
      <c r="B85" s="36">
        <v>0.01</v>
      </c>
      <c r="C85" s="31">
        <v>0.99</v>
      </c>
      <c r="D85" s="31">
        <v>0.05</v>
      </c>
      <c r="E85" s="31">
        <v>0.1</v>
      </c>
      <c r="F85" s="31">
        <f t="shared" si="0"/>
        <v>0.24674487686662142</v>
      </c>
      <c r="G85" s="31">
        <f t="shared" si="1"/>
        <v>0.39348975373324274</v>
      </c>
      <c r="H85" s="31">
        <f t="shared" si="2"/>
        <v>0.34641801824323287</v>
      </c>
      <c r="I85" s="31">
        <f t="shared" si="3"/>
        <v>0.49283603648646535</v>
      </c>
      <c r="J85" s="31">
        <f t="shared" si="4"/>
        <v>5.1686219216655345E-2</v>
      </c>
      <c r="K85" s="31">
        <f t="shared" si="5"/>
        <v>0.51291867894870913</v>
      </c>
      <c r="L85" s="31">
        <f t="shared" si="6"/>
        <v>6.6604504560808186E-2</v>
      </c>
      <c r="M85" s="31">
        <f t="shared" si="7"/>
        <v>0.51664497328134418</v>
      </c>
      <c r="N85" s="32">
        <f t="shared" si="8"/>
        <v>-2.0525417724150592</v>
      </c>
      <c r="O85" s="32">
        <f t="shared" si="9"/>
        <v>-2.0205032941968106</v>
      </c>
      <c r="P85" s="32">
        <f t="shared" si="10"/>
        <v>2.0808930632144391</v>
      </c>
      <c r="Q85" s="32">
        <f t="shared" si="11"/>
        <v>2.1424615296612486</v>
      </c>
      <c r="R85" s="31">
        <f t="shared" si="12"/>
        <v>-2.0966698848393532</v>
      </c>
      <c r="S85" s="31">
        <f t="shared" si="13"/>
        <v>0.10942091234259278</v>
      </c>
      <c r="T85" s="31">
        <f t="shared" si="14"/>
        <v>2.1742209007656266</v>
      </c>
      <c r="U85" s="31">
        <f t="shared" si="15"/>
        <v>0.89791053509793695</v>
      </c>
      <c r="V85" s="31">
        <f t="shared" si="16"/>
        <v>4.9422589055167594E-3</v>
      </c>
      <c r="W85" s="31">
        <f t="shared" si="17"/>
        <v>4.2402347729741507E-3</v>
      </c>
      <c r="X85" s="42">
        <f t="shared" si="18"/>
        <v>9.1824936784909092E-3</v>
      </c>
      <c r="Y85" s="31">
        <f t="shared" si="19"/>
        <v>-4.6783511498872763E-4</v>
      </c>
      <c r="Z85" s="31">
        <f t="shared" si="20"/>
        <v>-9.3567022997745526E-4</v>
      </c>
      <c r="AA85" s="31">
        <f t="shared" si="21"/>
        <v>-4.7045005382956653E-4</v>
      </c>
      <c r="AB85" s="31">
        <f t="shared" si="22"/>
        <v>-9.4090010765913307E-4</v>
      </c>
      <c r="AC85" s="31">
        <f t="shared" si="23"/>
        <v>4.9693442531226241E-3</v>
      </c>
      <c r="AD85" s="31">
        <f t="shared" si="24"/>
        <v>5.0054459590797486E-3</v>
      </c>
      <c r="AE85" s="31">
        <f t="shared" si="25"/>
        <v>-4.3298460904102097E-3</v>
      </c>
      <c r="AF85" s="37">
        <f t="shared" si="26"/>
        <v>-4.3613019168600217E-3</v>
      </c>
    </row>
    <row r="86" spans="2:32" x14ac:dyDescent="0.25">
      <c r="B86" s="36">
        <v>0.01</v>
      </c>
      <c r="C86" s="31">
        <v>0.99</v>
      </c>
      <c r="D86" s="31">
        <v>0.05</v>
      </c>
      <c r="E86" s="31">
        <v>0.1</v>
      </c>
      <c r="F86" s="31">
        <f t="shared" si="0"/>
        <v>0.24768054709659887</v>
      </c>
      <c r="G86" s="31">
        <f t="shared" si="1"/>
        <v>0.39536109419319765</v>
      </c>
      <c r="H86" s="31">
        <f t="shared" si="2"/>
        <v>0.347358918350892</v>
      </c>
      <c r="I86" s="31">
        <f t="shared" si="3"/>
        <v>0.4947178367017836</v>
      </c>
      <c r="J86" s="31">
        <f t="shared" si="4"/>
        <v>5.1920136774149708E-2</v>
      </c>
      <c r="K86" s="31">
        <f t="shared" si="5"/>
        <v>0.51297711912218436</v>
      </c>
      <c r="L86" s="31">
        <f t="shared" si="6"/>
        <v>6.6839729587722968E-2</v>
      </c>
      <c r="M86" s="31">
        <f t="shared" si="7"/>
        <v>0.51670371413751137</v>
      </c>
      <c r="N86" s="32">
        <f t="shared" si="8"/>
        <v>-2.0624804609213045</v>
      </c>
      <c r="O86" s="32">
        <f t="shared" si="9"/>
        <v>-2.0305141861149703</v>
      </c>
      <c r="P86" s="32">
        <f t="shared" si="10"/>
        <v>2.0895527553952595</v>
      </c>
      <c r="Q86" s="32">
        <f t="shared" si="11"/>
        <v>2.1511841334949686</v>
      </c>
      <c r="R86" s="31">
        <f t="shared" si="12"/>
        <v>-2.1071795066637167</v>
      </c>
      <c r="S86" s="31">
        <f t="shared" si="13"/>
        <v>0.10840096706285887</v>
      </c>
      <c r="T86" s="31">
        <f t="shared" si="14"/>
        <v>2.1834175842870169</v>
      </c>
      <c r="U86" s="31">
        <f t="shared" si="15"/>
        <v>0.89875048968323634</v>
      </c>
      <c r="V86" s="31">
        <f t="shared" si="16"/>
        <v>4.8413751594529189E-3</v>
      </c>
      <c r="W86" s="31">
        <f t="shared" si="17"/>
        <v>4.163236566524578E-3</v>
      </c>
      <c r="X86" s="42">
        <f t="shared" si="18"/>
        <v>9.004611725977496E-3</v>
      </c>
      <c r="Y86" s="31">
        <f t="shared" si="19"/>
        <v>-4.6176152123249454E-4</v>
      </c>
      <c r="Z86" s="31">
        <f t="shared" si="20"/>
        <v>-9.2352304246498909E-4</v>
      </c>
      <c r="AA86" s="31">
        <f t="shared" si="21"/>
        <v>-4.6435656492533001E-4</v>
      </c>
      <c r="AB86" s="31">
        <f t="shared" si="22"/>
        <v>-9.2871312985066002E-4</v>
      </c>
      <c r="AC86" s="31">
        <f t="shared" si="23"/>
        <v>4.878654985238688E-3</v>
      </c>
      <c r="AD86" s="31">
        <f t="shared" si="24"/>
        <v>4.9140966661085908E-3</v>
      </c>
      <c r="AE86" s="31">
        <f t="shared" si="25"/>
        <v>-4.2595194751860266E-3</v>
      </c>
      <c r="AF86" s="37">
        <f t="shared" si="26"/>
        <v>-4.2904633583578135E-3</v>
      </c>
    </row>
    <row r="87" spans="2:32" x14ac:dyDescent="0.25">
      <c r="B87" s="36">
        <v>0.01</v>
      </c>
      <c r="C87" s="31">
        <v>0.99</v>
      </c>
      <c r="D87" s="31">
        <v>0.05</v>
      </c>
      <c r="E87" s="31">
        <v>0.1</v>
      </c>
      <c r="F87" s="31">
        <f t="shared" si="0"/>
        <v>0.24860407013906385</v>
      </c>
      <c r="G87" s="31">
        <f t="shared" si="1"/>
        <v>0.39720814027812762</v>
      </c>
      <c r="H87" s="31">
        <f t="shared" si="2"/>
        <v>0.34828763148074265</v>
      </c>
      <c r="I87" s="31">
        <f t="shared" si="3"/>
        <v>0.49657526296148491</v>
      </c>
      <c r="J87" s="31">
        <f t="shared" si="4"/>
        <v>5.2151017534765962E-2</v>
      </c>
      <c r="K87" s="31">
        <f t="shared" si="5"/>
        <v>0.51303480025764214</v>
      </c>
      <c r="L87" s="31">
        <f t="shared" si="6"/>
        <v>6.7071907870185632E-2</v>
      </c>
      <c r="M87" s="31">
        <f t="shared" si="7"/>
        <v>0.51676169370200142</v>
      </c>
      <c r="N87" s="32">
        <f t="shared" si="8"/>
        <v>-2.0722377708917818</v>
      </c>
      <c r="O87" s="32">
        <f t="shared" si="9"/>
        <v>-2.0403423794471873</v>
      </c>
      <c r="P87" s="32">
        <f t="shared" si="10"/>
        <v>2.0980717943456315</v>
      </c>
      <c r="Q87" s="32">
        <f t="shared" si="11"/>
        <v>2.1597650602116842</v>
      </c>
      <c r="R87" s="31">
        <f t="shared" si="12"/>
        <v>-2.117500874610907</v>
      </c>
      <c r="S87" s="31">
        <f t="shared" si="13"/>
        <v>0.10740742935164933</v>
      </c>
      <c r="T87" s="31">
        <f t="shared" si="14"/>
        <v>2.192467694451699</v>
      </c>
      <c r="U87" s="31">
        <f t="shared" si="15"/>
        <v>0.89957106519216012</v>
      </c>
      <c r="V87" s="31">
        <f t="shared" si="16"/>
        <v>4.7441036464482781E-3</v>
      </c>
      <c r="W87" s="31">
        <f t="shared" si="17"/>
        <v>4.0886961252402767E-3</v>
      </c>
      <c r="X87" s="42">
        <f t="shared" si="18"/>
        <v>8.8327997716885556E-3</v>
      </c>
      <c r="Y87" s="31">
        <f t="shared" si="19"/>
        <v>-4.5584187681429236E-4</v>
      </c>
      <c r="Z87" s="31">
        <f t="shared" si="20"/>
        <v>-9.1168375362858471E-4</v>
      </c>
      <c r="AA87" s="31">
        <f t="shared" si="21"/>
        <v>-4.5841704489352854E-4</v>
      </c>
      <c r="AB87" s="31">
        <f t="shared" si="22"/>
        <v>-9.1683408978705707E-4</v>
      </c>
      <c r="AC87" s="31">
        <f t="shared" si="23"/>
        <v>4.7910036047540917E-3</v>
      </c>
      <c r="AD87" s="31">
        <f t="shared" si="24"/>
        <v>4.825807403477868E-3</v>
      </c>
      <c r="AE87" s="31">
        <f t="shared" si="25"/>
        <v>-4.1912983333482973E-3</v>
      </c>
      <c r="AF87" s="37">
        <f t="shared" si="26"/>
        <v>-4.2217456290757323E-3</v>
      </c>
    </row>
    <row r="88" spans="2:32" x14ac:dyDescent="0.25">
      <c r="B88" s="36">
        <v>0.01</v>
      </c>
      <c r="C88" s="31">
        <v>0.99</v>
      </c>
      <c r="D88" s="31">
        <v>0.05</v>
      </c>
      <c r="E88" s="31">
        <v>0.1</v>
      </c>
      <c r="F88" s="31">
        <f t="shared" ref="F88:F121" si="27">F87-$C$20*Y87</f>
        <v>0.24951575389269243</v>
      </c>
      <c r="G88" s="31">
        <f t="shared" ref="G88:G121" si="28">G87-$C$20*Z87</f>
        <v>0.39903150778538476</v>
      </c>
      <c r="H88" s="31">
        <f t="shared" ref="H88:H121" si="29">H87-$C$20*AA87</f>
        <v>0.3492044655705297</v>
      </c>
      <c r="I88" s="31">
        <f t="shared" ref="I88:I121" si="30">I87-$C$20*AB87</f>
        <v>0.498408931141059</v>
      </c>
      <c r="J88" s="31">
        <f t="shared" ref="J88:J121" si="31">D88*F88+E88*G88</f>
        <v>5.2378938473173105E-2</v>
      </c>
      <c r="K88" s="31">
        <f t="shared" ref="K88:K121" si="32">1/(1+EXP(-J88))</f>
        <v>0.51309174159769111</v>
      </c>
      <c r="L88" s="31">
        <f t="shared" ref="L88:L121" si="33">D88*H88+E88*I88</f>
        <v>6.7301116392632393E-2</v>
      </c>
      <c r="M88" s="31">
        <f t="shared" ref="M88:M121" si="34">1/(1+EXP(-L88))</f>
        <v>0.51681893121532307</v>
      </c>
      <c r="N88" s="32">
        <f t="shared" ref="N88:N121" si="35">N87-$C$20*AC87</f>
        <v>-2.0818197781012899</v>
      </c>
      <c r="O88" s="32">
        <f t="shared" ref="O88:O121" si="36">O87-$C$20*AD87</f>
        <v>-2.0499939942541432</v>
      </c>
      <c r="P88" s="32">
        <f t="shared" ref="P88:P121" si="37">P87-$C$20*AE87</f>
        <v>2.1064543910123281</v>
      </c>
      <c r="Q88" s="32">
        <f t="shared" ref="Q88:Q121" si="38">Q87-$C$20*AF87</f>
        <v>2.1682085514698355</v>
      </c>
      <c r="R88" s="31">
        <f t="shared" ref="R88:R121" si="39">K88*N88+M88*O88</f>
        <v>-2.1276402407467669</v>
      </c>
      <c r="S88" s="31">
        <f t="shared" ref="S88:S121" si="40">1/(1+EXP(-R88))</f>
        <v>0.10643921982413544</v>
      </c>
      <c r="T88" s="31">
        <f t="shared" ref="T88:T121" si="41">K88*P88+M88*Q88</f>
        <v>2.2013755783031836</v>
      </c>
      <c r="U88" s="31">
        <f t="shared" ref="U88:U121" si="42">1/(1+EXP(-T88))</f>
        <v>0.90037297027149554</v>
      </c>
      <c r="V88" s="31">
        <f t="shared" ref="V88:V121" si="43">0.5*(B88-S88)^2</f>
        <v>4.65026156014396E-3</v>
      </c>
      <c r="W88" s="31">
        <f t="shared" ref="W88:W121" si="44">0.5*(C88-U88)^2</f>
        <v>4.0165022289771098E-3</v>
      </c>
      <c r="X88" s="42">
        <f t="shared" ref="X88:X121" si="45">V88+W88</f>
        <v>8.6667637891210698E-3</v>
      </c>
      <c r="Y88" s="31">
        <f t="shared" ref="Y88:Y121" si="46">((S88-B88)*S88*(1-S88)*N88 + (U88-C88)*U88*(1-U88)*P88)*K88*(1-K88)*D88</f>
        <v>-4.5007052370533345E-4</v>
      </c>
      <c r="Z88" s="31">
        <f t="shared" ref="Z88:Z121" si="47">((S88-B88)*S88*(1-S88)*N88 + (U88-C88)*U88*(1-U88)*P88)*K88*(1-K88)*E88</f>
        <v>-9.0014104741066689E-4</v>
      </c>
      <c r="AA88" s="31">
        <f t="shared" ref="AA88:AA121" si="48">((S88-B88)*S88*(1-S88)*O88 + (U88-C88)*U88*(1-U88)*Q88)*K88*(1-K88)*D88</f>
        <v>-4.5262585920772912E-4</v>
      </c>
      <c r="AB88" s="31">
        <f t="shared" ref="AB88:AB121" si="49">((S88-B88)*S88*(1-S88)*O88 + (U88-C88)*U88*(1-U88)*Q88)*K88*(1-K88)*E88</f>
        <v>-9.0525171841545824E-4</v>
      </c>
      <c r="AC88" s="31">
        <f t="shared" ref="AC88:AC121" si="50">(S88-B88)*(S88*(1-S88))*K88</f>
        <v>4.7062445886761088E-3</v>
      </c>
      <c r="AD88" s="31">
        <f t="shared" ref="AD88:AD121" si="51">(S88-B88)*(S88*(1-S88))*M88</f>
        <v>4.7404315859455046E-3</v>
      </c>
      <c r="AE88" s="31">
        <f t="shared" ref="AE88:AE121" si="52">(U88-C88)*(U88*(1-U88))*K88</f>
        <v>-4.1250921989822564E-3</v>
      </c>
      <c r="AF88" s="37">
        <f t="shared" ref="AF88:AF121" si="53">(U88-C88)*(U88*(1-U88))*M88</f>
        <v>-4.1550576019878591E-3</v>
      </c>
    </row>
    <row r="89" spans="2:32" x14ac:dyDescent="0.25">
      <c r="B89" s="36">
        <v>0.01</v>
      </c>
      <c r="C89" s="31">
        <v>0.99</v>
      </c>
      <c r="D89" s="31">
        <v>0.05</v>
      </c>
      <c r="E89" s="31">
        <v>0.1</v>
      </c>
      <c r="F89" s="31">
        <f t="shared" si="27"/>
        <v>0.25041589494010308</v>
      </c>
      <c r="G89" s="31">
        <f t="shared" si="28"/>
        <v>0.40083178988020612</v>
      </c>
      <c r="H89" s="31">
        <f t="shared" si="29"/>
        <v>0.35010971728894513</v>
      </c>
      <c r="I89" s="31">
        <f t="shared" si="30"/>
        <v>0.50021943457788987</v>
      </c>
      <c r="J89" s="31">
        <f t="shared" si="31"/>
        <v>5.2603973735025768E-2</v>
      </c>
      <c r="K89" s="31">
        <f t="shared" si="32"/>
        <v>0.51314796167766119</v>
      </c>
      <c r="L89" s="31">
        <f t="shared" si="33"/>
        <v>6.7527429322236238E-2</v>
      </c>
      <c r="M89" s="31">
        <f t="shared" si="34"/>
        <v>0.51687544521377371</v>
      </c>
      <c r="N89" s="32">
        <f t="shared" si="35"/>
        <v>-2.0912322672786421</v>
      </c>
      <c r="O89" s="32">
        <f t="shared" si="36"/>
        <v>-2.0594748574260344</v>
      </c>
      <c r="P89" s="32">
        <f t="shared" si="37"/>
        <v>2.1147045754102924</v>
      </c>
      <c r="Q89" s="32">
        <f t="shared" si="38"/>
        <v>2.176518666673811</v>
      </c>
      <c r="R89" s="31">
        <f t="shared" si="39"/>
        <v>-2.1376035591872435</v>
      </c>
      <c r="S89" s="31">
        <f t="shared" si="40"/>
        <v>0.10549531848810549</v>
      </c>
      <c r="T89" s="31">
        <f t="shared" si="41"/>
        <v>2.2101453972753307</v>
      </c>
      <c r="U89" s="31">
        <f t="shared" si="42"/>
        <v>0.90115687857183702</v>
      </c>
      <c r="V89" s="31">
        <f t="shared" si="43"/>
        <v>4.5596779265723517E-3</v>
      </c>
      <c r="W89" s="31">
        <f t="shared" si="44"/>
        <v>3.9465501125496554E-3</v>
      </c>
      <c r="X89" s="42">
        <f t="shared" si="45"/>
        <v>8.5062280391220071E-3</v>
      </c>
      <c r="Y89" s="31">
        <f t="shared" si="46"/>
        <v>-4.4444206853716002E-4</v>
      </c>
      <c r="Z89" s="31">
        <f t="shared" si="47"/>
        <v>-8.8888413707432004E-4</v>
      </c>
      <c r="AA89" s="31">
        <f t="shared" si="48"/>
        <v>-4.4697763530208594E-4</v>
      </c>
      <c r="AB89" s="31">
        <f t="shared" si="49"/>
        <v>-8.9395527060417187E-4</v>
      </c>
      <c r="AC89" s="31">
        <f t="shared" si="50"/>
        <v>4.6242413736375066E-3</v>
      </c>
      <c r="AD89" s="31">
        <f t="shared" si="51"/>
        <v>4.6578316533901357E-3</v>
      </c>
      <c r="AE89" s="31">
        <f t="shared" si="52"/>
        <v>-4.0608156177683622E-3</v>
      </c>
      <c r="AF89" s="37">
        <f t="shared" si="53"/>
        <v>-4.0903131983666225E-3</v>
      </c>
    </row>
    <row r="90" spans="2:32" x14ac:dyDescent="0.25">
      <c r="B90" s="36">
        <v>0.01</v>
      </c>
      <c r="C90" s="31">
        <v>0.99</v>
      </c>
      <c r="D90" s="31">
        <v>0.05</v>
      </c>
      <c r="E90" s="31">
        <v>0.1</v>
      </c>
      <c r="F90" s="31">
        <f t="shared" si="27"/>
        <v>0.25130477907717741</v>
      </c>
      <c r="G90" s="31">
        <f t="shared" si="28"/>
        <v>0.40260955815435479</v>
      </c>
      <c r="H90" s="31">
        <f t="shared" si="29"/>
        <v>0.35100367255954928</v>
      </c>
      <c r="I90" s="31">
        <f t="shared" si="30"/>
        <v>0.50200734511909817</v>
      </c>
      <c r="J90" s="31">
        <f t="shared" si="31"/>
        <v>5.2826194769294357E-2</v>
      </c>
      <c r="K90" s="31">
        <f t="shared" si="32"/>
        <v>0.51320347835868885</v>
      </c>
      <c r="L90" s="31">
        <f t="shared" si="33"/>
        <v>6.775091813988729E-2</v>
      </c>
      <c r="M90" s="31">
        <f t="shared" si="34"/>
        <v>0.51693125356218339</v>
      </c>
      <c r="N90" s="32">
        <f t="shared" si="35"/>
        <v>-2.1004807500259171</v>
      </c>
      <c r="O90" s="32">
        <f t="shared" si="36"/>
        <v>-2.0687905207328146</v>
      </c>
      <c r="P90" s="32">
        <f t="shared" si="37"/>
        <v>2.1228262066458292</v>
      </c>
      <c r="Q90" s="32">
        <f t="shared" si="38"/>
        <v>2.1846992930705444</v>
      </c>
      <c r="R90" s="31">
        <f t="shared" si="39"/>
        <v>-2.1473965043787446</v>
      </c>
      <c r="S90" s="31">
        <f t="shared" si="40"/>
        <v>0.10457476067681121</v>
      </c>
      <c r="T90" s="31">
        <f t="shared" si="41"/>
        <v>2.2187811374249926</v>
      </c>
      <c r="U90" s="31">
        <f t="shared" si="42"/>
        <v>0.90192343090451566</v>
      </c>
      <c r="V90" s="31">
        <f t="shared" si="43"/>
        <v>4.472192678538058E-3</v>
      </c>
      <c r="W90" s="31">
        <f t="shared" si="44"/>
        <v>3.8787410118158133E-3</v>
      </c>
      <c r="X90" s="42">
        <f t="shared" si="45"/>
        <v>8.3509336903538709E-3</v>
      </c>
      <c r="Y90" s="31">
        <f t="shared" si="46"/>
        <v>-4.3895136808612655E-4</v>
      </c>
      <c r="Z90" s="31">
        <f t="shared" si="47"/>
        <v>-8.7790273617225311E-4</v>
      </c>
      <c r="AA90" s="31">
        <f t="shared" si="48"/>
        <v>-4.4146724833737179E-4</v>
      </c>
      <c r="AB90" s="31">
        <f t="shared" si="49"/>
        <v>-8.8293449667474358E-4</v>
      </c>
      <c r="AC90" s="31">
        <f t="shared" si="50"/>
        <v>4.5448656876771812E-3</v>
      </c>
      <c r="AD90" s="31">
        <f t="shared" si="51"/>
        <v>4.5778783976999585E-3</v>
      </c>
      <c r="AE90" s="31">
        <f t="shared" si="52"/>
        <v>-3.9983878097040442E-3</v>
      </c>
      <c r="AF90" s="37">
        <f t="shared" si="53"/>
        <v>-4.0274310480286138E-3</v>
      </c>
    </row>
    <row r="91" spans="2:32" x14ac:dyDescent="0.25">
      <c r="B91" s="36">
        <v>0.01</v>
      </c>
      <c r="C91" s="31">
        <v>0.99</v>
      </c>
      <c r="D91" s="31">
        <v>0.05</v>
      </c>
      <c r="E91" s="31">
        <v>0.1</v>
      </c>
      <c r="F91" s="31">
        <f t="shared" si="27"/>
        <v>0.25218268181334969</v>
      </c>
      <c r="G91" s="31">
        <f t="shared" si="28"/>
        <v>0.40436536362669928</v>
      </c>
      <c r="H91" s="31">
        <f t="shared" si="29"/>
        <v>0.35188660705622404</v>
      </c>
      <c r="I91" s="31">
        <f t="shared" si="30"/>
        <v>0.50377321411244769</v>
      </c>
      <c r="J91" s="31">
        <f t="shared" si="31"/>
        <v>5.3045670453337412E-2</v>
      </c>
      <c r="K91" s="31">
        <f t="shared" si="32"/>
        <v>0.51325830885898938</v>
      </c>
      <c r="L91" s="31">
        <f t="shared" si="33"/>
        <v>6.7971651764055979E-2</v>
      </c>
      <c r="M91" s="31">
        <f t="shared" si="34"/>
        <v>0.51698637348487986</v>
      </c>
      <c r="N91" s="32">
        <f t="shared" si="35"/>
        <v>-2.1095704814012715</v>
      </c>
      <c r="O91" s="32">
        <f t="shared" si="36"/>
        <v>-2.0779462775282145</v>
      </c>
      <c r="P91" s="32">
        <f t="shared" si="37"/>
        <v>2.1308229822652374</v>
      </c>
      <c r="Q91" s="32">
        <f t="shared" si="38"/>
        <v>2.1927541551666017</v>
      </c>
      <c r="R91" s="31">
        <f t="shared" si="39"/>
        <v>-2.1570244880185783</v>
      </c>
      <c r="S91" s="31">
        <f t="shared" si="40"/>
        <v>0.10367663331253567</v>
      </c>
      <c r="T91" s="31">
        <f t="shared" si="41"/>
        <v>2.2272866189788072</v>
      </c>
      <c r="U91" s="31">
        <f t="shared" si="42"/>
        <v>0.90267323724025972</v>
      </c>
      <c r="V91" s="31">
        <f t="shared" si="43"/>
        <v>4.3876558143856343E-3</v>
      </c>
      <c r="W91" s="31">
        <f t="shared" si="44"/>
        <v>3.8129817470479803E-3</v>
      </c>
      <c r="X91" s="42">
        <f t="shared" si="45"/>
        <v>8.2006375614336151E-3</v>
      </c>
      <c r="Y91" s="31">
        <f t="shared" si="46"/>
        <v>-4.3359351562479971E-4</v>
      </c>
      <c r="Z91" s="31">
        <f t="shared" si="47"/>
        <v>-8.6718703124959943E-4</v>
      </c>
      <c r="AA91" s="31">
        <f t="shared" si="48"/>
        <v>-4.3608980780331558E-4</v>
      </c>
      <c r="AB91" s="31">
        <f t="shared" si="49"/>
        <v>-8.7217961560663115E-4</v>
      </c>
      <c r="AC91" s="31">
        <f t="shared" si="50"/>
        <v>4.4679969401526347E-3</v>
      </c>
      <c r="AD91" s="31">
        <f t="shared" si="51"/>
        <v>4.5004503482196168E-3</v>
      </c>
      <c r="AE91" s="31">
        <f t="shared" si="52"/>
        <v>-3.9377323583751874E-3</v>
      </c>
      <c r="AF91" s="37">
        <f t="shared" si="53"/>
        <v>-3.9663341763255247E-3</v>
      </c>
    </row>
    <row r="92" spans="2:32" x14ac:dyDescent="0.25">
      <c r="B92" s="36">
        <v>0.01</v>
      </c>
      <c r="C92" s="31">
        <v>0.99</v>
      </c>
      <c r="D92" s="31">
        <v>0.05</v>
      </c>
      <c r="E92" s="31">
        <v>0.1</v>
      </c>
      <c r="F92" s="31">
        <f t="shared" si="27"/>
        <v>0.25304986884459929</v>
      </c>
      <c r="G92" s="31">
        <f t="shared" si="28"/>
        <v>0.40609973768919849</v>
      </c>
      <c r="H92" s="31">
        <f t="shared" si="29"/>
        <v>0.35275878667183069</v>
      </c>
      <c r="I92" s="31">
        <f t="shared" si="30"/>
        <v>0.50551757334366099</v>
      </c>
      <c r="J92" s="31">
        <f t="shared" si="31"/>
        <v>5.3262467211149814E-2</v>
      </c>
      <c r="K92" s="31">
        <f t="shared" si="32"/>
        <v>0.51331246978342127</v>
      </c>
      <c r="L92" s="31">
        <f t="shared" si="33"/>
        <v>6.8189696667957628E-2</v>
      </c>
      <c r="M92" s="31">
        <f t="shared" si="34"/>
        <v>0.51704082159497788</v>
      </c>
      <c r="N92" s="32">
        <f t="shared" si="35"/>
        <v>-2.1185064752815768</v>
      </c>
      <c r="O92" s="32">
        <f t="shared" si="36"/>
        <v>-2.0869471782246536</v>
      </c>
      <c r="P92" s="32">
        <f t="shared" si="37"/>
        <v>2.1386984469819876</v>
      </c>
      <c r="Q92" s="32">
        <f t="shared" si="38"/>
        <v>2.2006868235192525</v>
      </c>
      <c r="R92" s="31">
        <f t="shared" si="39"/>
        <v>-2.1664926747335524</v>
      </c>
      <c r="S92" s="31">
        <f t="shared" si="40"/>
        <v>0.10280007146993292</v>
      </c>
      <c r="T92" s="31">
        <f t="shared" si="41"/>
        <v>2.235665505247928</v>
      </c>
      <c r="U92" s="31">
        <f t="shared" si="42"/>
        <v>0.90340687856298185</v>
      </c>
      <c r="V92" s="31">
        <f t="shared" si="43"/>
        <v>4.305926632412329E-3</v>
      </c>
      <c r="W92" s="31">
        <f t="shared" si="44"/>
        <v>3.749184340103085E-3</v>
      </c>
      <c r="X92" s="42">
        <f t="shared" si="45"/>
        <v>8.0551109725154144E-3</v>
      </c>
      <c r="Y92" s="31">
        <f t="shared" si="46"/>
        <v>-4.2836382808983137E-4</v>
      </c>
      <c r="Z92" s="31">
        <f t="shared" si="47"/>
        <v>-8.5672765617966274E-4</v>
      </c>
      <c r="AA92" s="31">
        <f t="shared" si="48"/>
        <v>-4.3084064491036815E-4</v>
      </c>
      <c r="AB92" s="31">
        <f t="shared" si="49"/>
        <v>-8.616812898207363E-4</v>
      </c>
      <c r="AC92" s="31">
        <f t="shared" si="50"/>
        <v>4.3935216640381318E-3</v>
      </c>
      <c r="AD92" s="31">
        <f t="shared" si="51"/>
        <v>4.4254332099667578E-3</v>
      </c>
      <c r="AE92" s="31">
        <f t="shared" si="52"/>
        <v>-3.8787769243965073E-3</v>
      </c>
      <c r="AF92" s="37">
        <f t="shared" si="53"/>
        <v>-3.9069497154818264E-3</v>
      </c>
    </row>
    <row r="93" spans="2:32" x14ac:dyDescent="0.25">
      <c r="B93" s="36">
        <v>0.01</v>
      </c>
      <c r="C93" s="31">
        <v>0.99</v>
      </c>
      <c r="D93" s="31">
        <v>0.05</v>
      </c>
      <c r="E93" s="31">
        <v>0.1</v>
      </c>
      <c r="F93" s="31">
        <f t="shared" si="27"/>
        <v>0.25390659650077896</v>
      </c>
      <c r="G93" s="31">
        <f t="shared" si="28"/>
        <v>0.40781319300155783</v>
      </c>
      <c r="H93" s="31">
        <f t="shared" si="29"/>
        <v>0.35362046796165142</v>
      </c>
      <c r="I93" s="31">
        <f t="shared" si="30"/>
        <v>0.50724093592330244</v>
      </c>
      <c r="J93" s="31">
        <f t="shared" si="31"/>
        <v>5.3476649125194731E-2</v>
      </c>
      <c r="K93" s="31">
        <f t="shared" si="32"/>
        <v>0.51336597715144761</v>
      </c>
      <c r="L93" s="31">
        <f t="shared" si="33"/>
        <v>6.8405116990412823E-2</v>
      </c>
      <c r="M93" s="31">
        <f t="shared" si="34"/>
        <v>0.51709461392209388</v>
      </c>
      <c r="N93" s="32">
        <f t="shared" si="35"/>
        <v>-2.1272935186096529</v>
      </c>
      <c r="O93" s="32">
        <f t="shared" si="36"/>
        <v>-2.095798044644587</v>
      </c>
      <c r="P93" s="32">
        <f t="shared" si="37"/>
        <v>2.1464560008307805</v>
      </c>
      <c r="Q93" s="32">
        <f t="shared" si="38"/>
        <v>2.208500722950216</v>
      </c>
      <c r="R93" s="31">
        <f t="shared" si="39"/>
        <v>-2.1758059966231578</v>
      </c>
      <c r="S93" s="31">
        <f t="shared" si="40"/>
        <v>0.10194425521144934</v>
      </c>
      <c r="T93" s="31">
        <f t="shared" si="41"/>
        <v>2.2439213109596894</v>
      </c>
      <c r="U93" s="31">
        <f t="shared" si="42"/>
        <v>0.90412490859081796</v>
      </c>
      <c r="V93" s="31">
        <f t="shared" si="43"/>
        <v>4.2268730331940655E-3</v>
      </c>
      <c r="W93" s="31">
        <f t="shared" si="44"/>
        <v>3.687265662267685E-3</v>
      </c>
      <c r="X93" s="42">
        <f t="shared" si="45"/>
        <v>7.9141386954617501E-3</v>
      </c>
      <c r="Y93" s="31">
        <f t="shared" si="46"/>
        <v>-4.232578340177879E-4</v>
      </c>
      <c r="Z93" s="31">
        <f t="shared" si="47"/>
        <v>-8.465156680355758E-4</v>
      </c>
      <c r="AA93" s="31">
        <f t="shared" si="48"/>
        <v>-4.2571530072549915E-4</v>
      </c>
      <c r="AB93" s="31">
        <f t="shared" si="49"/>
        <v>-8.514306014509983E-4</v>
      </c>
      <c r="AC93" s="31">
        <f t="shared" si="50"/>
        <v>4.3213330054954896E-3</v>
      </c>
      <c r="AD93" s="31">
        <f t="shared" si="51"/>
        <v>4.3527193494676862E-3</v>
      </c>
      <c r="AE93" s="31">
        <f t="shared" si="52"/>
        <v>-3.8214529808779417E-3</v>
      </c>
      <c r="AF93" s="37">
        <f t="shared" si="53"/>
        <v>-3.849208638120482E-3</v>
      </c>
    </row>
    <row r="94" spans="2:32" x14ac:dyDescent="0.25">
      <c r="B94" s="36">
        <v>0.01</v>
      </c>
      <c r="C94" s="31">
        <v>0.99</v>
      </c>
      <c r="D94" s="31">
        <v>0.05</v>
      </c>
      <c r="E94" s="31">
        <v>0.1</v>
      </c>
      <c r="F94" s="31">
        <f t="shared" si="27"/>
        <v>0.25475311216881452</v>
      </c>
      <c r="G94" s="31">
        <f t="shared" si="28"/>
        <v>0.40950622433762895</v>
      </c>
      <c r="H94" s="31">
        <f t="shared" si="29"/>
        <v>0.35447189856310241</v>
      </c>
      <c r="I94" s="31">
        <f t="shared" si="30"/>
        <v>0.50894379712620441</v>
      </c>
      <c r="J94" s="31">
        <f t="shared" si="31"/>
        <v>5.3688278042203628E-2</v>
      </c>
      <c r="K94" s="31">
        <f t="shared" si="32"/>
        <v>0.51341884642358759</v>
      </c>
      <c r="L94" s="31">
        <f t="shared" si="33"/>
        <v>6.861797464077557E-2</v>
      </c>
      <c r="M94" s="31">
        <f t="shared" si="34"/>
        <v>0.51714776593857603</v>
      </c>
      <c r="N94" s="32">
        <f t="shared" si="35"/>
        <v>-2.1359361846206437</v>
      </c>
      <c r="O94" s="32">
        <f t="shared" si="36"/>
        <v>-2.1045034833435223</v>
      </c>
      <c r="P94" s="32">
        <f t="shared" si="37"/>
        <v>2.1540989067925365</v>
      </c>
      <c r="Q94" s="32">
        <f t="shared" si="38"/>
        <v>2.2161991402264571</v>
      </c>
      <c r="R94" s="31">
        <f t="shared" si="39"/>
        <v>-2.1849691667633837</v>
      </c>
      <c r="S94" s="31">
        <f t="shared" si="40"/>
        <v>0.10110840667001589</v>
      </c>
      <c r="T94" s="31">
        <f t="shared" si="41"/>
        <v>2.2520574100508401</v>
      </c>
      <c r="U94" s="31">
        <f t="shared" si="42"/>
        <v>0.90482785537538601</v>
      </c>
      <c r="V94" s="31">
        <f t="shared" si="43"/>
        <v>4.1503708829744987E-3</v>
      </c>
      <c r="W94" s="31">
        <f t="shared" si="44"/>
        <v>3.6271471099780799E-3</v>
      </c>
      <c r="X94" s="42">
        <f t="shared" si="45"/>
        <v>7.777517992952579E-3</v>
      </c>
      <c r="Y94" s="31">
        <f t="shared" si="46"/>
        <v>-4.1827126220260366E-4</v>
      </c>
      <c r="Z94" s="31">
        <f t="shared" si="47"/>
        <v>-8.3654252440520732E-4</v>
      </c>
      <c r="AA94" s="31">
        <f t="shared" si="48"/>
        <v>-4.2070951500842042E-4</v>
      </c>
      <c r="AB94" s="31">
        <f t="shared" si="49"/>
        <v>-8.4141903001684084E-4</v>
      </c>
      <c r="AC94" s="31">
        <f t="shared" si="50"/>
        <v>4.2513302561607179E-3</v>
      </c>
      <c r="AD94" s="31">
        <f t="shared" si="51"/>
        <v>4.2822073236218903E-3</v>
      </c>
      <c r="AE94" s="31">
        <f t="shared" si="52"/>
        <v>-3.7656955689874282E-3</v>
      </c>
      <c r="AF94" s="37">
        <f t="shared" si="53"/>
        <v>-3.7930455110328312E-3</v>
      </c>
    </row>
    <row r="95" spans="2:32" x14ac:dyDescent="0.25">
      <c r="B95" s="36">
        <v>0.01</v>
      </c>
      <c r="C95" s="31">
        <v>0.99</v>
      </c>
      <c r="D95" s="31">
        <v>0.05</v>
      </c>
      <c r="E95" s="31">
        <v>0.1</v>
      </c>
      <c r="F95" s="31">
        <f t="shared" si="27"/>
        <v>0.2555896546932197</v>
      </c>
      <c r="G95" s="31">
        <f t="shared" si="28"/>
        <v>0.41117930938643937</v>
      </c>
      <c r="H95" s="31">
        <f t="shared" si="29"/>
        <v>0.35531331759311924</v>
      </c>
      <c r="I95" s="31">
        <f t="shared" si="30"/>
        <v>0.51062663518623808</v>
      </c>
      <c r="J95" s="31">
        <f t="shared" si="31"/>
        <v>5.3897413673304924E-2</v>
      </c>
      <c r="K95" s="31">
        <f t="shared" si="32"/>
        <v>0.51347109252645184</v>
      </c>
      <c r="L95" s="31">
        <f t="shared" si="33"/>
        <v>6.8828329398279778E-2</v>
      </c>
      <c r="M95" s="31">
        <f t="shared" si="34"/>
        <v>0.51720029258433975</v>
      </c>
      <c r="N95" s="32">
        <f t="shared" si="35"/>
        <v>-2.144438845132965</v>
      </c>
      <c r="O95" s="32">
        <f t="shared" si="36"/>
        <v>-2.1130678979907662</v>
      </c>
      <c r="P95" s="32">
        <f t="shared" si="37"/>
        <v>2.1616302979305115</v>
      </c>
      <c r="Q95" s="32">
        <f t="shared" si="38"/>
        <v>2.2237852312485229</v>
      </c>
      <c r="R95" s="31">
        <f t="shared" si="39"/>
        <v>-2.1939866917579867</v>
      </c>
      <c r="S95" s="31">
        <f t="shared" si="40"/>
        <v>0.10029178735674819</v>
      </c>
      <c r="T95" s="31">
        <f t="shared" si="41"/>
        <v>2.2600770429631289</v>
      </c>
      <c r="U95" s="31">
        <f t="shared" si="42"/>
        <v>0.90551622278922184</v>
      </c>
      <c r="V95" s="31">
        <f t="shared" si="43"/>
        <v>4.076303432038117E-3</v>
      </c>
      <c r="W95" s="31">
        <f t="shared" si="44"/>
        <v>3.5687543059001992E-3</v>
      </c>
      <c r="X95" s="42">
        <f t="shared" si="45"/>
        <v>7.6450577379383166E-3</v>
      </c>
      <c r="Y95" s="31">
        <f t="shared" si="46"/>
        <v>-4.1340003103050593E-4</v>
      </c>
      <c r="Z95" s="31">
        <f t="shared" si="47"/>
        <v>-8.2680006206101186E-4</v>
      </c>
      <c r="AA95" s="31">
        <f t="shared" si="48"/>
        <v>-4.1581921570648479E-4</v>
      </c>
      <c r="AB95" s="31">
        <f t="shared" si="49"/>
        <v>-8.3163843141296958E-4</v>
      </c>
      <c r="AC95" s="31">
        <f t="shared" si="50"/>
        <v>4.1834184240797179E-3</v>
      </c>
      <c r="AD95" s="31">
        <f t="shared" si="51"/>
        <v>4.2138014474987894E-3</v>
      </c>
      <c r="AE95" s="31">
        <f t="shared" si="52"/>
        <v>-3.7114430718685992E-3</v>
      </c>
      <c r="AF95" s="37">
        <f t="shared" si="53"/>
        <v>-3.7383982674383423E-3</v>
      </c>
    </row>
    <row r="96" spans="2:32" x14ac:dyDescent="0.25">
      <c r="B96" s="36">
        <v>0.01</v>
      </c>
      <c r="C96" s="31">
        <v>0.99</v>
      </c>
      <c r="D96" s="31">
        <v>0.05</v>
      </c>
      <c r="E96" s="31">
        <v>0.1</v>
      </c>
      <c r="F96" s="31">
        <f t="shared" si="27"/>
        <v>0.25641645475528074</v>
      </c>
      <c r="G96" s="31">
        <f t="shared" si="28"/>
        <v>0.4128329095105614</v>
      </c>
      <c r="H96" s="31">
        <f t="shared" si="29"/>
        <v>0.35614495602453222</v>
      </c>
      <c r="I96" s="31">
        <f t="shared" si="30"/>
        <v>0.51228991204906404</v>
      </c>
      <c r="J96" s="31">
        <f t="shared" si="31"/>
        <v>5.4104113688820184E-2</v>
      </c>
      <c r="K96" s="31">
        <f t="shared" si="32"/>
        <v>0.51352272987644298</v>
      </c>
      <c r="L96" s="31">
        <f t="shared" si="33"/>
        <v>6.903623900613301E-2</v>
      </c>
      <c r="M96" s="31">
        <f t="shared" si="34"/>
        <v>0.51725220829038898</v>
      </c>
      <c r="N96" s="32">
        <f t="shared" si="35"/>
        <v>-2.1528056819811243</v>
      </c>
      <c r="O96" s="32">
        <f t="shared" si="36"/>
        <v>-2.1214955008857639</v>
      </c>
      <c r="P96" s="32">
        <f t="shared" si="37"/>
        <v>2.1690531840742486</v>
      </c>
      <c r="Q96" s="32">
        <f t="shared" si="38"/>
        <v>2.2312620277833997</v>
      </c>
      <c r="R96" s="31">
        <f t="shared" si="39"/>
        <v>-2.2028628834157509</v>
      </c>
      <c r="S96" s="31">
        <f t="shared" si="40"/>
        <v>9.9493695673651433E-2</v>
      </c>
      <c r="T96" s="31">
        <f t="shared" si="41"/>
        <v>2.2679833234784539</v>
      </c>
      <c r="U96" s="31">
        <f t="shared" si="42"/>
        <v>0.90619049191041912</v>
      </c>
      <c r="V96" s="31">
        <f t="shared" si="43"/>
        <v>4.0045607826640689E-3</v>
      </c>
      <c r="W96" s="31">
        <f t="shared" si="44"/>
        <v>3.512016823108761E-3</v>
      </c>
      <c r="X96" s="42">
        <f t="shared" si="45"/>
        <v>7.5165776057728294E-3</v>
      </c>
      <c r="Y96" s="31">
        <f t="shared" si="46"/>
        <v>-4.0864023845060084E-4</v>
      </c>
      <c r="Z96" s="31">
        <f t="shared" si="47"/>
        <v>-8.1728047690120167E-4</v>
      </c>
      <c r="AA96" s="31">
        <f t="shared" si="48"/>
        <v>-4.1104050906855391E-4</v>
      </c>
      <c r="AB96" s="31">
        <f t="shared" si="49"/>
        <v>-8.2208101813710781E-4</v>
      </c>
      <c r="AC96" s="31">
        <f t="shared" si="50"/>
        <v>4.1175078396583579E-3</v>
      </c>
      <c r="AD96" s="31">
        <f t="shared" si="51"/>
        <v>4.1474113974053622E-3</v>
      </c>
      <c r="AE96" s="31">
        <f t="shared" si="52"/>
        <v>-3.6586370053414692E-3</v>
      </c>
      <c r="AF96" s="37">
        <f t="shared" si="53"/>
        <v>-3.6852079961507138E-3</v>
      </c>
    </row>
    <row r="97" spans="2:32" x14ac:dyDescent="0.25">
      <c r="B97" s="36">
        <v>0.01</v>
      </c>
      <c r="C97" s="31">
        <v>0.99</v>
      </c>
      <c r="D97" s="31">
        <v>0.05</v>
      </c>
      <c r="E97" s="31">
        <v>0.1</v>
      </c>
      <c r="F97" s="31">
        <f t="shared" si="27"/>
        <v>0.25723373523218196</v>
      </c>
      <c r="G97" s="31">
        <f t="shared" si="28"/>
        <v>0.41446747046436377</v>
      </c>
      <c r="H97" s="31">
        <f t="shared" si="29"/>
        <v>0.35696703704266936</v>
      </c>
      <c r="I97" s="31">
        <f t="shared" si="30"/>
        <v>0.51393407408533831</v>
      </c>
      <c r="J97" s="31">
        <f t="shared" si="31"/>
        <v>5.4308433808045481E-2</v>
      </c>
      <c r="K97" s="31">
        <f t="shared" si="32"/>
        <v>0.51357377240220314</v>
      </c>
      <c r="L97" s="31">
        <f t="shared" si="33"/>
        <v>6.9241759260667307E-2</v>
      </c>
      <c r="M97" s="31">
        <f t="shared" si="34"/>
        <v>0.51730352700110271</v>
      </c>
      <c r="N97" s="32">
        <f t="shared" si="35"/>
        <v>-2.1610406976604408</v>
      </c>
      <c r="O97" s="32">
        <f t="shared" si="36"/>
        <v>-2.1297903236805746</v>
      </c>
      <c r="P97" s="32">
        <f t="shared" si="37"/>
        <v>2.1763704580849317</v>
      </c>
      <c r="Q97" s="32">
        <f t="shared" si="38"/>
        <v>2.238632443775701</v>
      </c>
      <c r="R97" s="31">
        <f t="shared" si="39"/>
        <v>-2.2116018696249427</v>
      </c>
      <c r="S97" s="31">
        <f t="shared" si="40"/>
        <v>9.8713464613328653E-2</v>
      </c>
      <c r="T97" s="31">
        <f t="shared" si="41"/>
        <v>2.2757792451276573</v>
      </c>
      <c r="U97" s="31">
        <f t="shared" si="42"/>
        <v>0.90685112231268705</v>
      </c>
      <c r="V97" s="31">
        <f t="shared" si="43"/>
        <v>3.9350394018501577E-3</v>
      </c>
      <c r="W97" s="31">
        <f t="shared" si="44"/>
        <v>3.4568679303298637E-3</v>
      </c>
      <c r="X97" s="42">
        <f t="shared" si="45"/>
        <v>7.391907332180021E-3</v>
      </c>
      <c r="Y97" s="31">
        <f t="shared" si="46"/>
        <v>-4.0398815254153125E-4</v>
      </c>
      <c r="Z97" s="31">
        <f t="shared" si="47"/>
        <v>-8.0797630508306251E-4</v>
      </c>
      <c r="AA97" s="31">
        <f t="shared" si="48"/>
        <v>-4.0636967034009594E-4</v>
      </c>
      <c r="AB97" s="31">
        <f t="shared" si="49"/>
        <v>-8.1273934068019189E-4</v>
      </c>
      <c r="AC97" s="31">
        <f t="shared" si="50"/>
        <v>4.0535137933736184E-3</v>
      </c>
      <c r="AD97" s="31">
        <f t="shared" si="51"/>
        <v>4.0829518459474905E-3</v>
      </c>
      <c r="AE97" s="31">
        <f t="shared" si="52"/>
        <v>-3.6072218239641555E-3</v>
      </c>
      <c r="AF97" s="37">
        <f t="shared" si="53"/>
        <v>-3.6334187462178967E-3</v>
      </c>
    </row>
    <row r="98" spans="2:32" x14ac:dyDescent="0.25">
      <c r="B98" s="36">
        <v>0.01</v>
      </c>
      <c r="C98" s="31">
        <v>0.99</v>
      </c>
      <c r="D98" s="31">
        <v>0.05</v>
      </c>
      <c r="E98" s="31">
        <v>0.1</v>
      </c>
      <c r="F98" s="31">
        <f t="shared" si="27"/>
        <v>0.25804171153726502</v>
      </c>
      <c r="G98" s="31">
        <f t="shared" si="28"/>
        <v>0.41608342307452989</v>
      </c>
      <c r="H98" s="31">
        <f t="shared" si="29"/>
        <v>0.35777977638334957</v>
      </c>
      <c r="I98" s="31">
        <f t="shared" si="30"/>
        <v>0.51555955276669874</v>
      </c>
      <c r="J98" s="31">
        <f t="shared" si="31"/>
        <v>5.4510427884316245E-2</v>
      </c>
      <c r="K98" s="31">
        <f t="shared" si="32"/>
        <v>0.51362423356588116</v>
      </c>
      <c r="L98" s="31">
        <f t="shared" si="33"/>
        <v>6.9444944095837347E-2</v>
      </c>
      <c r="M98" s="31">
        <f t="shared" si="34"/>
        <v>0.51735426219535785</v>
      </c>
      <c r="N98" s="32">
        <f t="shared" si="35"/>
        <v>-2.1691477252471882</v>
      </c>
      <c r="O98" s="32">
        <f t="shared" si="36"/>
        <v>-2.1379562273724697</v>
      </c>
      <c r="P98" s="32">
        <f t="shared" si="37"/>
        <v>2.1835849017328601</v>
      </c>
      <c r="Q98" s="32">
        <f t="shared" si="38"/>
        <v>2.2458992812681369</v>
      </c>
      <c r="R98" s="31">
        <f t="shared" si="39"/>
        <v>-2.2202076044895165</v>
      </c>
      <c r="S98" s="31">
        <f t="shared" si="40"/>
        <v>9.7950459629476183E-2</v>
      </c>
      <c r="T98" s="31">
        <f t="shared" si="41"/>
        <v>2.2834676872041317</v>
      </c>
      <c r="U98" s="31">
        <f t="shared" si="42"/>
        <v>0.90749855326828999</v>
      </c>
      <c r="V98" s="31">
        <f t="shared" si="43"/>
        <v>3.8676416745180606E-3</v>
      </c>
      <c r="W98" s="31">
        <f t="shared" si="44"/>
        <v>3.4032443564125919E-3</v>
      </c>
      <c r="X98" s="42">
        <f t="shared" si="45"/>
        <v>7.2708860309306528E-3</v>
      </c>
      <c r="Y98" s="31">
        <f t="shared" si="46"/>
        <v>-3.9944020263691336E-4</v>
      </c>
      <c r="Z98" s="31">
        <f t="shared" si="47"/>
        <v>-7.9888040527382673E-4</v>
      </c>
      <c r="AA98" s="31">
        <f t="shared" si="48"/>
        <v>-4.0180313500385548E-4</v>
      </c>
      <c r="AB98" s="31">
        <f t="shared" si="49"/>
        <v>-8.0360627000771096E-4</v>
      </c>
      <c r="AC98" s="31">
        <f t="shared" si="50"/>
        <v>3.9913562023302504E-3</v>
      </c>
      <c r="AD98" s="31">
        <f t="shared" si="51"/>
        <v>4.0203421261480786E-3</v>
      </c>
      <c r="AE98" s="31">
        <f t="shared" si="52"/>
        <v>-3.5571447411690588E-3</v>
      </c>
      <c r="AF98" s="37">
        <f t="shared" si="53"/>
        <v>-3.5829773457399859E-3</v>
      </c>
    </row>
    <row r="99" spans="2:32" x14ac:dyDescent="0.25">
      <c r="B99" s="36">
        <v>0.01</v>
      </c>
      <c r="C99" s="31">
        <v>0.99</v>
      </c>
      <c r="D99" s="31">
        <v>0.05</v>
      </c>
      <c r="E99" s="31">
        <v>0.1</v>
      </c>
      <c r="F99" s="31">
        <f t="shared" si="27"/>
        <v>0.25884059194253883</v>
      </c>
      <c r="G99" s="31">
        <f t="shared" si="28"/>
        <v>0.41768118388507752</v>
      </c>
      <c r="H99" s="31">
        <f t="shared" si="29"/>
        <v>0.35858338265335726</v>
      </c>
      <c r="I99" s="31">
        <f t="shared" si="30"/>
        <v>0.51716676530671413</v>
      </c>
      <c r="J99" s="31">
        <f t="shared" si="31"/>
        <v>5.4710147985634699E-2</v>
      </c>
      <c r="K99" s="31">
        <f t="shared" si="32"/>
        <v>0.51367412638329157</v>
      </c>
      <c r="L99" s="31">
        <f t="shared" si="33"/>
        <v>6.9645845663339284E-2</v>
      </c>
      <c r="M99" s="31">
        <f t="shared" si="34"/>
        <v>0.51740442690655675</v>
      </c>
      <c r="N99" s="32">
        <f t="shared" si="35"/>
        <v>-2.1771304376518485</v>
      </c>
      <c r="O99" s="32">
        <f t="shared" si="36"/>
        <v>-2.1459969116247657</v>
      </c>
      <c r="P99" s="32">
        <f t="shared" si="37"/>
        <v>2.1906991912151983</v>
      </c>
      <c r="Q99" s="32">
        <f t="shared" si="38"/>
        <v>2.2530652359596171</v>
      </c>
      <c r="R99" s="31">
        <f t="shared" si="39"/>
        <v>-2.228683877785739</v>
      </c>
      <c r="S99" s="31">
        <f t="shared" si="40"/>
        <v>9.7204076663534561E-2</v>
      </c>
      <c r="T99" s="31">
        <f t="shared" si="41"/>
        <v>2.2910514204108221</v>
      </c>
      <c r="U99" s="31">
        <f t="shared" si="42"/>
        <v>0.90813320487067273</v>
      </c>
      <c r="V99" s="31">
        <f t="shared" si="43"/>
        <v>3.8022754933698067E-3</v>
      </c>
      <c r="W99" s="31">
        <f t="shared" si="44"/>
        <v>3.3510860723736211E-3</v>
      </c>
      <c r="X99" s="42">
        <f t="shared" si="45"/>
        <v>7.1533615657434282E-3</v>
      </c>
      <c r="Y99" s="31">
        <f t="shared" si="46"/>
        <v>-3.9499297097441983E-4</v>
      </c>
      <c r="Z99" s="31">
        <f t="shared" si="47"/>
        <v>-7.8998594194883967E-4</v>
      </c>
      <c r="AA99" s="31">
        <f t="shared" si="48"/>
        <v>-3.9733749053240202E-4</v>
      </c>
      <c r="AB99" s="31">
        <f t="shared" si="49"/>
        <v>-7.9467498106480404E-4</v>
      </c>
      <c r="AC99" s="31">
        <f t="shared" si="50"/>
        <v>3.9309593030463037E-3</v>
      </c>
      <c r="AD99" s="31">
        <f t="shared" si="51"/>
        <v>3.9595059219860824E-3</v>
      </c>
      <c r="AE99" s="31">
        <f t="shared" si="52"/>
        <v>-3.5083555623072059E-3</v>
      </c>
      <c r="AF99" s="37">
        <f t="shared" si="53"/>
        <v>-3.533833233690073E-3</v>
      </c>
    </row>
    <row r="100" spans="2:32" x14ac:dyDescent="0.25">
      <c r="B100" s="36">
        <v>0.01</v>
      </c>
      <c r="C100" s="31">
        <v>0.99</v>
      </c>
      <c r="D100" s="31">
        <v>0.05</v>
      </c>
      <c r="E100" s="31">
        <v>0.1</v>
      </c>
      <c r="F100" s="31">
        <f t="shared" si="27"/>
        <v>0.25963057788448768</v>
      </c>
      <c r="G100" s="31">
        <f t="shared" si="28"/>
        <v>0.41926115576897521</v>
      </c>
      <c r="H100" s="31">
        <f t="shared" si="29"/>
        <v>0.35937805763442204</v>
      </c>
      <c r="I100" s="31">
        <f t="shared" si="30"/>
        <v>0.51875611526884369</v>
      </c>
      <c r="J100" s="31">
        <f t="shared" si="31"/>
        <v>5.4907644471121911E-2</v>
      </c>
      <c r="K100" s="31">
        <f t="shared" si="32"/>
        <v>0.51372346344302877</v>
      </c>
      <c r="L100" s="31">
        <f t="shared" si="33"/>
        <v>6.9844514408605479E-2</v>
      </c>
      <c r="M100" s="31">
        <f t="shared" si="34"/>
        <v>0.51745403374162435</v>
      </c>
      <c r="N100" s="32">
        <f t="shared" si="35"/>
        <v>-2.1849923562579412</v>
      </c>
      <c r="O100" s="32">
        <f t="shared" si="36"/>
        <v>-2.1539159234687379</v>
      </c>
      <c r="P100" s="32">
        <f t="shared" si="37"/>
        <v>2.1977159023398127</v>
      </c>
      <c r="Q100" s="32">
        <f t="shared" si="38"/>
        <v>2.2601329024269972</v>
      </c>
      <c r="R100" s="31">
        <f t="shared" si="39"/>
        <v>-2.2370343237925878</v>
      </c>
      <c r="S100" s="31">
        <f t="shared" si="40"/>
        <v>9.6473740314276121E-2</v>
      </c>
      <c r="T100" s="31">
        <f t="shared" si="41"/>
        <v>2.2985331121668446</v>
      </c>
      <c r="U100" s="31">
        <f t="shared" si="42"/>
        <v>0.90875547908297161</v>
      </c>
      <c r="V100" s="31">
        <f t="shared" si="43"/>
        <v>3.7388538819704319E-3</v>
      </c>
      <c r="W100" s="31">
        <f t="shared" si="44"/>
        <v>3.3003360895187315E-3</v>
      </c>
      <c r="X100" s="42">
        <f t="shared" si="45"/>
        <v>7.0391899714891629E-3</v>
      </c>
      <c r="Y100" s="31">
        <f t="shared" si="46"/>
        <v>-3.906431848354991E-4</v>
      </c>
      <c r="Z100" s="31">
        <f t="shared" si="47"/>
        <v>-7.812863696709982E-4</v>
      </c>
      <c r="AA100" s="31">
        <f t="shared" si="48"/>
        <v>-3.929694686208174E-4</v>
      </c>
      <c r="AB100" s="31">
        <f t="shared" si="49"/>
        <v>-7.859389372416348E-4</v>
      </c>
      <c r="AC100" s="31">
        <f t="shared" si="50"/>
        <v>3.8722513681159463E-3</v>
      </c>
      <c r="AD100" s="31">
        <f t="shared" si="51"/>
        <v>3.9003709829876767E-3</v>
      </c>
      <c r="AE100" s="31">
        <f t="shared" si="52"/>
        <v>-3.4608065295428734E-3</v>
      </c>
      <c r="AF100" s="37">
        <f t="shared" si="53"/>
        <v>-3.4859383036724193E-3</v>
      </c>
    </row>
    <row r="101" spans="2:32" x14ac:dyDescent="0.25">
      <c r="B101" s="36">
        <v>0.01</v>
      </c>
      <c r="C101" s="31">
        <v>0.99</v>
      </c>
      <c r="D101" s="31">
        <v>0.05</v>
      </c>
      <c r="E101" s="31">
        <v>0.1</v>
      </c>
      <c r="F101" s="31">
        <f t="shared" si="27"/>
        <v>0.26041186425415869</v>
      </c>
      <c r="G101" s="31">
        <f t="shared" si="28"/>
        <v>0.42082372850831723</v>
      </c>
      <c r="H101" s="31">
        <f t="shared" si="29"/>
        <v>0.3601639965716637</v>
      </c>
      <c r="I101" s="31">
        <f t="shared" si="30"/>
        <v>0.52032799314332701</v>
      </c>
      <c r="J101" s="31">
        <f t="shared" si="31"/>
        <v>5.5102966063539663E-2</v>
      </c>
      <c r="K101" s="31">
        <f t="shared" si="32"/>
        <v>0.51377225692459849</v>
      </c>
      <c r="L101" s="31">
        <f t="shared" si="33"/>
        <v>7.0040999142915894E-2</v>
      </c>
      <c r="M101" s="31">
        <f t="shared" si="34"/>
        <v>0.51750309489903468</v>
      </c>
      <c r="N101" s="32">
        <f t="shared" si="35"/>
        <v>-2.1927368589941731</v>
      </c>
      <c r="O101" s="32">
        <f t="shared" si="36"/>
        <v>-2.1617166654347133</v>
      </c>
      <c r="P101" s="32">
        <f t="shared" si="37"/>
        <v>2.2046375153988986</v>
      </c>
      <c r="Q101" s="32">
        <f t="shared" si="38"/>
        <v>2.2671047790343422</v>
      </c>
      <c r="R101" s="31">
        <f t="shared" si="39"/>
        <v>-2.2452624295444767</v>
      </c>
      <c r="S101" s="31">
        <f t="shared" si="40"/>
        <v>9.5758902138377164E-2</v>
      </c>
      <c r="T101" s="31">
        <f t="shared" si="41"/>
        <v>2.3059153315977956</v>
      </c>
      <c r="U101" s="31">
        <f t="shared" si="42"/>
        <v>0.9093657607180734</v>
      </c>
      <c r="V101" s="31">
        <f t="shared" si="43"/>
        <v>3.677294647989876E-3</v>
      </c>
      <c r="W101" s="31">
        <f t="shared" si="44"/>
        <v>3.2509402722874967E-3</v>
      </c>
      <c r="X101" s="42">
        <f t="shared" si="45"/>
        <v>6.9282349202773727E-3</v>
      </c>
      <c r="Y101" s="31">
        <f t="shared" si="46"/>
        <v>-3.8638770914475743E-4</v>
      </c>
      <c r="Z101" s="31">
        <f t="shared" si="47"/>
        <v>-7.7277541828951486E-4</v>
      </c>
      <c r="AA101" s="31">
        <f t="shared" si="48"/>
        <v>-3.8869593786967384E-4</v>
      </c>
      <c r="AB101" s="31">
        <f t="shared" si="49"/>
        <v>-7.7739187573934768E-4</v>
      </c>
      <c r="AC101" s="31">
        <f t="shared" si="50"/>
        <v>3.8151644446340347E-3</v>
      </c>
      <c r="AD101" s="31">
        <f t="shared" si="51"/>
        <v>3.8428688607384806E-3</v>
      </c>
      <c r="AE101" s="31">
        <f t="shared" si="52"/>
        <v>-3.414452177637509E-3</v>
      </c>
      <c r="AF101" s="37">
        <f t="shared" si="53"/>
        <v>-3.4392467586498812E-3</v>
      </c>
    </row>
    <row r="102" spans="2:32" x14ac:dyDescent="0.25">
      <c r="B102" s="36">
        <v>0.01</v>
      </c>
      <c r="C102" s="31">
        <v>0.99</v>
      </c>
      <c r="D102" s="31">
        <v>0.05</v>
      </c>
      <c r="E102" s="31">
        <v>0.1</v>
      </c>
      <c r="F102" s="31">
        <f t="shared" si="27"/>
        <v>0.2611846396724482</v>
      </c>
      <c r="G102" s="31">
        <f t="shared" si="28"/>
        <v>0.42236927934489626</v>
      </c>
      <c r="H102" s="31">
        <f t="shared" si="29"/>
        <v>0.36094138844740303</v>
      </c>
      <c r="I102" s="31">
        <f t="shared" si="30"/>
        <v>0.52188277689480567</v>
      </c>
      <c r="J102" s="31">
        <f t="shared" si="31"/>
        <v>5.5296159918112042E-2</v>
      </c>
      <c r="K102" s="31">
        <f t="shared" si="32"/>
        <v>0.51382051861562472</v>
      </c>
      <c r="L102" s="31">
        <f t="shared" si="33"/>
        <v>7.0235347111850727E-2</v>
      </c>
      <c r="M102" s="31">
        <f t="shared" si="34"/>
        <v>0.51755162218592132</v>
      </c>
      <c r="N102" s="32">
        <f t="shared" si="35"/>
        <v>-2.2003671878834412</v>
      </c>
      <c r="O102" s="32">
        <f t="shared" si="36"/>
        <v>-2.1694024031561905</v>
      </c>
      <c r="P102" s="32">
        <f t="shared" si="37"/>
        <v>2.2114664197541738</v>
      </c>
      <c r="Q102" s="32">
        <f t="shared" si="38"/>
        <v>2.273983272551642</v>
      </c>
      <c r="R102" s="31">
        <f t="shared" si="39"/>
        <v>-2.253371542550596</v>
      </c>
      <c r="S102" s="31">
        <f t="shared" si="40"/>
        <v>9.5059039071147294E-2</v>
      </c>
      <c r="T102" s="31">
        <f t="shared" si="41"/>
        <v>2.313200554231881</v>
      </c>
      <c r="U102" s="31">
        <f t="shared" si="42"/>
        <v>0.9099644183553891</v>
      </c>
      <c r="V102" s="31">
        <f t="shared" si="43"/>
        <v>3.6175200638534815E-3</v>
      </c>
      <c r="W102" s="31">
        <f t="shared" si="44"/>
        <v>3.2028471645955876E-3</v>
      </c>
      <c r="X102" s="42">
        <f t="shared" si="45"/>
        <v>6.8203672284490695E-3</v>
      </c>
      <c r="Y102" s="31">
        <f t="shared" si="46"/>
        <v>-3.8222353949997405E-4</v>
      </c>
      <c r="Z102" s="31">
        <f t="shared" si="47"/>
        <v>-7.644470789999481E-4</v>
      </c>
      <c r="AA102" s="31">
        <f t="shared" si="48"/>
        <v>-3.8451389689026839E-4</v>
      </c>
      <c r="AB102" s="31">
        <f t="shared" si="49"/>
        <v>-7.6902779378053678E-4</v>
      </c>
      <c r="AC102" s="31">
        <f t="shared" si="50"/>
        <v>3.7596341124761651E-3</v>
      </c>
      <c r="AD102" s="31">
        <f t="shared" si="51"/>
        <v>3.7869346653965951E-3</v>
      </c>
      <c r="AE102" s="31">
        <f t="shared" si="52"/>
        <v>-3.3692491997497145E-3</v>
      </c>
      <c r="AF102" s="37">
        <f t="shared" si="53"/>
        <v>-3.3937149757609082E-3</v>
      </c>
    </row>
    <row r="103" spans="2:32" x14ac:dyDescent="0.25">
      <c r="B103" s="36">
        <v>0.01</v>
      </c>
      <c r="C103" s="31">
        <v>0.99</v>
      </c>
      <c r="D103" s="31">
        <v>0.05</v>
      </c>
      <c r="E103" s="31">
        <v>0.1</v>
      </c>
      <c r="F103" s="31">
        <f t="shared" si="27"/>
        <v>0.26194908675144818</v>
      </c>
      <c r="G103" s="31">
        <f t="shared" si="28"/>
        <v>0.42389817350289616</v>
      </c>
      <c r="H103" s="31">
        <f t="shared" si="29"/>
        <v>0.36171041624118355</v>
      </c>
      <c r="I103" s="31">
        <f t="shared" si="30"/>
        <v>0.5234208324823667</v>
      </c>
      <c r="J103" s="31">
        <f t="shared" si="31"/>
        <v>5.5487271687862029E-2</v>
      </c>
      <c r="K103" s="31">
        <f t="shared" si="32"/>
        <v>0.51386825992818441</v>
      </c>
      <c r="L103" s="31">
        <f t="shared" si="33"/>
        <v>7.0427604060295856E-2</v>
      </c>
      <c r="M103" s="31">
        <f t="shared" si="34"/>
        <v>0.51759962703432805</v>
      </c>
      <c r="N103" s="32">
        <f t="shared" si="35"/>
        <v>-2.2078864561083935</v>
      </c>
      <c r="O103" s="32">
        <f t="shared" si="36"/>
        <v>-2.1769762724869839</v>
      </c>
      <c r="P103" s="32">
        <f t="shared" si="37"/>
        <v>2.2182049181536732</v>
      </c>
      <c r="Q103" s="32">
        <f t="shared" si="38"/>
        <v>2.2807707025031636</v>
      </c>
      <c r="R103" s="31">
        <f t="shared" si="39"/>
        <v>-2.2613648780212703</v>
      </c>
      <c r="S103" s="31">
        <f t="shared" si="40"/>
        <v>9.4373651957600391E-2</v>
      </c>
      <c r="T103" s="31">
        <f t="shared" si="41"/>
        <v>2.3203911664222288</v>
      </c>
      <c r="U103" s="31">
        <f t="shared" si="42"/>
        <v>0.91055180519907652</v>
      </c>
      <c r="V103" s="31">
        <f t="shared" si="43"/>
        <v>3.5594565723311425E-3</v>
      </c>
      <c r="W103" s="31">
        <f t="shared" si="44"/>
        <v>3.1560078285627412E-3</v>
      </c>
      <c r="X103" s="42">
        <f t="shared" si="45"/>
        <v>6.7154644008938832E-3</v>
      </c>
      <c r="Y103" s="31">
        <f t="shared" si="46"/>
        <v>-3.7814779560553437E-4</v>
      </c>
      <c r="Z103" s="31">
        <f t="shared" si="47"/>
        <v>-7.5629559121106874E-4</v>
      </c>
      <c r="AA103" s="31">
        <f t="shared" si="48"/>
        <v>-3.8042046780578198E-4</v>
      </c>
      <c r="AB103" s="31">
        <f t="shared" si="49"/>
        <v>-7.6084093561156396E-4</v>
      </c>
      <c r="AC103" s="31">
        <f t="shared" si="50"/>
        <v>3.7055992607148308E-3</v>
      </c>
      <c r="AD103" s="31">
        <f t="shared" si="51"/>
        <v>3.7325068404745029E-3</v>
      </c>
      <c r="AE103" s="31">
        <f t="shared" si="52"/>
        <v>-3.325156322455898E-3</v>
      </c>
      <c r="AF103" s="37">
        <f t="shared" si="53"/>
        <v>-3.3493013804249024E-3</v>
      </c>
    </row>
    <row r="104" spans="2:32" x14ac:dyDescent="0.25">
      <c r="B104" s="36">
        <v>0.01</v>
      </c>
      <c r="C104" s="31">
        <v>0.99</v>
      </c>
      <c r="D104" s="31">
        <v>0.05</v>
      </c>
      <c r="E104" s="31">
        <v>0.1</v>
      </c>
      <c r="F104" s="31">
        <f t="shared" si="27"/>
        <v>0.26270538234265922</v>
      </c>
      <c r="G104" s="31">
        <f t="shared" si="28"/>
        <v>0.4254107646853183</v>
      </c>
      <c r="H104" s="31">
        <f t="shared" si="29"/>
        <v>0.36247125717679513</v>
      </c>
      <c r="I104" s="31">
        <f t="shared" si="30"/>
        <v>0.52494251435358985</v>
      </c>
      <c r="J104" s="31">
        <f t="shared" si="31"/>
        <v>5.5676345585664797E-2</v>
      </c>
      <c r="K104" s="31">
        <f t="shared" si="32"/>
        <v>0.51391549191432184</v>
      </c>
      <c r="L104" s="31">
        <f t="shared" si="33"/>
        <v>7.061781429419875E-2</v>
      </c>
      <c r="M104" s="31">
        <f t="shared" si="34"/>
        <v>0.51764712051664508</v>
      </c>
      <c r="N104" s="32">
        <f t="shared" si="35"/>
        <v>-2.2152976546298233</v>
      </c>
      <c r="O104" s="32">
        <f t="shared" si="36"/>
        <v>-2.184441286167933</v>
      </c>
      <c r="P104" s="32">
        <f t="shared" si="37"/>
        <v>2.2248552307985849</v>
      </c>
      <c r="Q104" s="32">
        <f t="shared" si="38"/>
        <v>2.2874693052640134</v>
      </c>
      <c r="R104" s="31">
        <f t="shared" si="39"/>
        <v>-2.2692455256382362</v>
      </c>
      <c r="S104" s="31">
        <f t="shared" si="40"/>
        <v>9.3702264184958931E-2</v>
      </c>
      <c r="T104" s="31">
        <f t="shared" si="41"/>
        <v>2.3274894695141342</v>
      </c>
      <c r="U104" s="31">
        <f t="shared" si="42"/>
        <v>0.91112825988203816</v>
      </c>
      <c r="V104" s="31">
        <f t="shared" si="43"/>
        <v>3.5030345148443299E-3</v>
      </c>
      <c r="W104" s="31">
        <f t="shared" si="44"/>
        <v>3.1103756946176549E-3</v>
      </c>
      <c r="X104" s="42">
        <f t="shared" si="45"/>
        <v>6.6134102094619843E-3</v>
      </c>
      <c r="Y104" s="31">
        <f t="shared" si="46"/>
        <v>-3.7415771508384697E-4</v>
      </c>
      <c r="Z104" s="31">
        <f t="shared" si="47"/>
        <v>-7.4831543016769394E-4</v>
      </c>
      <c r="AA104" s="31">
        <f t="shared" si="48"/>
        <v>-3.764128901237113E-4</v>
      </c>
      <c r="AB104" s="31">
        <f t="shared" si="49"/>
        <v>-7.528257802474226E-4</v>
      </c>
      <c r="AC104" s="31">
        <f t="shared" si="50"/>
        <v>3.6530018806190004E-3</v>
      </c>
      <c r="AD104" s="31">
        <f t="shared" si="51"/>
        <v>3.679526954325732E-3</v>
      </c>
      <c r="AE104" s="31">
        <f t="shared" si="52"/>
        <v>-3.2821341892675386E-3</v>
      </c>
      <c r="AF104" s="37">
        <f t="shared" si="53"/>
        <v>-3.3059663290065282E-3</v>
      </c>
    </row>
    <row r="105" spans="2:32" x14ac:dyDescent="0.25">
      <c r="B105" s="36">
        <v>0.01</v>
      </c>
      <c r="C105" s="31">
        <v>0.99</v>
      </c>
      <c r="D105" s="31">
        <v>0.05</v>
      </c>
      <c r="E105" s="31">
        <v>0.1</v>
      </c>
      <c r="F105" s="31">
        <f t="shared" si="27"/>
        <v>0.2634536977728269</v>
      </c>
      <c r="G105" s="31">
        <f t="shared" si="28"/>
        <v>0.42690739554565371</v>
      </c>
      <c r="H105" s="31">
        <f t="shared" si="29"/>
        <v>0.36322408295704256</v>
      </c>
      <c r="I105" s="31">
        <f t="shared" si="30"/>
        <v>0.52644816591408472</v>
      </c>
      <c r="J105" s="31">
        <f t="shared" si="31"/>
        <v>5.5863424443206716E-2</v>
      </c>
      <c r="K105" s="31">
        <f t="shared" si="32"/>
        <v>0.51396222528078905</v>
      </c>
      <c r="L105" s="31">
        <f t="shared" si="33"/>
        <v>7.0806020739260608E-2</v>
      </c>
      <c r="M105" s="31">
        <f t="shared" si="34"/>
        <v>0.51769411336028093</v>
      </c>
      <c r="N105" s="32">
        <f t="shared" si="35"/>
        <v>-2.2226036583910611</v>
      </c>
      <c r="O105" s="32">
        <f t="shared" si="36"/>
        <v>-2.1918003400765844</v>
      </c>
      <c r="P105" s="32">
        <f t="shared" si="37"/>
        <v>2.2314194991771199</v>
      </c>
      <c r="Q105" s="32">
        <f t="shared" si="38"/>
        <v>2.2940812379220263</v>
      </c>
      <c r="R105" s="31">
        <f t="shared" si="39"/>
        <v>-2.277016455902602</v>
      </c>
      <c r="S105" s="31">
        <f t="shared" si="40"/>
        <v>9.3044420408493686E-2</v>
      </c>
      <c r="T105" s="31">
        <f t="shared" si="41"/>
        <v>2.3344976837745155</v>
      </c>
      <c r="U105" s="31">
        <f t="shared" si="42"/>
        <v>0.91169410721966126</v>
      </c>
      <c r="V105" s="31">
        <f t="shared" si="43"/>
        <v>3.4481878804913219E-3</v>
      </c>
      <c r="W105" s="31">
        <f t="shared" si="44"/>
        <v>3.0659064220629525E-3</v>
      </c>
      <c r="X105" s="42">
        <f t="shared" si="45"/>
        <v>6.5140943025542748E-3</v>
      </c>
      <c r="Y105" s="31">
        <f t="shared" si="46"/>
        <v>-3.7025064764093581E-4</v>
      </c>
      <c r="Z105" s="31">
        <f t="shared" si="47"/>
        <v>-7.4050129528187162E-4</v>
      </c>
      <c r="AA105" s="31">
        <f t="shared" si="48"/>
        <v>-3.724885149564601E-4</v>
      </c>
      <c r="AB105" s="31">
        <f t="shared" si="49"/>
        <v>-7.449770299129202E-4</v>
      </c>
      <c r="AC105" s="31">
        <f t="shared" si="50"/>
        <v>3.6017868738330455E-3</v>
      </c>
      <c r="AD105" s="31">
        <f t="shared" si="51"/>
        <v>3.6279395069219547E-3</v>
      </c>
      <c r="AE105" s="31">
        <f t="shared" si="52"/>
        <v>-3.2401452519845784E-3</v>
      </c>
      <c r="AF105" s="37">
        <f t="shared" si="53"/>
        <v>-3.2636719993736447E-3</v>
      </c>
    </row>
    <row r="106" spans="2:32" x14ac:dyDescent="0.25">
      <c r="B106" s="36">
        <v>0.01</v>
      </c>
      <c r="C106" s="31">
        <v>0.99</v>
      </c>
      <c r="D106" s="31">
        <v>0.05</v>
      </c>
      <c r="E106" s="31">
        <v>0.1</v>
      </c>
      <c r="F106" s="31">
        <f t="shared" si="27"/>
        <v>0.26419419906810876</v>
      </c>
      <c r="G106" s="31">
        <f t="shared" si="28"/>
        <v>0.42838839813621743</v>
      </c>
      <c r="H106" s="31">
        <f t="shared" si="29"/>
        <v>0.3639690599869555</v>
      </c>
      <c r="I106" s="31">
        <f t="shared" si="30"/>
        <v>0.5279381199739106</v>
      </c>
      <c r="J106" s="31">
        <f t="shared" si="31"/>
        <v>5.6048549767027181E-2</v>
      </c>
      <c r="K106" s="31">
        <f t="shared" si="32"/>
        <v>0.51400847040305753</v>
      </c>
      <c r="L106" s="31">
        <f t="shared" si="33"/>
        <v>7.099226499673883E-2</v>
      </c>
      <c r="M106" s="31">
        <f t="shared" si="34"/>
        <v>0.51774061596161114</v>
      </c>
      <c r="N106" s="32">
        <f t="shared" si="35"/>
        <v>-2.229807232138727</v>
      </c>
      <c r="O106" s="32">
        <f t="shared" si="36"/>
        <v>-2.1990562190904281</v>
      </c>
      <c r="P106" s="32">
        <f t="shared" si="37"/>
        <v>2.237899789681089</v>
      </c>
      <c r="Q106" s="32">
        <f t="shared" si="38"/>
        <v>2.3006085819207738</v>
      </c>
      <c r="R106" s="31">
        <f t="shared" si="39"/>
        <v>-2.2846805260913925</v>
      </c>
      <c r="S106" s="31">
        <f t="shared" si="40"/>
        <v>9.239968536333279E-2</v>
      </c>
      <c r="T106" s="31">
        <f t="shared" si="41"/>
        <v>2.3414179520995306</v>
      </c>
      <c r="U106" s="31">
        <f t="shared" si="42"/>
        <v>0.91224965891693943</v>
      </c>
      <c r="V106" s="31">
        <f t="shared" si="43"/>
        <v>3.3948540739881204E-3</v>
      </c>
      <c r="W106" s="31">
        <f t="shared" si="44"/>
        <v>3.0225577692661273E-3</v>
      </c>
      <c r="X106" s="42">
        <f t="shared" si="45"/>
        <v>6.4174118432542473E-3</v>
      </c>
      <c r="Y106" s="31">
        <f t="shared" si="46"/>
        <v>-3.6642404956394834E-4</v>
      </c>
      <c r="Z106" s="31">
        <f t="shared" si="47"/>
        <v>-7.3284809912789667E-4</v>
      </c>
      <c r="AA106" s="31">
        <f t="shared" si="48"/>
        <v>-3.6864479956845377E-4</v>
      </c>
      <c r="AB106" s="31">
        <f t="shared" si="49"/>
        <v>-7.3728959913690753E-4</v>
      </c>
      <c r="AC106" s="31">
        <f t="shared" si="50"/>
        <v>3.5519018744641128E-3</v>
      </c>
      <c r="AD106" s="31">
        <f t="shared" si="51"/>
        <v>3.5776917506402865E-3</v>
      </c>
      <c r="AE106" s="31">
        <f t="shared" si="52"/>
        <v>-3.199153669281959E-3</v>
      </c>
      <c r="AF106" s="37">
        <f t="shared" si="53"/>
        <v>-3.2223822887414376E-3</v>
      </c>
    </row>
    <row r="107" spans="2:32" x14ac:dyDescent="0.25">
      <c r="B107" s="36">
        <v>0.01</v>
      </c>
      <c r="C107" s="31">
        <v>0.99</v>
      </c>
      <c r="D107" s="31">
        <v>0.05</v>
      </c>
      <c r="E107" s="31">
        <v>0.1</v>
      </c>
      <c r="F107" s="31">
        <f t="shared" si="27"/>
        <v>0.26492704716723664</v>
      </c>
      <c r="G107" s="31">
        <f t="shared" si="28"/>
        <v>0.42985409433447325</v>
      </c>
      <c r="H107" s="31">
        <f t="shared" si="29"/>
        <v>0.36470634958609238</v>
      </c>
      <c r="I107" s="31">
        <f t="shared" si="30"/>
        <v>0.52941269917218436</v>
      </c>
      <c r="J107" s="31">
        <f t="shared" si="31"/>
        <v>5.6231761791809165E-2</v>
      </c>
      <c r="K107" s="31">
        <f t="shared" si="32"/>
        <v>0.51405423733864064</v>
      </c>
      <c r="L107" s="31">
        <f t="shared" si="33"/>
        <v>7.1176587396523064E-2</v>
      </c>
      <c r="M107" s="31">
        <f t="shared" si="34"/>
        <v>0.51778663839924555</v>
      </c>
      <c r="N107" s="32">
        <f t="shared" si="35"/>
        <v>-2.2369110358876552</v>
      </c>
      <c r="O107" s="32">
        <f t="shared" si="36"/>
        <v>-2.2062116025917087</v>
      </c>
      <c r="P107" s="32">
        <f t="shared" si="37"/>
        <v>2.2442980970196529</v>
      </c>
      <c r="Q107" s="32">
        <f t="shared" si="38"/>
        <v>2.3070533464982566</v>
      </c>
      <c r="R107" s="31">
        <f t="shared" si="39"/>
        <v>-2.2922404858509902</v>
      </c>
      <c r="S107" s="31">
        <f t="shared" si="40"/>
        <v>9.1767642755531925E-2</v>
      </c>
      <c r="T107" s="31">
        <f t="shared" si="41"/>
        <v>2.3482523435150622</v>
      </c>
      <c r="U107" s="31">
        <f t="shared" si="42"/>
        <v>0.91279521423231658</v>
      </c>
      <c r="V107" s="31">
        <f t="shared" si="43"/>
        <v>3.3429737008981468E-3</v>
      </c>
      <c r="W107" s="31">
        <f t="shared" si="44"/>
        <v>2.980289472716946E-3</v>
      </c>
      <c r="X107" s="42">
        <f t="shared" si="45"/>
        <v>6.3232631736150928E-3</v>
      </c>
      <c r="Y107" s="31">
        <f t="shared" si="46"/>
        <v>-3.6267547852978575E-4</v>
      </c>
      <c r="Z107" s="31">
        <f t="shared" si="47"/>
        <v>-7.253509570595715E-4</v>
      </c>
      <c r="AA107" s="31">
        <f t="shared" si="48"/>
        <v>-3.6487930222952724E-4</v>
      </c>
      <c r="AB107" s="31">
        <f t="shared" si="49"/>
        <v>-7.2975860445905448E-4</v>
      </c>
      <c r="AC107" s="31">
        <f t="shared" si="50"/>
        <v>3.5032970839262469E-3</v>
      </c>
      <c r="AD107" s="31">
        <f t="shared" si="51"/>
        <v>3.5287335239006664E-3</v>
      </c>
      <c r="AE107" s="31">
        <f t="shared" si="52"/>
        <v>-3.1591252119783616E-3</v>
      </c>
      <c r="AF107" s="37">
        <f t="shared" si="53"/>
        <v>-3.1820627182477714E-3</v>
      </c>
    </row>
    <row r="108" spans="2:32" x14ac:dyDescent="0.25">
      <c r="B108" s="36">
        <v>0.01</v>
      </c>
      <c r="C108" s="31">
        <v>0.99</v>
      </c>
      <c r="D108" s="31">
        <v>0.05</v>
      </c>
      <c r="E108" s="31">
        <v>0.1</v>
      </c>
      <c r="F108" s="31">
        <f t="shared" si="27"/>
        <v>0.2656523981242962</v>
      </c>
      <c r="G108" s="31">
        <f t="shared" si="28"/>
        <v>0.43130479624859241</v>
      </c>
      <c r="H108" s="31">
        <f t="shared" si="29"/>
        <v>0.36543610819055145</v>
      </c>
      <c r="I108" s="31">
        <f t="shared" si="30"/>
        <v>0.53087221638110249</v>
      </c>
      <c r="J108" s="31">
        <f t="shared" si="31"/>
        <v>5.6413099531074054E-2</v>
      </c>
      <c r="K108" s="31">
        <f t="shared" si="32"/>
        <v>0.51409953583976853</v>
      </c>
      <c r="L108" s="31">
        <f t="shared" si="33"/>
        <v>7.135902704763783E-2</v>
      </c>
      <c r="M108" s="31">
        <f t="shared" si="34"/>
        <v>0.51783219044665196</v>
      </c>
      <c r="N108" s="32">
        <f t="shared" si="35"/>
        <v>-2.2439176300555075</v>
      </c>
      <c r="O108" s="32">
        <f t="shared" si="36"/>
        <v>-2.2132690696395101</v>
      </c>
      <c r="P108" s="32">
        <f t="shared" si="37"/>
        <v>2.2506163474436094</v>
      </c>
      <c r="Q108" s="32">
        <f t="shared" si="38"/>
        <v>2.313417471934752</v>
      </c>
      <c r="R108" s="31">
        <f t="shared" si="39"/>
        <v>-2.299698982453461</v>
      </c>
      <c r="S108" s="31">
        <f t="shared" si="40"/>
        <v>9.1147894226287635E-2</v>
      </c>
      <c r="T108" s="31">
        <f t="shared" si="41"/>
        <v>2.3550028564836833</v>
      </c>
      <c r="U108" s="31">
        <f t="shared" si="42"/>
        <v>0.91333106060131919</v>
      </c>
      <c r="V108" s="31">
        <f t="shared" si="43"/>
        <v>3.2924903686803834E-3</v>
      </c>
      <c r="W108" s="31">
        <f t="shared" si="44"/>
        <v>2.9390631342592947E-3</v>
      </c>
      <c r="X108" s="42">
        <f t="shared" si="45"/>
        <v>6.2315535029396785E-3</v>
      </c>
      <c r="Y108" s="31">
        <f t="shared" si="46"/>
        <v>-3.590025887054296E-4</v>
      </c>
      <c r="Z108" s="31">
        <f t="shared" si="47"/>
        <v>-7.1800517741085919E-4</v>
      </c>
      <c r="AA108" s="31">
        <f t="shared" si="48"/>
        <v>-3.6118967735565994E-4</v>
      </c>
      <c r="AB108" s="31">
        <f t="shared" si="49"/>
        <v>-7.2237935471131988E-4</v>
      </c>
      <c r="AC108" s="31">
        <f t="shared" si="50"/>
        <v>3.4559251174962778E-3</v>
      </c>
      <c r="AD108" s="31">
        <f t="shared" si="51"/>
        <v>3.4810170966006648E-3</v>
      </c>
      <c r="AE108" s="31">
        <f t="shared" si="52"/>
        <v>-3.1200271744836142E-3</v>
      </c>
      <c r="AF108" s="37">
        <f t="shared" si="53"/>
        <v>-3.1426803437525075E-3</v>
      </c>
    </row>
    <row r="109" spans="2:32" x14ac:dyDescent="0.25">
      <c r="B109" s="36">
        <v>0.01</v>
      </c>
      <c r="C109" s="31">
        <v>0.99</v>
      </c>
      <c r="D109" s="31">
        <v>0.05</v>
      </c>
      <c r="E109" s="31">
        <v>0.1</v>
      </c>
      <c r="F109" s="31">
        <f t="shared" si="27"/>
        <v>0.26637040330170708</v>
      </c>
      <c r="G109" s="31">
        <f t="shared" si="28"/>
        <v>0.43274080660341413</v>
      </c>
      <c r="H109" s="31">
        <f t="shared" si="29"/>
        <v>0.36615848754526276</v>
      </c>
      <c r="I109" s="31">
        <f t="shared" si="30"/>
        <v>0.53231697509052511</v>
      </c>
      <c r="J109" s="31">
        <f t="shared" si="31"/>
        <v>5.6592600825426768E-2</v>
      </c>
      <c r="K109" s="31">
        <f t="shared" si="32"/>
        <v>0.51414437536544977</v>
      </c>
      <c r="L109" s="31">
        <f t="shared" si="33"/>
        <v>7.1539621886315657E-2</v>
      </c>
      <c r="M109" s="31">
        <f t="shared" si="34"/>
        <v>0.51787728158417345</v>
      </c>
      <c r="N109" s="32">
        <f t="shared" si="35"/>
        <v>-2.2508294802905002</v>
      </c>
      <c r="O109" s="32">
        <f t="shared" si="36"/>
        <v>-2.2202311038327114</v>
      </c>
      <c r="P109" s="32">
        <f t="shared" si="37"/>
        <v>2.2568564017925765</v>
      </c>
      <c r="Q109" s="32">
        <f t="shared" si="38"/>
        <v>2.3197028326222568</v>
      </c>
      <c r="R109" s="31">
        <f t="shared" si="39"/>
        <v>-2.3070585657396125</v>
      </c>
      <c r="S109" s="31">
        <f t="shared" si="40"/>
        <v>9.0540058383711722E-2</v>
      </c>
      <c r="T109" s="31">
        <f t="shared" si="41"/>
        <v>2.3616714220306818</v>
      </c>
      <c r="U109" s="31">
        <f t="shared" si="42"/>
        <v>0.9138574742228055</v>
      </c>
      <c r="V109" s="31">
        <f t="shared" si="43"/>
        <v>3.2433505022258467E-3</v>
      </c>
      <c r="W109" s="31">
        <f t="shared" si="44"/>
        <v>2.8988421158653637E-3</v>
      </c>
      <c r="X109" s="42">
        <f t="shared" si="45"/>
        <v>6.1421926180912105E-3</v>
      </c>
      <c r="Y109" s="31">
        <f t="shared" si="46"/>
        <v>-3.5540312612179509E-4</v>
      </c>
      <c r="Z109" s="31">
        <f t="shared" si="47"/>
        <v>-7.1080625224359019E-4</v>
      </c>
      <c r="AA109" s="31">
        <f t="shared" si="48"/>
        <v>-3.575736709193198E-4</v>
      </c>
      <c r="AB109" s="31">
        <f t="shared" si="49"/>
        <v>-7.151473418386396E-4</v>
      </c>
      <c r="AC109" s="31">
        <f t="shared" si="50"/>
        <v>3.409740861632502E-3</v>
      </c>
      <c r="AD109" s="31">
        <f t="shared" si="51"/>
        <v>3.4344970263918214E-3</v>
      </c>
      <c r="AE109" s="31">
        <f t="shared" si="52"/>
        <v>-3.0818282919631104E-3</v>
      </c>
      <c r="AF109" s="37">
        <f t="shared" si="53"/>
        <v>-3.1042036723957574E-3</v>
      </c>
    </row>
    <row r="110" spans="2:32" x14ac:dyDescent="0.25">
      <c r="B110" s="36">
        <v>0.01</v>
      </c>
      <c r="C110" s="31">
        <v>0.99</v>
      </c>
      <c r="D110" s="31">
        <v>0.05</v>
      </c>
      <c r="E110" s="31">
        <v>0.1</v>
      </c>
      <c r="F110" s="31">
        <f t="shared" si="27"/>
        <v>0.26708120955395065</v>
      </c>
      <c r="G110" s="31">
        <f t="shared" si="28"/>
        <v>0.43416241910790132</v>
      </c>
      <c r="H110" s="31">
        <f t="shared" si="29"/>
        <v>0.3668736348871014</v>
      </c>
      <c r="I110" s="31">
        <f t="shared" si="30"/>
        <v>0.53374726977420239</v>
      </c>
      <c r="J110" s="31">
        <f t="shared" si="31"/>
        <v>5.6770302388487667E-2</v>
      </c>
      <c r="K110" s="31">
        <f t="shared" si="32"/>
        <v>0.51418876509295486</v>
      </c>
      <c r="L110" s="31">
        <f t="shared" si="33"/>
        <v>7.1718408721775317E-2</v>
      </c>
      <c r="M110" s="31">
        <f t="shared" si="34"/>
        <v>0.51792192101047041</v>
      </c>
      <c r="N110" s="32">
        <f t="shared" si="35"/>
        <v>-2.2576489620137652</v>
      </c>
      <c r="O110" s="32">
        <f t="shared" si="36"/>
        <v>-2.2271000978854949</v>
      </c>
      <c r="P110" s="32">
        <f t="shared" si="37"/>
        <v>2.2630200583765028</v>
      </c>
      <c r="Q110" s="32">
        <f t="shared" si="38"/>
        <v>2.3259112399670485</v>
      </c>
      <c r="R110" s="31">
        <f t="shared" si="39"/>
        <v>-2.3143216927707115</v>
      </c>
      <c r="S110" s="31">
        <f t="shared" si="40"/>
        <v>8.9943769897065248E-2</v>
      </c>
      <c r="T110" s="31">
        <f t="shared" si="41"/>
        <v>2.3682599067007795</v>
      </c>
      <c r="U110" s="31">
        <f t="shared" si="42"/>
        <v>0.91437472061042135</v>
      </c>
      <c r="V110" s="31">
        <f t="shared" si="43"/>
        <v>3.1955031726774584E-3</v>
      </c>
      <c r="W110" s="31">
        <f t="shared" si="44"/>
        <v>2.8595914413759136E-3</v>
      </c>
      <c r="X110" s="42">
        <f t="shared" si="45"/>
        <v>6.055094614053372E-3</v>
      </c>
      <c r="Y110" s="31">
        <f t="shared" si="46"/>
        <v>-3.5187492430418724E-4</v>
      </c>
      <c r="Z110" s="31">
        <f t="shared" si="47"/>
        <v>-7.0374984860837448E-4</v>
      </c>
      <c r="AA110" s="31">
        <f t="shared" si="48"/>
        <v>-3.5402911611288803E-4</v>
      </c>
      <c r="AB110" s="31">
        <f t="shared" si="49"/>
        <v>-7.0805823222577606E-4</v>
      </c>
      <c r="AC110" s="31">
        <f t="shared" si="50"/>
        <v>3.364701341193291E-3</v>
      </c>
      <c r="AD110" s="31">
        <f t="shared" si="51"/>
        <v>3.3891300249282953E-3</v>
      </c>
      <c r="AE110" s="31">
        <f t="shared" si="52"/>
        <v>-3.0444986627973249E-3</v>
      </c>
      <c r="AF110" s="37">
        <f t="shared" si="53"/>
        <v>-3.066602584490043E-3</v>
      </c>
    </row>
    <row r="111" spans="2:32" x14ac:dyDescent="0.25">
      <c r="B111" s="36">
        <v>0.01</v>
      </c>
      <c r="C111" s="31">
        <v>0.99</v>
      </c>
      <c r="D111" s="31">
        <v>0.05</v>
      </c>
      <c r="E111" s="31">
        <v>0.1</v>
      </c>
      <c r="F111" s="31">
        <f t="shared" si="27"/>
        <v>0.26778495940255903</v>
      </c>
      <c r="G111" s="31">
        <f t="shared" si="28"/>
        <v>0.43556991880511808</v>
      </c>
      <c r="H111" s="31">
        <f t="shared" si="29"/>
        <v>0.36758169311932715</v>
      </c>
      <c r="I111" s="31">
        <f t="shared" si="30"/>
        <v>0.53516338623865389</v>
      </c>
      <c r="J111" s="31">
        <f t="shared" si="31"/>
        <v>5.6946239850639763E-2</v>
      </c>
      <c r="K111" s="31">
        <f t="shared" si="32"/>
        <v>0.51423271392875292</v>
      </c>
      <c r="L111" s="31">
        <f t="shared" si="33"/>
        <v>7.1895423279831755E-2</v>
      </c>
      <c r="M111" s="31">
        <f t="shared" si="34"/>
        <v>0.51796611765342226</v>
      </c>
      <c r="N111" s="32">
        <f t="shared" si="35"/>
        <v>-2.2643783646961517</v>
      </c>
      <c r="O111" s="32">
        <f t="shared" si="36"/>
        <v>-2.2338783579353514</v>
      </c>
      <c r="P111" s="32">
        <f t="shared" si="37"/>
        <v>2.2691090557020974</v>
      </c>
      <c r="Q111" s="32">
        <f t="shared" si="38"/>
        <v>2.3320444451360287</v>
      </c>
      <c r="R111" s="31">
        <f t="shared" si="39"/>
        <v>-2.3214907322090292</v>
      </c>
      <c r="S111" s="31">
        <f t="shared" si="40"/>
        <v>8.9358678648787757E-2</v>
      </c>
      <c r="T111" s="31">
        <f t="shared" si="41"/>
        <v>2.3747701153563376</v>
      </c>
      <c r="U111" s="31">
        <f t="shared" si="42"/>
        <v>0.9148830551116649</v>
      </c>
      <c r="V111" s="31">
        <f t="shared" si="43"/>
        <v>3.1488999384407814E-3</v>
      </c>
      <c r="W111" s="31">
        <f t="shared" si="44"/>
        <v>2.8212777046785855E-3</v>
      </c>
      <c r="X111" s="42">
        <f t="shared" si="45"/>
        <v>5.9701776431193669E-3</v>
      </c>
      <c r="Y111" s="31">
        <f t="shared" si="46"/>
        <v>-3.4841590014349238E-4</v>
      </c>
      <c r="Z111" s="31">
        <f t="shared" si="47"/>
        <v>-6.9683180028698476E-4</v>
      </c>
      <c r="AA111" s="31">
        <f t="shared" si="48"/>
        <v>-3.5055392924964574E-4</v>
      </c>
      <c r="AB111" s="31">
        <f t="shared" si="49"/>
        <v>-7.0110785849929148E-4</v>
      </c>
      <c r="AC111" s="31">
        <f t="shared" si="50"/>
        <v>3.3207655957703582E-3</v>
      </c>
      <c r="AD111" s="31">
        <f t="shared" si="51"/>
        <v>3.3448748332968541E-3</v>
      </c>
      <c r="AE111" s="31">
        <f t="shared" si="52"/>
        <v>-3.0080096759482989E-3</v>
      </c>
      <c r="AF111" s="37">
        <f t="shared" si="53"/>
        <v>-3.0298482603554021E-3</v>
      </c>
    </row>
    <row r="112" spans="2:32" x14ac:dyDescent="0.25">
      <c r="B112" s="36">
        <v>0.01</v>
      </c>
      <c r="C112" s="31">
        <v>0.99</v>
      </c>
      <c r="D112" s="31">
        <v>0.05</v>
      </c>
      <c r="E112" s="31">
        <v>0.1</v>
      </c>
      <c r="F112" s="31">
        <f t="shared" si="27"/>
        <v>0.26848179120284604</v>
      </c>
      <c r="G112" s="31">
        <f t="shared" si="28"/>
        <v>0.43696358240569205</v>
      </c>
      <c r="H112" s="31">
        <f t="shared" si="29"/>
        <v>0.36828280097782645</v>
      </c>
      <c r="I112" s="31">
        <f t="shared" si="30"/>
        <v>0.5365656019556525</v>
      </c>
      <c r="J112" s="31">
        <f t="shared" si="31"/>
        <v>5.7120447800711509E-2</v>
      </c>
      <c r="K112" s="31">
        <f t="shared" si="32"/>
        <v>0.51427623051893367</v>
      </c>
      <c r="L112" s="31">
        <f t="shared" si="33"/>
        <v>7.2070700244456581E-2</v>
      </c>
      <c r="M112" s="31">
        <f t="shared" si="34"/>
        <v>0.51800988018051508</v>
      </c>
      <c r="N112" s="32">
        <f t="shared" si="35"/>
        <v>-2.2710198958876924</v>
      </c>
      <c r="O112" s="32">
        <f t="shared" si="36"/>
        <v>-2.2405681076019452</v>
      </c>
      <c r="P112" s="32">
        <f t="shared" si="37"/>
        <v>2.2751250750539942</v>
      </c>
      <c r="Q112" s="32">
        <f t="shared" si="38"/>
        <v>2.3381041416567396</v>
      </c>
      <c r="R112" s="31">
        <f t="shared" si="39"/>
        <v>-2.3285679684457907</v>
      </c>
      <c r="S112" s="31">
        <f t="shared" si="40"/>
        <v>8.8784448940050401E-2</v>
      </c>
      <c r="T112" s="31">
        <f t="shared" si="41"/>
        <v>2.3812037938270478</v>
      </c>
      <c r="U112" s="31">
        <f t="shared" si="42"/>
        <v>0.91538272339676063</v>
      </c>
      <c r="V112" s="31">
        <f t="shared" si="43"/>
        <v>3.1034946973937049E-3</v>
      </c>
      <c r="W112" s="31">
        <f t="shared" si="44"/>
        <v>2.7838689838421658E-3</v>
      </c>
      <c r="X112" s="42">
        <f t="shared" si="45"/>
        <v>5.8873636812358712E-3</v>
      </c>
      <c r="Y112" s="31">
        <f t="shared" si="46"/>
        <v>-3.450240499933398E-4</v>
      </c>
      <c r="Z112" s="31">
        <f t="shared" si="47"/>
        <v>-6.900480999866796E-4</v>
      </c>
      <c r="AA112" s="31">
        <f t="shared" si="48"/>
        <v>-3.4714610588786992E-4</v>
      </c>
      <c r="AB112" s="31">
        <f t="shared" si="49"/>
        <v>-6.9429221177573985E-4</v>
      </c>
      <c r="AC112" s="31">
        <f t="shared" si="50"/>
        <v>3.2778945644212063E-3</v>
      </c>
      <c r="AD112" s="31">
        <f t="shared" si="51"/>
        <v>3.3016921059074258E-3</v>
      </c>
      <c r="AE112" s="31">
        <f t="shared" si="52"/>
        <v>-2.9723339428779252E-3</v>
      </c>
      <c r="AF112" s="37">
        <f t="shared" si="53"/>
        <v>-2.9939131117396379E-3</v>
      </c>
    </row>
    <row r="113" spans="2:32" x14ac:dyDescent="0.25">
      <c r="B113" s="36">
        <v>0.01</v>
      </c>
      <c r="C113" s="31">
        <v>0.99</v>
      </c>
      <c r="D113" s="31">
        <v>0.05</v>
      </c>
      <c r="E113" s="31">
        <v>0.1</v>
      </c>
      <c r="F113" s="31">
        <f t="shared" si="27"/>
        <v>0.26917183930283273</v>
      </c>
      <c r="G113" s="31">
        <f t="shared" si="28"/>
        <v>0.43834367860566542</v>
      </c>
      <c r="H113" s="31">
        <f t="shared" si="29"/>
        <v>0.3689770931896022</v>
      </c>
      <c r="I113" s="31">
        <f t="shared" si="30"/>
        <v>0.537954186379204</v>
      </c>
      <c r="J113" s="31">
        <f t="shared" si="31"/>
        <v>5.7292959825708187E-2</v>
      </c>
      <c r="K113" s="31">
        <f t="shared" si="32"/>
        <v>0.51431932325913976</v>
      </c>
      <c r="L113" s="31">
        <f t="shared" si="33"/>
        <v>7.2244273297400519E-2</v>
      </c>
      <c r="M113" s="31">
        <f t="shared" si="34"/>
        <v>0.51805321700874629</v>
      </c>
      <c r="N113" s="32">
        <f t="shared" si="35"/>
        <v>-2.2775756850165347</v>
      </c>
      <c r="O113" s="32">
        <f t="shared" si="36"/>
        <v>-2.2471714918137602</v>
      </c>
      <c r="P113" s="32">
        <f t="shared" si="37"/>
        <v>2.2810697429397502</v>
      </c>
      <c r="Q113" s="32">
        <f t="shared" si="38"/>
        <v>2.3440919678802188</v>
      </c>
      <c r="R113" s="31">
        <f t="shared" si="39"/>
        <v>-2.3355556054936377</v>
      </c>
      <c r="S113" s="31">
        <f t="shared" si="40"/>
        <v>8.8220758745920599E-2</v>
      </c>
      <c r="T113" s="31">
        <f t="shared" si="41"/>
        <v>2.3875626314203826</v>
      </c>
      <c r="U113" s="31">
        <f t="shared" si="42"/>
        <v>0.91587396191938175</v>
      </c>
      <c r="V113" s="31">
        <f t="shared" si="43"/>
        <v>3.0592435493937572E-3</v>
      </c>
      <c r="W113" s="31">
        <f t="shared" si="44"/>
        <v>2.7473347607646329E-3</v>
      </c>
      <c r="X113" s="42">
        <f t="shared" si="45"/>
        <v>5.80657831015839E-3</v>
      </c>
      <c r="Y113" s="31">
        <f t="shared" si="46"/>
        <v>-3.4169744597941E-4</v>
      </c>
      <c r="Z113" s="31">
        <f t="shared" si="47"/>
        <v>-6.8339489195881999E-4</v>
      </c>
      <c r="AA113" s="31">
        <f t="shared" si="48"/>
        <v>-3.438037171644963E-4</v>
      </c>
      <c r="AB113" s="31">
        <f t="shared" si="49"/>
        <v>-6.876074343289926E-4</v>
      </c>
      <c r="AC113" s="31">
        <f t="shared" si="50"/>
        <v>3.2360509781483261E-3</v>
      </c>
      <c r="AD113" s="31">
        <f t="shared" si="51"/>
        <v>3.2595443021870736E-3</v>
      </c>
      <c r="AE113" s="31">
        <f t="shared" si="52"/>
        <v>-2.937445233691141E-3</v>
      </c>
      <c r="AF113" s="37">
        <f t="shared" si="53"/>
        <v>-2.9587707174944483E-3</v>
      </c>
    </row>
    <row r="114" spans="2:32" x14ac:dyDescent="0.25">
      <c r="B114" s="36">
        <v>0.01</v>
      </c>
      <c r="C114" s="31">
        <v>0.99</v>
      </c>
      <c r="D114" s="31">
        <v>0.05</v>
      </c>
      <c r="E114" s="31">
        <v>0.1</v>
      </c>
      <c r="F114" s="31">
        <f t="shared" si="27"/>
        <v>0.26985523419479157</v>
      </c>
      <c r="G114" s="31">
        <f t="shared" si="28"/>
        <v>0.43971046838958305</v>
      </c>
      <c r="H114" s="31">
        <f t="shared" si="29"/>
        <v>0.3696647006239312</v>
      </c>
      <c r="I114" s="31">
        <f t="shared" si="30"/>
        <v>0.53932940124786199</v>
      </c>
      <c r="J114" s="31">
        <f t="shared" si="31"/>
        <v>5.7463808548697884E-2</v>
      </c>
      <c r="K114" s="31">
        <f t="shared" si="32"/>
        <v>0.51436200030403867</v>
      </c>
      <c r="L114" s="31">
        <f t="shared" si="33"/>
        <v>7.2416175155982754E-2</v>
      </c>
      <c r="M114" s="31">
        <f t="shared" si="34"/>
        <v>0.51809613631407048</v>
      </c>
      <c r="N114" s="32">
        <f t="shared" si="35"/>
        <v>-2.2840477869728315</v>
      </c>
      <c r="O114" s="32">
        <f t="shared" si="36"/>
        <v>-2.2536905804181342</v>
      </c>
      <c r="P114" s="32">
        <f t="shared" si="37"/>
        <v>2.2869446334071326</v>
      </c>
      <c r="Q114" s="32">
        <f t="shared" si="38"/>
        <v>2.3500095093152078</v>
      </c>
      <c r="R114" s="31">
        <f t="shared" si="39"/>
        <v>-2.3424557706594085</v>
      </c>
      <c r="S114" s="31">
        <f t="shared" si="40"/>
        <v>8.766729901654767E-2</v>
      </c>
      <c r="T114" s="31">
        <f t="shared" si="41"/>
        <v>2.3938482633014129</v>
      </c>
      <c r="U114" s="31">
        <f t="shared" si="42"/>
        <v>0.91635699835110163</v>
      </c>
      <c r="V114" s="31">
        <f t="shared" si="43"/>
        <v>3.0161046682629137E-3</v>
      </c>
      <c r="W114" s="31">
        <f t="shared" si="44"/>
        <v>2.7116458459298235E-3</v>
      </c>
      <c r="X114" s="42">
        <f t="shared" si="45"/>
        <v>5.7277505141927372E-3</v>
      </c>
      <c r="Y114" s="31">
        <f t="shared" si="46"/>
        <v>-3.3843423250798084E-4</v>
      </c>
      <c r="Z114" s="31">
        <f t="shared" si="47"/>
        <v>-6.7686846501596168E-4</v>
      </c>
      <c r="AA114" s="31">
        <f t="shared" si="48"/>
        <v>-3.405249063256927E-4</v>
      </c>
      <c r="AB114" s="31">
        <f t="shared" si="49"/>
        <v>-6.810498126513854E-4</v>
      </c>
      <c r="AC114" s="31">
        <f t="shared" si="50"/>
        <v>3.195199259529477E-3</v>
      </c>
      <c r="AD114" s="31">
        <f t="shared" si="51"/>
        <v>3.2183955854773183E-3</v>
      </c>
      <c r="AE114" s="31">
        <f t="shared" si="52"/>
        <v>-2.9033184172036633E-3</v>
      </c>
      <c r="AF114" s="37">
        <f t="shared" si="53"/>
        <v>-2.9243957632048463E-3</v>
      </c>
    </row>
    <row r="115" spans="2:32" x14ac:dyDescent="0.25">
      <c r="B115" s="36">
        <v>0.01</v>
      </c>
      <c r="C115" s="31">
        <v>0.99</v>
      </c>
      <c r="D115" s="31">
        <v>0.05</v>
      </c>
      <c r="E115" s="31">
        <v>0.1</v>
      </c>
      <c r="F115" s="31">
        <f t="shared" si="27"/>
        <v>0.27053210265980754</v>
      </c>
      <c r="G115" s="31">
        <f t="shared" si="28"/>
        <v>0.44106420531961499</v>
      </c>
      <c r="H115" s="31">
        <f t="shared" si="29"/>
        <v>0.37034575043658258</v>
      </c>
      <c r="I115" s="31">
        <f t="shared" si="30"/>
        <v>0.54069150087316475</v>
      </c>
      <c r="J115" s="31">
        <f t="shared" si="31"/>
        <v>5.7633025664951883E-2</v>
      </c>
      <c r="K115" s="31">
        <f t="shared" si="32"/>
        <v>0.51440426957635865</v>
      </c>
      <c r="L115" s="31">
        <f t="shared" si="33"/>
        <v>7.2586437609145599E-2</v>
      </c>
      <c r="M115" s="31">
        <f t="shared" si="34"/>
        <v>0.51813864604041104</v>
      </c>
      <c r="N115" s="32">
        <f t="shared" si="35"/>
        <v>-2.2904381854918903</v>
      </c>
      <c r="O115" s="32">
        <f t="shared" si="36"/>
        <v>-2.2601273715890891</v>
      </c>
      <c r="P115" s="32">
        <f t="shared" si="37"/>
        <v>2.2927512702415398</v>
      </c>
      <c r="Q115" s="32">
        <f t="shared" si="38"/>
        <v>2.3558583008416174</v>
      </c>
      <c r="R115" s="31">
        <f t="shared" si="39"/>
        <v>-2.3492705180117994</v>
      </c>
      <c r="S115" s="31">
        <f t="shared" si="40"/>
        <v>8.7123773021075351E-2</v>
      </c>
      <c r="T115" s="31">
        <f t="shared" si="41"/>
        <v>2.4000622727500067</v>
      </c>
      <c r="U115" s="31">
        <f t="shared" si="42"/>
        <v>0.91683205199131235</v>
      </c>
      <c r="V115" s="31">
        <f t="shared" si="43"/>
        <v>2.9740381825031754E-3</v>
      </c>
      <c r="W115" s="31">
        <f t="shared" si="44"/>
        <v>2.6767743079010092E-3</v>
      </c>
      <c r="X115" s="42">
        <f t="shared" si="45"/>
        <v>5.6508124904041841E-3</v>
      </c>
      <c r="Y115" s="31">
        <f t="shared" si="46"/>
        <v>-3.3523262296166032E-4</v>
      </c>
      <c r="Z115" s="31">
        <f t="shared" si="47"/>
        <v>-6.7046524592332063E-4</v>
      </c>
      <c r="AA115" s="31">
        <f t="shared" si="48"/>
        <v>-3.3730788544251517E-4</v>
      </c>
      <c r="AB115" s="31">
        <f t="shared" si="49"/>
        <v>-6.7461577088503033E-4</v>
      </c>
      <c r="AC115" s="31">
        <f t="shared" si="50"/>
        <v>3.1553054289548822E-3</v>
      </c>
      <c r="AD115" s="31">
        <f t="shared" si="51"/>
        <v>3.1782117285866674E-3</v>
      </c>
      <c r="AE115" s="31">
        <f t="shared" si="52"/>
        <v>-2.8699294046579237E-3</v>
      </c>
      <c r="AF115" s="37">
        <f t="shared" si="53"/>
        <v>-2.890763984493493E-3</v>
      </c>
    </row>
    <row r="116" spans="2:32" x14ac:dyDescent="0.25">
      <c r="B116" s="36">
        <v>0.01</v>
      </c>
      <c r="C116" s="31">
        <v>0.99</v>
      </c>
      <c r="D116" s="31">
        <v>0.05</v>
      </c>
      <c r="E116" s="31">
        <v>0.1</v>
      </c>
      <c r="F116" s="31">
        <f t="shared" si="27"/>
        <v>0.27120256790573088</v>
      </c>
      <c r="G116" s="31">
        <f t="shared" si="28"/>
        <v>0.44240513581146163</v>
      </c>
      <c r="H116" s="31">
        <f t="shared" si="29"/>
        <v>0.37102036620746759</v>
      </c>
      <c r="I116" s="31">
        <f t="shared" si="30"/>
        <v>0.54204073241493478</v>
      </c>
      <c r="J116" s="31">
        <f t="shared" si="31"/>
        <v>5.7800641976432712E-2</v>
      </c>
      <c r="K116" s="31">
        <f t="shared" si="32"/>
        <v>0.51444613877551004</v>
      </c>
      <c r="L116" s="31">
        <f t="shared" si="33"/>
        <v>7.2755091551866866E-2</v>
      </c>
      <c r="M116" s="31">
        <f t="shared" si="34"/>
        <v>0.51818075390826246</v>
      </c>
      <c r="N116" s="32">
        <f t="shared" si="35"/>
        <v>-2.2967487963497999</v>
      </c>
      <c r="O116" s="32">
        <f t="shared" si="36"/>
        <v>-2.2664837950462622</v>
      </c>
      <c r="P116" s="32">
        <f t="shared" si="37"/>
        <v>2.2984911290508556</v>
      </c>
      <c r="Q116" s="32">
        <f t="shared" si="38"/>
        <v>2.3616398288106044</v>
      </c>
      <c r="R116" s="31">
        <f t="shared" si="39"/>
        <v>-2.3560018316573865</v>
      </c>
      <c r="S116" s="31">
        <f t="shared" si="40"/>
        <v>8.6589895731252892E-2</v>
      </c>
      <c r="T116" s="31">
        <f t="shared" si="41"/>
        <v>2.4062061933028343</v>
      </c>
      <c r="U116" s="31">
        <f t="shared" si="42"/>
        <v>0.91729933415421705</v>
      </c>
      <c r="V116" s="31">
        <f t="shared" si="43"/>
        <v>2.9330060640620952E-3</v>
      </c>
      <c r="W116" s="31">
        <f t="shared" si="44"/>
        <v>2.6426934072100953E-3</v>
      </c>
      <c r="X116" s="42">
        <f t="shared" si="45"/>
        <v>5.5756994712721905E-3</v>
      </c>
      <c r="Y116" s="31">
        <f t="shared" si="46"/>
        <v>-3.3209089657104153E-4</v>
      </c>
      <c r="Z116" s="31">
        <f t="shared" si="47"/>
        <v>-6.6418179314208306E-4</v>
      </c>
      <c r="AA116" s="31">
        <f t="shared" si="48"/>
        <v>-3.3415093230058641E-4</v>
      </c>
      <c r="AB116" s="31">
        <f t="shared" si="49"/>
        <v>-6.6830186460117283E-4</v>
      </c>
      <c r="AC116" s="31">
        <f t="shared" si="50"/>
        <v>3.1163370169735487E-3</v>
      </c>
      <c r="AD116" s="31">
        <f t="shared" si="51"/>
        <v>3.1389600254969436E-3</v>
      </c>
      <c r="AE116" s="31">
        <f t="shared" si="52"/>
        <v>-2.8372550968327609E-3</v>
      </c>
      <c r="AF116" s="37">
        <f t="shared" si="53"/>
        <v>-2.8578521137436687E-3</v>
      </c>
    </row>
    <row r="117" spans="2:32" x14ac:dyDescent="0.25">
      <c r="B117" s="36">
        <v>0.01</v>
      </c>
      <c r="C117" s="31">
        <v>0.99</v>
      </c>
      <c r="D117" s="31">
        <v>0.05</v>
      </c>
      <c r="E117" s="31">
        <v>0.1</v>
      </c>
      <c r="F117" s="31">
        <f t="shared" si="27"/>
        <v>0.27186674969887298</v>
      </c>
      <c r="G117" s="31">
        <f t="shared" si="28"/>
        <v>0.44373349939774581</v>
      </c>
      <c r="H117" s="31">
        <f t="shared" si="29"/>
        <v>0.37168866807206874</v>
      </c>
      <c r="I117" s="31">
        <f t="shared" si="30"/>
        <v>0.54337733614413708</v>
      </c>
      <c r="J117" s="31">
        <f t="shared" si="31"/>
        <v>5.7966687424718236E-2</v>
      </c>
      <c r="K117" s="31">
        <f t="shared" si="32"/>
        <v>0.51448761538581722</v>
      </c>
      <c r="L117" s="31">
        <f t="shared" si="33"/>
        <v>7.2922167018017153E-2</v>
      </c>
      <c r="M117" s="31">
        <f t="shared" si="34"/>
        <v>0.51822246742290246</v>
      </c>
      <c r="N117" s="32">
        <f t="shared" si="35"/>
        <v>-2.302981470383747</v>
      </c>
      <c r="O117" s="32">
        <f t="shared" si="36"/>
        <v>-2.2727617150972561</v>
      </c>
      <c r="P117" s="32">
        <f t="shared" si="37"/>
        <v>2.3041656392445211</v>
      </c>
      <c r="Q117" s="32">
        <f t="shared" si="38"/>
        <v>2.3673555330380918</v>
      </c>
      <c r="R117" s="31">
        <f t="shared" si="39"/>
        <v>-2.3626516288374648</v>
      </c>
      <c r="S117" s="31">
        <f t="shared" si="40"/>
        <v>8.6065393241959651E-2</v>
      </c>
      <c r="T117" s="31">
        <f t="shared" si="41"/>
        <v>2.4122815107871114</v>
      </c>
      <c r="U117" s="31">
        <f t="shared" si="42"/>
        <v>0.9177590485343855</v>
      </c>
      <c r="V117" s="31">
        <f t="shared" si="43"/>
        <v>2.8929720245269809E-3</v>
      </c>
      <c r="W117" s="31">
        <f t="shared" si="44"/>
        <v>2.6093775343286343E-3</v>
      </c>
      <c r="X117" s="42">
        <f t="shared" si="45"/>
        <v>5.5023495588556147E-3</v>
      </c>
      <c r="Y117" s="31">
        <f t="shared" si="46"/>
        <v>-3.2900739545174348E-4</v>
      </c>
      <c r="Z117" s="31">
        <f t="shared" si="47"/>
        <v>-6.5801479090348697E-4</v>
      </c>
      <c r="AA117" s="31">
        <f t="shared" si="48"/>
        <v>-3.3105238745344262E-4</v>
      </c>
      <c r="AB117" s="31">
        <f t="shared" si="49"/>
        <v>-6.6210477490688524E-4</v>
      </c>
      <c r="AC117" s="31">
        <f t="shared" si="50"/>
        <v>3.078262982293065E-3</v>
      </c>
      <c r="AD117" s="31">
        <f t="shared" si="51"/>
        <v>3.1006092087643863E-3</v>
      </c>
      <c r="AE117" s="31">
        <f t="shared" si="52"/>
        <v>-2.8052733343122585E-3</v>
      </c>
      <c r="AF117" s="37">
        <f t="shared" si="53"/>
        <v>-2.8256378300045015E-3</v>
      </c>
    </row>
    <row r="118" spans="2:32" x14ac:dyDescent="0.25">
      <c r="B118" s="36">
        <v>0.01</v>
      </c>
      <c r="C118" s="31">
        <v>0.99</v>
      </c>
      <c r="D118" s="31">
        <v>0.05</v>
      </c>
      <c r="E118" s="31">
        <v>0.1</v>
      </c>
      <c r="F118" s="31">
        <f t="shared" si="27"/>
        <v>0.27252476448977647</v>
      </c>
      <c r="G118" s="31">
        <f t="shared" si="28"/>
        <v>0.4450495289795528</v>
      </c>
      <c r="H118" s="31">
        <f t="shared" si="29"/>
        <v>0.3723507728469756</v>
      </c>
      <c r="I118" s="31">
        <f t="shared" si="30"/>
        <v>0.54470154569395079</v>
      </c>
      <c r="J118" s="31">
        <f t="shared" si="31"/>
        <v>5.8131191122444102E-2</v>
      </c>
      <c r="K118" s="31">
        <f t="shared" si="32"/>
        <v>0.514528706684379</v>
      </c>
      <c r="L118" s="31">
        <f t="shared" si="33"/>
        <v>7.3087693211743854E-2</v>
      </c>
      <c r="M118" s="31">
        <f t="shared" si="34"/>
        <v>0.51826379388223742</v>
      </c>
      <c r="N118" s="32">
        <f t="shared" si="35"/>
        <v>-2.3091379963483329</v>
      </c>
      <c r="O118" s="32">
        <f t="shared" si="36"/>
        <v>-2.278962933514785</v>
      </c>
      <c r="P118" s="32">
        <f t="shared" si="37"/>
        <v>2.3097761859131456</v>
      </c>
      <c r="Q118" s="32">
        <f t="shared" si="38"/>
        <v>2.3730068086981007</v>
      </c>
      <c r="R118" s="31">
        <f t="shared" si="39"/>
        <v>-2.3692217628572316</v>
      </c>
      <c r="S118" s="31">
        <f t="shared" si="40"/>
        <v>8.5550002226080529E-2</v>
      </c>
      <c r="T118" s="31">
        <f t="shared" si="41"/>
        <v>2.418289665252527</v>
      </c>
      <c r="U118" s="31">
        <f t="shared" si="42"/>
        <v>0.91821139155225029</v>
      </c>
      <c r="V118" s="31">
        <f t="shared" si="43"/>
        <v>2.8539014181803869E-3</v>
      </c>
      <c r="W118" s="31">
        <f t="shared" si="44"/>
        <v>2.5768021514321598E-3</v>
      </c>
      <c r="X118" s="42">
        <f t="shared" si="45"/>
        <v>5.4307035696125466E-3</v>
      </c>
      <c r="Y118" s="31">
        <f t="shared" si="46"/>
        <v>-3.2598052179700265E-4</v>
      </c>
      <c r="Z118" s="31">
        <f t="shared" si="47"/>
        <v>-6.5196104359400531E-4</v>
      </c>
      <c r="AA118" s="31">
        <f t="shared" si="48"/>
        <v>-3.2801065142987613E-4</v>
      </c>
      <c r="AB118" s="31">
        <f t="shared" si="49"/>
        <v>-6.5602130285975226E-4</v>
      </c>
      <c r="AC118" s="31">
        <f t="shared" si="50"/>
        <v>3.0410536350153811E-3</v>
      </c>
      <c r="AD118" s="31">
        <f t="shared" si="51"/>
        <v>3.0631293721950256E-3</v>
      </c>
      <c r="AE118" s="31">
        <f t="shared" si="52"/>
        <v>-2.7739628506974665E-3</v>
      </c>
      <c r="AF118" s="37">
        <f t="shared" si="53"/>
        <v>-2.7940997118606485E-3</v>
      </c>
    </row>
    <row r="119" spans="2:32" x14ac:dyDescent="0.25">
      <c r="B119" s="36">
        <v>0.01</v>
      </c>
      <c r="C119" s="31">
        <v>0.99</v>
      </c>
      <c r="D119" s="31">
        <v>0.05</v>
      </c>
      <c r="E119" s="31">
        <v>0.1</v>
      </c>
      <c r="F119" s="31">
        <f t="shared" si="27"/>
        <v>0.27317672553337047</v>
      </c>
      <c r="G119" s="31">
        <f t="shared" si="28"/>
        <v>0.44635345106674079</v>
      </c>
      <c r="H119" s="31">
        <f t="shared" si="29"/>
        <v>0.37300679414983534</v>
      </c>
      <c r="I119" s="31">
        <f t="shared" si="30"/>
        <v>0.54601358829967028</v>
      </c>
      <c r="J119" s="31">
        <f t="shared" si="31"/>
        <v>5.8294181383342601E-2</v>
      </c>
      <c r="K119" s="31">
        <f t="shared" si="32"/>
        <v>0.51456941974857839</v>
      </c>
      <c r="L119" s="31">
        <f t="shared" si="33"/>
        <v>7.3251698537458804E-2</v>
      </c>
      <c r="M119" s="31">
        <f t="shared" si="34"/>
        <v>0.51830474038429697</v>
      </c>
      <c r="N119" s="32">
        <f t="shared" si="35"/>
        <v>-2.3152201036183637</v>
      </c>
      <c r="O119" s="32">
        <f t="shared" si="36"/>
        <v>-2.285089192259175</v>
      </c>
      <c r="P119" s="32">
        <f t="shared" si="37"/>
        <v>2.3153241116145407</v>
      </c>
      <c r="Q119" s="32">
        <f t="shared" si="38"/>
        <v>2.3785950081218221</v>
      </c>
      <c r="R119" s="31">
        <f t="shared" si="39"/>
        <v>-2.3757140258579996</v>
      </c>
      <c r="S119" s="31">
        <f t="shared" si="40"/>
        <v>8.5043469421370088E-2</v>
      </c>
      <c r="T119" s="31">
        <f t="shared" si="41"/>
        <v>2.4242320528073527</v>
      </c>
      <c r="U119" s="31">
        <f t="shared" si="42"/>
        <v>0.91865655268082458</v>
      </c>
      <c r="V119" s="31">
        <f t="shared" si="43"/>
        <v>2.8157611513980542E-3</v>
      </c>
      <c r="W119" s="31">
        <f t="shared" si="44"/>
        <v>2.5449437376919787E-3</v>
      </c>
      <c r="X119" s="42">
        <f t="shared" si="45"/>
        <v>5.3607048890900334E-3</v>
      </c>
      <c r="Y119" s="31">
        <f t="shared" si="46"/>
        <v>-3.2300873521659752E-4</v>
      </c>
      <c r="Z119" s="31">
        <f t="shared" si="47"/>
        <v>-6.4601747043319504E-4</v>
      </c>
      <c r="AA119" s="31">
        <f t="shared" si="48"/>
        <v>-3.2502418208620401E-4</v>
      </c>
      <c r="AB119" s="31">
        <f t="shared" si="49"/>
        <v>-6.5004836417240802E-4</v>
      </c>
      <c r="AC119" s="31">
        <f t="shared" si="50"/>
        <v>3.004680564725682E-3</v>
      </c>
      <c r="AD119" s="31">
        <f t="shared" si="51"/>
        <v>3.0264918984086015E-3</v>
      </c>
      <c r="AE119" s="31">
        <f t="shared" si="52"/>
        <v>-2.7433032285611456E-3</v>
      </c>
      <c r="AF119" s="37">
        <f t="shared" si="53"/>
        <v>-2.7632171930650692E-3</v>
      </c>
    </row>
    <row r="120" spans="2:32" x14ac:dyDescent="0.25">
      <c r="B120" s="36">
        <v>0.01</v>
      </c>
      <c r="C120" s="31">
        <v>0.99</v>
      </c>
      <c r="D120" s="31">
        <v>0.05</v>
      </c>
      <c r="E120" s="31">
        <v>0.1</v>
      </c>
      <c r="F120" s="31">
        <f t="shared" si="27"/>
        <v>0.27382274300380366</v>
      </c>
      <c r="G120" s="31">
        <f t="shared" si="28"/>
        <v>0.44764548600760717</v>
      </c>
      <c r="H120" s="31">
        <f t="shared" si="29"/>
        <v>0.37365684251400777</v>
      </c>
      <c r="I120" s="31">
        <f t="shared" si="30"/>
        <v>0.54731368502801514</v>
      </c>
      <c r="J120" s="31">
        <f t="shared" si="31"/>
        <v>5.8455685750950906E-2</v>
      </c>
      <c r="K120" s="31">
        <f t="shared" si="32"/>
        <v>0.51460976146325998</v>
      </c>
      <c r="L120" s="31">
        <f t="shared" si="33"/>
        <v>7.3414210628501911E-2</v>
      </c>
      <c r="M120" s="31">
        <f t="shared" si="34"/>
        <v>0.51834531383439952</v>
      </c>
      <c r="N120" s="32">
        <f t="shared" si="35"/>
        <v>-2.3212294647478151</v>
      </c>
      <c r="O120" s="32">
        <f t="shared" si="36"/>
        <v>-2.2911421760559922</v>
      </c>
      <c r="P120" s="32">
        <f t="shared" si="37"/>
        <v>2.3208107180716628</v>
      </c>
      <c r="Q120" s="32">
        <f t="shared" si="38"/>
        <v>2.3841214425079524</v>
      </c>
      <c r="R120" s="31">
        <f t="shared" si="39"/>
        <v>-2.3821301514423361</v>
      </c>
      <c r="S120" s="31">
        <f t="shared" si="40"/>
        <v>8.4545551147128015E-2</v>
      </c>
      <c r="T120" s="31">
        <f t="shared" si="41"/>
        <v>2.4301100273643415</v>
      </c>
      <c r="U120" s="31">
        <f t="shared" si="42"/>
        <v>0.91909471475482174</v>
      </c>
      <c r="V120" s="31">
        <f t="shared" si="43"/>
        <v>2.7785195979145396E-3</v>
      </c>
      <c r="W120" s="31">
        <f t="shared" si="44"/>
        <v>2.5137797378500461E-3</v>
      </c>
      <c r="X120" s="42">
        <f t="shared" si="45"/>
        <v>5.2922993357645857E-3</v>
      </c>
      <c r="Y120" s="31">
        <f t="shared" si="46"/>
        <v>-3.2009055021351698E-4</v>
      </c>
      <c r="Z120" s="31">
        <f t="shared" si="47"/>
        <v>-6.4018110042703396E-4</v>
      </c>
      <c r="AA120" s="31">
        <f t="shared" si="48"/>
        <v>-3.2209149209500671E-4</v>
      </c>
      <c r="AB120" s="31">
        <f t="shared" si="49"/>
        <v>-6.4418298419001343E-4</v>
      </c>
      <c r="AC120" s="31">
        <f t="shared" si="50"/>
        <v>2.9691165730829192E-3</v>
      </c>
      <c r="AD120" s="31">
        <f t="shared" si="51"/>
        <v>2.9906693909370389E-3</v>
      </c>
      <c r="AE120" s="31">
        <f t="shared" si="52"/>
        <v>-2.713274857961457E-3</v>
      </c>
      <c r="AF120" s="37">
        <f t="shared" si="53"/>
        <v>-2.7329705207494912E-3</v>
      </c>
    </row>
    <row r="121" spans="2:32" x14ac:dyDescent="0.25">
      <c r="B121" s="36">
        <v>0.01</v>
      </c>
      <c r="C121" s="31">
        <v>0.99</v>
      </c>
      <c r="D121" s="31">
        <v>0.05</v>
      </c>
      <c r="E121" s="31">
        <v>0.1</v>
      </c>
      <c r="F121" s="31">
        <f t="shared" si="27"/>
        <v>0.27446292410423068</v>
      </c>
      <c r="G121" s="31">
        <f t="shared" si="28"/>
        <v>0.44892584820846126</v>
      </c>
      <c r="H121" s="31">
        <f t="shared" si="29"/>
        <v>0.37430102549819777</v>
      </c>
      <c r="I121" s="31">
        <f t="shared" si="30"/>
        <v>0.54860205099639514</v>
      </c>
      <c r="J121" s="31">
        <f t="shared" si="31"/>
        <v>5.861573102605766E-2</v>
      </c>
      <c r="K121" s="31">
        <f t="shared" si="32"/>
        <v>0.51464973852759144</v>
      </c>
      <c r="L121" s="31">
        <f t="shared" si="33"/>
        <v>7.3575256374549397E-2</v>
      </c>
      <c r="M121" s="31">
        <f t="shared" si="34"/>
        <v>0.51838552095200252</v>
      </c>
      <c r="N121" s="32">
        <f t="shared" si="35"/>
        <v>-2.327167697893981</v>
      </c>
      <c r="O121" s="32">
        <f t="shared" si="36"/>
        <v>-2.2971235148378661</v>
      </c>
      <c r="P121" s="32">
        <f t="shared" si="37"/>
        <v>2.3262372677875858</v>
      </c>
      <c r="Q121" s="32">
        <f t="shared" si="38"/>
        <v>2.3895873835494514</v>
      </c>
      <c r="R121" s="31">
        <f t="shared" si="39"/>
        <v>-2.3884718171613164</v>
      </c>
      <c r="S121" s="31">
        <f t="shared" si="40"/>
        <v>8.4056012848676767E-2</v>
      </c>
      <c r="T121" s="31">
        <f t="shared" si="41"/>
        <v>2.4359249023016347</v>
      </c>
      <c r="U121" s="31">
        <f t="shared" si="42"/>
        <v>0.91952605426328216</v>
      </c>
      <c r="V121" s="31">
        <f t="shared" si="43"/>
        <v>2.7421465195216896E-3</v>
      </c>
      <c r="W121" s="31">
        <f t="shared" si="44"/>
        <v>2.4832885138509251E-3</v>
      </c>
      <c r="X121" s="42">
        <f t="shared" si="45"/>
        <v>5.2254350333726142E-3</v>
      </c>
      <c r="Y121" s="31">
        <f t="shared" si="46"/>
        <v>-3.1722453379030304E-4</v>
      </c>
      <c r="Z121" s="31">
        <f t="shared" si="47"/>
        <v>-6.3444906758060608E-4</v>
      </c>
      <c r="AA121" s="31">
        <f t="shared" si="48"/>
        <v>-3.1921114656238621E-4</v>
      </c>
      <c r="AB121" s="31">
        <f t="shared" si="49"/>
        <v>-6.3842229312477243E-4</v>
      </c>
      <c r="AC121" s="31">
        <f t="shared" si="50"/>
        <v>2.9343356105891601E-3</v>
      </c>
      <c r="AD121" s="31">
        <f t="shared" si="51"/>
        <v>2.9556356105322765E-3</v>
      </c>
      <c r="AE121" s="31">
        <f t="shared" si="52"/>
        <v>-2.6838588973437773E-3</v>
      </c>
      <c r="AF121" s="37">
        <f t="shared" si="53"/>
        <v>-2.7033407160404724E-3</v>
      </c>
    </row>
  </sheetData>
  <mergeCells count="1">
    <mergeCell ref="B2:AC2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A171-F450-4A80-8169-E66DF4928886}">
  <dimension ref="A2:G102"/>
  <sheetViews>
    <sheetView topLeftCell="A50" workbookViewId="0">
      <selection activeCell="U58" sqref="U58"/>
    </sheetView>
  </sheetViews>
  <sheetFormatPr defaultRowHeight="15" x14ac:dyDescent="0.25"/>
  <sheetData>
    <row r="2" spans="1:7" x14ac:dyDescent="0.25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</row>
    <row r="3" spans="1:7" x14ac:dyDescent="0.25">
      <c r="A3">
        <v>1</v>
      </c>
      <c r="B3">
        <v>0.24251985734837728</v>
      </c>
      <c r="C3">
        <v>0.24251985734837728</v>
      </c>
      <c r="D3">
        <v>0.24251985734837728</v>
      </c>
      <c r="E3">
        <v>0.24251985734837728</v>
      </c>
      <c r="F3">
        <v>0.24251985734837728</v>
      </c>
      <c r="G3">
        <v>0.24251985734837728</v>
      </c>
    </row>
    <row r="4" spans="1:7" x14ac:dyDescent="0.25">
      <c r="A4">
        <v>2</v>
      </c>
      <c r="B4">
        <v>0.2411090387619737</v>
      </c>
      <c r="C4">
        <v>0.23970114341762799</v>
      </c>
      <c r="D4">
        <v>0.23549537785222491</v>
      </c>
      <c r="E4">
        <v>0.23131728640704641</v>
      </c>
      <c r="F4">
        <v>0.22854776525971437</v>
      </c>
      <c r="G4">
        <v>0.21490159889577218</v>
      </c>
    </row>
    <row r="5" spans="1:7" x14ac:dyDescent="0.25">
      <c r="A5">
        <v>3</v>
      </c>
      <c r="B5">
        <v>0.23970403155820297</v>
      </c>
      <c r="C5">
        <v>0.23690583910996582</v>
      </c>
      <c r="D5">
        <v>0.2286202060044969</v>
      </c>
      <c r="E5">
        <v>0.22050429441330074</v>
      </c>
      <c r="F5">
        <v>0.21519175137897467</v>
      </c>
      <c r="G5">
        <v>0.18987932643748878</v>
      </c>
    </row>
    <row r="6" spans="1:7" x14ac:dyDescent="0.25">
      <c r="A6">
        <v>4</v>
      </c>
      <c r="B6">
        <v>0.23830487994011057</v>
      </c>
      <c r="C6">
        <v>0.23413429019277696</v>
      </c>
      <c r="D6">
        <v>0.22189935293373614</v>
      </c>
      <c r="E6">
        <v>0.21009967595848839</v>
      </c>
      <c r="F6">
        <v>0.20248615167464337</v>
      </c>
      <c r="G6">
        <v>0.16762535177508026</v>
      </c>
    </row>
    <row r="7" spans="1:7" x14ac:dyDescent="0.25">
      <c r="A7">
        <v>5</v>
      </c>
      <c r="B7">
        <v>0.23691162729233006</v>
      </c>
      <c r="C7">
        <v>0.23138682881429201</v>
      </c>
      <c r="D7">
        <v>0.21533724363137874</v>
      </c>
      <c r="E7">
        <v>0.20011810741918384</v>
      </c>
      <c r="F7">
        <v>0.19045490835156287</v>
      </c>
      <c r="G7">
        <v>0.14813949343761484</v>
      </c>
    </row>
    <row r="8" spans="1:7" x14ac:dyDescent="0.25">
      <c r="A8">
        <v>6</v>
      </c>
      <c r="B8">
        <v>0.23552431616079511</v>
      </c>
      <c r="C8">
        <v>0.22866377290078319</v>
      </c>
      <c r="D8">
        <v>0.20893767284536421</v>
      </c>
      <c r="E8">
        <v>0.19056984891161965</v>
      </c>
      <c r="F8">
        <v>0.17911099501206829</v>
      </c>
      <c r="G8">
        <v>0.13127531543710758</v>
      </c>
    </row>
    <row r="9" spans="1:7" x14ac:dyDescent="0.25">
      <c r="A9">
        <v>7</v>
      </c>
      <c r="B9">
        <v>0.23414298823316435</v>
      </c>
      <c r="C9">
        <v>0.22596542560189242</v>
      </c>
      <c r="D9">
        <v>0.20270377377808932</v>
      </c>
      <c r="E9">
        <v>0.18146065991964272</v>
      </c>
      <c r="F9">
        <v>0.16845661926474353</v>
      </c>
      <c r="G9">
        <v>0.11678986536136332</v>
      </c>
    </row>
    <row r="10" spans="1:7" x14ac:dyDescent="0.25">
      <c r="A10">
        <v>8</v>
      </c>
      <c r="B10">
        <v>0.23276768431997563</v>
      </c>
      <c r="C10">
        <v>0.22329207478566201</v>
      </c>
      <c r="D10">
        <v>0.19663799967889525</v>
      </c>
      <c r="E10">
        <v>0.17279191111140388</v>
      </c>
      <c r="F10">
        <v>0.15848407175572229</v>
      </c>
      <c r="G10">
        <v>0.1043949287719616</v>
      </c>
    </row>
    <row r="11" spans="1:7" x14ac:dyDescent="0.25">
      <c r="A11">
        <v>9</v>
      </c>
      <c r="B11">
        <v>0.23139844433654444</v>
      </c>
      <c r="C11">
        <v>0.22064399258450818</v>
      </c>
      <c r="D11">
        <v>0.19074211797406934</v>
      </c>
      <c r="E11">
        <v>0.16456086141160922</v>
      </c>
      <c r="F11">
        <v>0.14917703791221235</v>
      </c>
      <c r="G11">
        <v>9.3796706902231464E-2</v>
      </c>
    </row>
    <row r="12" spans="1:7" x14ac:dyDescent="0.25">
      <c r="A12">
        <v>10</v>
      </c>
      <c r="B12">
        <v>0.23003530728561822</v>
      </c>
      <c r="C12">
        <v>0.2180214349930531</v>
      </c>
      <c r="D12">
        <v>0.18501721618790395</v>
      </c>
      <c r="E12">
        <v>0.15676106138111084</v>
      </c>
      <c r="F12">
        <v>0.14051217510538019</v>
      </c>
      <c r="G12">
        <v>8.4720531974832744E-2</v>
      </c>
    </row>
    <row r="13" spans="1:7" x14ac:dyDescent="0.25">
      <c r="A13">
        <v>11</v>
      </c>
      <c r="B13">
        <v>0.22867831124080204</v>
      </c>
      <c r="C13">
        <v>0.21542464151840848</v>
      </c>
      <c r="D13">
        <v>0.1794637185904803</v>
      </c>
      <c r="E13">
        <v>0.14938284126283324</v>
      </c>
      <c r="F13">
        <v>0.13246077557409541</v>
      </c>
      <c r="G13">
        <v>7.6922955303043716E-2</v>
      </c>
    </row>
    <row r="14" spans="1:7" x14ac:dyDescent="0.25">
      <c r="A14">
        <v>12</v>
      </c>
      <c r="B14">
        <v>0.2273274933307631</v>
      </c>
      <c r="C14">
        <v>0.21285383488318843</v>
      </c>
      <c r="D14">
        <v>0.17408141226930901</v>
      </c>
      <c r="E14">
        <v>0.14241384383636352</v>
      </c>
      <c r="F14">
        <v>0.1249903723294032</v>
      </c>
      <c r="G14">
        <v>7.0195302063524784E-2</v>
      </c>
    </row>
    <row r="15" spans="1:7" x14ac:dyDescent="0.25">
      <c r="A15">
        <v>13</v>
      </c>
      <c r="B15">
        <v>0.22598288972422592</v>
      </c>
      <c r="C15">
        <v>0.21030922078122274</v>
      </c>
      <c r="D15">
        <v>0.16886948116466111</v>
      </c>
      <c r="E15">
        <v>0.13583956722275439</v>
      </c>
      <c r="F15">
        <v>0.11806618947481656</v>
      </c>
      <c r="G15">
        <v>6.4362365773609875E-2</v>
      </c>
    </row>
    <row r="16" spans="1:7" x14ac:dyDescent="0.25">
      <c r="A16">
        <v>14</v>
      </c>
      <c r="B16">
        <v>0.22464453561576553</v>
      </c>
      <c r="C16">
        <v>0.20779098768564802</v>
      </c>
      <c r="D16">
        <v>0.1638265465291546</v>
      </c>
      <c r="E16">
        <v>0.12964388963614368</v>
      </c>
      <c r="F16">
        <v>0.11165238075199319</v>
      </c>
      <c r="G16">
        <v>5.9278816642951704E-2</v>
      </c>
    </row>
    <row r="17" spans="1:7" x14ac:dyDescent="0.25">
      <c r="A17">
        <v>15</v>
      </c>
      <c r="B17">
        <v>0.22331246521240644</v>
      </c>
      <c r="C17">
        <v>0.20529930670877419</v>
      </c>
      <c r="D17">
        <v>0.15895071226352517</v>
      </c>
      <c r="E17">
        <v>0.12380955557048894</v>
      </c>
      <c r="F17">
        <v>0.10571303515341712</v>
      </c>
      <c r="G17">
        <v>5.4824871482281934E-2</v>
      </c>
    </row>
    <row r="18" spans="1:7" x14ac:dyDescent="0.25">
      <c r="A18">
        <v>16</v>
      </c>
      <c r="B18">
        <v>0.22198671172103304</v>
      </c>
      <c r="C18">
        <v>0.20283433151285646</v>
      </c>
      <c r="D18">
        <v>0.15423961363221933</v>
      </c>
      <c r="E18">
        <v>0.11831861009967737</v>
      </c>
      <c r="F18">
        <v>0.10021295397529328</v>
      </c>
      <c r="G18">
        <v>5.0902041981311659E-2</v>
      </c>
    </row>
    <row r="19" spans="1:7" x14ac:dyDescent="0.25">
      <c r="A19">
        <v>17</v>
      </c>
      <c r="B19">
        <v>0.22066730733661472</v>
      </c>
      <c r="C19">
        <v>0.20039619827065619</v>
      </c>
      <c r="D19">
        <v>0.14969046796245716</v>
      </c>
      <c r="E19">
        <v>0.1131527742450589</v>
      </c>
      <c r="F19">
        <v>9.5118219937608481E-2</v>
      </c>
      <c r="G19">
        <v>4.7429328500650722E-2</v>
      </c>
    </row>
    <row r="20" spans="1:7" x14ac:dyDescent="0.25">
      <c r="A20">
        <v>18</v>
      </c>
      <c r="B20">
        <v>0.21935428323125147</v>
      </c>
      <c r="C20">
        <v>0.19798502567444592</v>
      </c>
      <c r="D20">
        <v>0.14530012606611648</v>
      </c>
      <c r="E20">
        <v>0.10829375941513675</v>
      </c>
      <c r="F20">
        <v>9.0396587519540689E-2</v>
      </c>
      <c r="G20">
        <v>4.4339977701457159E-2</v>
      </c>
    </row>
    <row r="21" spans="1:7" x14ac:dyDescent="0.25">
      <c r="A21">
        <v>19</v>
      </c>
      <c r="B21">
        <v>0.21804766954404028</v>
      </c>
      <c r="C21">
        <v>0.19560091499190013</v>
      </c>
      <c r="D21">
        <v>0.14106512328292281</v>
      </c>
      <c r="E21">
        <v>0.10372352267484947</v>
      </c>
      <c r="F21">
        <v>8.6017726465438718E-2</v>
      </c>
      <c r="G21">
        <v>4.1578798179387297E-2</v>
      </c>
    </row>
    <row r="22" spans="1:7" x14ac:dyDescent="0.25">
      <c r="A22">
        <v>20</v>
      </c>
      <c r="B22">
        <v>0.21674749537176347</v>
      </c>
      <c r="C22">
        <v>0.19324395016712601</v>
      </c>
      <c r="D22">
        <v>0.13698172921482563</v>
      </c>
      <c r="E22">
        <v>9.942446714583722E-2</v>
      </c>
      <c r="F22">
        <v>8.1953349455169147E-2</v>
      </c>
      <c r="G22">
        <v>3.9099974665806086E-2</v>
      </c>
    </row>
    <row r="23" spans="1:7" x14ac:dyDescent="0.25">
      <c r="A23">
        <v>21</v>
      </c>
      <c r="B23">
        <v>0.21545378876039931</v>
      </c>
      <c r="C23">
        <v>0.19091419796492018</v>
      </c>
      <c r="D23">
        <v>0.13304599539547912</v>
      </c>
      <c r="E23">
        <v>9.5379593355263734E-2</v>
      </c>
      <c r="F23">
        <v>7.8177251803572073E-2</v>
      </c>
      <c r="G23">
        <v>3.686530468658368E-2</v>
      </c>
    </row>
    <row r="24" spans="1:7" x14ac:dyDescent="0.25">
      <c r="A24">
        <v>22</v>
      </c>
      <c r="B24">
        <v>0.21416657669745348</v>
      </c>
      <c r="C24">
        <v>0.18861170815618605</v>
      </c>
      <c r="D24">
        <v>0.12925380030765077</v>
      </c>
      <c r="E24">
        <v>9.1572608056275789E-2</v>
      </c>
      <c r="F24">
        <v>7.4665286933153815E-2</v>
      </c>
      <c r="G24">
        <v>3.484278259156403E-2</v>
      </c>
    </row>
    <row r="25" spans="1:7" x14ac:dyDescent="0.25">
      <c r="A25">
        <v>23</v>
      </c>
      <c r="B25">
        <v>0.21288588510510759</v>
      </c>
      <c r="C25">
        <v>0.18633651374232407</v>
      </c>
      <c r="D25">
        <v>0.12560089131925062</v>
      </c>
      <c r="E25">
        <v>8.7987997153107858E-2</v>
      </c>
      <c r="F25">
        <v>7.1395297033671687E-2</v>
      </c>
      <c r="G25">
        <v>3.3005464259299316E-2</v>
      </c>
    </row>
    <row r="26" spans="1:7" x14ac:dyDescent="0.25">
      <c r="A26">
        <v>24</v>
      </c>
      <c r="B26">
        <v>0.21161173883418324</v>
      </c>
      <c r="C26">
        <v>0.18408863121629945</v>
      </c>
      <c r="D26">
        <v>0.1220829232514162</v>
      </c>
      <c r="E26">
        <v>8.4611069068812814E-2</v>
      </c>
      <c r="F26">
        <v>6.8347014247573307E-2</v>
      </c>
      <c r="G26">
        <v>3.1330556335136782E-2</v>
      </c>
    </row>
    <row r="27" spans="1:7" x14ac:dyDescent="0.25">
      <c r="A27">
        <v>25</v>
      </c>
      <c r="B27">
        <v>0.21034416165891487</v>
      </c>
      <c r="C27">
        <v>0.18186806085800708</v>
      </c>
      <c r="D27">
        <v>0.11869549341723798</v>
      </c>
      <c r="E27">
        <v>8.1427974349583959E-2</v>
      </c>
      <c r="F27">
        <v>6.5501944138524337E-2</v>
      </c>
      <c r="G27">
        <v>2.9798684157301081E-2</v>
      </c>
    </row>
    <row r="28" spans="1:7" x14ac:dyDescent="0.25">
      <c r="A28">
        <v>26</v>
      </c>
      <c r="B28">
        <v>0.20908317627252698</v>
      </c>
      <c r="C28">
        <v>0.17967478706149173</v>
      </c>
      <c r="D28">
        <v>0.11543417307617283</v>
      </c>
      <c r="E28">
        <v>7.8425706626032113E-2</v>
      </c>
      <c r="F28">
        <v>6.2843240197592964E-2</v>
      </c>
      <c r="G28">
        <v>2.8393301592825923E-2</v>
      </c>
    </row>
    <row r="29" spans="1:7" x14ac:dyDescent="0.25">
      <c r="A29">
        <v>27</v>
      </c>
      <c r="B29">
        <v>0.20782880428360778</v>
      </c>
      <c r="C29">
        <v>0.17750877869153331</v>
      </c>
      <c r="D29">
        <v>0.11229453533696171</v>
      </c>
      <c r="E29">
        <v>7.5592089334448317E-2</v>
      </c>
      <c r="F29">
        <v>6.0355575712970275E-2</v>
      </c>
      <c r="G29">
        <v>2.7100213580896246E-2</v>
      </c>
    </row>
    <row r="30" spans="1:7" x14ac:dyDescent="0.25">
      <c r="A30">
        <v>28</v>
      </c>
      <c r="B30">
        <v>0.20658106621327338</v>
      </c>
      <c r="C30">
        <v>0.17536998946708446</v>
      </c>
      <c r="D30">
        <v>0.10927217961178087</v>
      </c>
      <c r="E30">
        <v>7.2915751897724757E-2</v>
      </c>
      <c r="F30">
        <v>5.8025017420630362E-2</v>
      </c>
      <c r="G30">
        <v>2.5907188324779278E-2</v>
      </c>
    </row>
    <row r="31" spans="1:7" x14ac:dyDescent="0.25">
      <c r="A31">
        <v>29</v>
      </c>
      <c r="B31">
        <v>0.20533998149311089</v>
      </c>
      <c r="C31">
        <v>0.17325835836903697</v>
      </c>
      <c r="D31">
        <v>0.10636275277781707</v>
      </c>
      <c r="E31">
        <v>7.0386098411821474E-2</v>
      </c>
      <c r="F31">
        <v>5.5838903890335682E-2</v>
      </c>
      <c r="G31">
        <v>2.4803640968945585E-2</v>
      </c>
    </row>
    <row r="32" spans="1:7" x14ac:dyDescent="0.25">
      <c r="A32">
        <v>30</v>
      </c>
      <c r="B32">
        <v>0.20410556846389405</v>
      </c>
      <c r="C32">
        <v>0.17117381006980437</v>
      </c>
      <c r="D32">
        <v>0.10356196724122708</v>
      </c>
      <c r="E32">
        <v>6.7993271298678992E-2</v>
      </c>
      <c r="F32">
        <v>5.3785730505010294E-2</v>
      </c>
      <c r="G32">
        <v>2.3780374458772999E-2</v>
      </c>
    </row>
    <row r="33" spans="1:7" x14ac:dyDescent="0.25">
      <c r="A33">
        <v>31</v>
      </c>
      <c r="B33">
        <v>0.2028778443750584</v>
      </c>
      <c r="C33">
        <v>0.16911625538222924</v>
      </c>
      <c r="D33">
        <v>0.10086561612446815</v>
      </c>
      <c r="E33">
        <v>6.57281118780038E-2</v>
      </c>
      <c r="F33">
        <v>5.1855042087902828E-2</v>
      </c>
      <c r="G33">
        <v>2.2829366307697309E-2</v>
      </c>
    </row>
    <row r="34" spans="1:7" x14ac:dyDescent="0.25">
      <c r="A34">
        <v>32</v>
      </c>
      <c r="B34">
        <v>0.20165682538492624</v>
      </c>
      <c r="C34">
        <v>0.16708559172536619</v>
      </c>
      <c r="D34">
        <v>9.8269585813248045E-2</v>
      </c>
      <c r="E34">
        <v>6.3582119378524968E-2</v>
      </c>
      <c r="F34">
        <v>5.0037333656632814E-2</v>
      </c>
      <c r="G34">
        <v>2.1943592364341409E-2</v>
      </c>
    </row>
    <row r="35" spans="1:7" x14ac:dyDescent="0.25">
      <c r="A35">
        <v>33</v>
      </c>
      <c r="B35">
        <v>0.20044252656166772</v>
      </c>
      <c r="C35">
        <v>0.16508170360473789</v>
      </c>
      <c r="D35">
        <v>9.5769866105763088E-2</v>
      </c>
      <c r="E35">
        <v>6.1547409549604325E-2</v>
      </c>
      <c r="F35">
        <v>4.8323959382298401E-2</v>
      </c>
      <c r="G35">
        <v>2.1116880522695485E-2</v>
      </c>
    </row>
    <row r="36" spans="1:7" x14ac:dyDescent="0.25">
      <c r="A36">
        <v>34</v>
      </c>
      <c r="B36">
        <v>0.19923496188498693</v>
      </c>
      <c r="C36">
        <v>0.1631044631047294</v>
      </c>
      <c r="D36">
        <v>9.3362558206247157E-2</v>
      </c>
      <c r="E36">
        <v>5.9616673739416738E-2</v>
      </c>
      <c r="F36">
        <v>4.6707049561770742E-2</v>
      </c>
      <c r="G36">
        <v>2.0343788765973696E-2</v>
      </c>
    </row>
    <row r="37" spans="1:7" x14ac:dyDescent="0.25">
      <c r="A37">
        <v>35</v>
      </c>
      <c r="B37">
        <v>0.19803414424851848</v>
      </c>
      <c r="C37">
        <v>0.16115373039085634</v>
      </c>
      <c r="D37">
        <v>9.1043880798757984E-2</v>
      </c>
      <c r="E37">
        <v>5.7783139068160357E-2</v>
      </c>
      <c r="F37">
        <v>4.517943523776867E-2</v>
      </c>
      <c r="G37">
        <v>1.9619503069177237E-2</v>
      </c>
    </row>
    <row r="38" spans="1:7" x14ac:dyDescent="0.25">
      <c r="A38">
        <v>36</v>
      </c>
      <c r="B38">
        <v>0.19684008546291965</v>
      </c>
      <c r="C38">
        <v>0.15922935421972562</v>
      </c>
      <c r="D38">
        <v>8.8810174426972477E-2</v>
      </c>
      <c r="E38">
        <v>5.6040530135606788E-2</v>
      </c>
      <c r="F38">
        <v>4.3734579997735473E-2</v>
      </c>
      <c r="G38">
        <v>1.8939751576651905E-2</v>
      </c>
    </row>
    <row r="39" spans="1:7" x14ac:dyDescent="0.25">
      <c r="A39">
        <v>37</v>
      </c>
      <c r="B39">
        <v>0.19565279625964455</v>
      </c>
      <c r="C39">
        <v>0.15733117245459935</v>
      </c>
      <c r="D39">
        <v>8.6657904392759721E-2</v>
      </c>
      <c r="E39">
        <v>5.4383032553909055E-2</v>
      </c>
      <c r="F39">
        <v>4.2366518428723576E-2</v>
      </c>
      <c r="G39">
        <v>1.8300732173284338E-2</v>
      </c>
    </row>
    <row r="40" spans="1:7" x14ac:dyDescent="0.25">
      <c r="A40">
        <v>38</v>
      </c>
      <c r="B40">
        <v>0.19447228629538391</v>
      </c>
      <c r="C40">
        <v>0.1554590125845674</v>
      </c>
      <c r="D40">
        <v>8.45836623714388E-2</v>
      </c>
      <c r="E40">
        <v>5.2805258481812951E-2</v>
      </c>
      <c r="F40">
        <v>4.1069800686290285E-2</v>
      </c>
      <c r="G40">
        <v>1.7699051123346209E-2</v>
      </c>
    </row>
    <row r="41" spans="1:7" x14ac:dyDescent="0.25">
      <c r="A41">
        <v>39</v>
      </c>
      <c r="B41">
        <v>0.19329856415715432</v>
      </c>
      <c r="C41">
        <v>0.15361269224543761</v>
      </c>
      <c r="D41">
        <v>8.2584166925723596E-2</v>
      </c>
      <c r="E41">
        <v>5.1302214249016174E-2</v>
      </c>
      <c r="F41">
        <v>3.9839442639612546E-2</v>
      </c>
      <c r="G41">
        <v>1.7131670891716917E-2</v>
      </c>
    </row>
    <row r="42" spans="1:7" x14ac:dyDescent="0.25">
      <c r="A42">
        <v>40</v>
      </c>
      <c r="B42">
        <v>0.19213163736802158</v>
      </c>
      <c r="C42">
        <v>0.15179201974055781</v>
      </c>
      <c r="D42">
        <v>8.0656263084054686E-2</v>
      </c>
      <c r="E42">
        <v>4.9869270094025857E-2</v>
      </c>
      <c r="F42">
        <v>3.8670881074474514E-2</v>
      </c>
      <c r="G42">
        <v>1.6595865613272965E-2</v>
      </c>
    </row>
    <row r="43" spans="1:7" x14ac:dyDescent="0.25">
      <c r="A43">
        <v>41</v>
      </c>
      <c r="B43">
        <v>0.19097151239343935</v>
      </c>
      <c r="C43">
        <v>0.14999679455989517</v>
      </c>
      <c r="D43">
        <v>7.879692113281013E-2</v>
      </c>
      <c r="E43">
        <v>4.8502131990971746E-2</v>
      </c>
      <c r="F43">
        <v>3.7559933464584111E-2</v>
      </c>
      <c r="G43">
        <v>1.6089182956944156E-2</v>
      </c>
    </row>
    <row r="44" spans="1:7" x14ac:dyDescent="0.25">
      <c r="A44">
        <v>42</v>
      </c>
      <c r="B44">
        <v>0.18981819464818678</v>
      </c>
      <c r="C44">
        <v>0.1482268078958065</v>
      </c>
      <c r="D44">
        <v>7.700323475615152E-2</v>
      </c>
      <c r="E44">
        <v>4.7196815506706818E-2</v>
      </c>
      <c r="F44">
        <v>3.6502761855669336E-2</v>
      </c>
      <c r="G44">
        <v>1.5609411356266995E-2</v>
      </c>
    </row>
    <row r="45" spans="1:7" x14ac:dyDescent="0.25">
      <c r="A45">
        <v>43</v>
      </c>
      <c r="B45">
        <v>0.1886716885038871</v>
      </c>
      <c r="C45">
        <v>0.14648184315404988</v>
      </c>
      <c r="D45">
        <v>7.5272418642256936E-2</v>
      </c>
      <c r="E45">
        <v>4.5949621606112628E-2</v>
      </c>
      <c r="F45">
        <v>3.5495840443100141E-2</v>
      </c>
      <c r="G45">
        <v>1.5154551759844266E-2</v>
      </c>
    </row>
    <row r="46" spans="1:7" x14ac:dyDescent="0.25">
      <c r="A46">
        <v>44</v>
      </c>
      <c r="B46">
        <v>0.18753199729708914</v>
      </c>
      <c r="C46">
        <v>0.14476167645869575</v>
      </c>
      <c r="D46">
        <v>7.3601805660603592E-2</v>
      </c>
      <c r="E46">
        <v>4.4757114308356737E-2</v>
      </c>
      <c r="F46">
        <v>3.4535926460411495E-2</v>
      </c>
      <c r="G46">
        <v>1.4722793202005952E-2</v>
      </c>
    </row>
    <row r="47" spans="1:7" x14ac:dyDescent="0.25">
      <c r="A47">
        <v>45</v>
      </c>
      <c r="B47">
        <v>0.18639912333789224</v>
      </c>
      <c r="C47">
        <v>0.14306607714971217</v>
      </c>
      <c r="D47">
        <v>7.1988843701895885E-2</v>
      </c>
      <c r="E47">
        <v>4.361610008794374E-2</v>
      </c>
      <c r="F47">
        <v>3.3620034031774965E-2</v>
      </c>
      <c r="G47">
        <v>1.4312491613241381E-2</v>
      </c>
    </row>
    <row r="48" spans="1:7" x14ac:dyDescent="0.25">
      <c r="A48">
        <v>46</v>
      </c>
      <c r="B48">
        <v>0.1852730679190972</v>
      </c>
      <c r="C48">
        <v>0.14139480827210482</v>
      </c>
      <c r="D48">
        <v>7.0431092260244951E-2</v>
      </c>
      <c r="E48">
        <v>4.2523608910188748E-2</v>
      </c>
      <c r="F48">
        <v>3.2745410675380074E-2</v>
      </c>
      <c r="G48">
        <v>1.3922151387190534E-2</v>
      </c>
    </row>
    <row r="49" spans="1:7" x14ac:dyDescent="0.25">
      <c r="A49">
        <v>47</v>
      </c>
      <c r="B49">
        <v>0.18415383132586344</v>
      </c>
      <c r="C49">
        <v>0.13974762705560478</v>
      </c>
      <c r="D49">
        <v>6.8926218826310878E-2</v>
      </c>
      <c r="E49">
        <v>4.1476876789987252E-2</v>
      </c>
      <c r="F49">
        <v>3.1909516176369113E-2</v>
      </c>
      <c r="G49">
        <v>1.3550409300514937E-2</v>
      </c>
    </row>
    <row r="50" spans="1:7" x14ac:dyDescent="0.25">
      <c r="A50">
        <v>48</v>
      </c>
      <c r="B50">
        <v>0.18304141284585351</v>
      </c>
      <c r="C50">
        <v>0.13812428538400098</v>
      </c>
      <c r="D50">
        <v>6.747199515029087E-2</v>
      </c>
      <c r="E50">
        <v>4.0473329764490938E-2</v>
      </c>
      <c r="F50">
        <v>3.1110003577193089E-2</v>
      </c>
      <c r="G50">
        <v>1.3196020447267025E-2</v>
      </c>
    </row>
    <row r="51" spans="1:7" x14ac:dyDescent="0.25">
      <c r="A51">
        <v>49</v>
      </c>
      <c r="B51">
        <v>0.18193581077984464</v>
      </c>
      <c r="C51">
        <v>0.13652453025331601</v>
      </c>
      <c r="D51">
        <v>6.6066293424848987E-2</v>
      </c>
      <c r="E51">
        <v>3.95105691737812E-2</v>
      </c>
      <c r="F51">
        <v>3.0344702059959421E-2</v>
      </c>
      <c r="G51">
        <v>1.2857845903179795E-2</v>
      </c>
    </row>
    <row r="52" spans="1:7" x14ac:dyDescent="0.25">
      <c r="A52">
        <v>50</v>
      </c>
      <c r="B52">
        <v>0.18083702245278976</v>
      </c>
      <c r="C52">
        <v>0.13494810421812514</v>
      </c>
      <c r="D52">
        <v>6.4707082430265489E-2</v>
      </c>
      <c r="E52">
        <v>3.8586358148284663E-2</v>
      </c>
      <c r="F52">
        <v>2.9611601519555053E-2</v>
      </c>
      <c r="G52">
        <v>1.253484187978026E-2</v>
      </c>
    </row>
    <row r="53" spans="1:7" x14ac:dyDescent="0.25">
      <c r="A53">
        <v>51</v>
      </c>
      <c r="B53">
        <v>0.17974504422530652</v>
      </c>
      <c r="C53">
        <v>0.13339474582541244</v>
      </c>
      <c r="D53">
        <v>6.3392423677183285E-2</v>
      </c>
      <c r="E53">
        <v>3.769860920706454E-2</v>
      </c>
      <c r="F53">
        <v>2.8908838648163085E-2</v>
      </c>
      <c r="G53">
        <v>1.2226050165132143E-2</v>
      </c>
    </row>
    <row r="54" spans="1:7" x14ac:dyDescent="0.25">
      <c r="A54">
        <v>52</v>
      </c>
      <c r="B54">
        <v>0.17865987150557583</v>
      </c>
      <c r="C54">
        <v>0.13186419003544889</v>
      </c>
      <c r="D54">
        <v>6.2120467576264979E-2</v>
      </c>
      <c r="E54">
        <v>3.6845372876924111E-2</v>
      </c>
      <c r="F54">
        <v>2.8234684371395653E-2</v>
      </c>
      <c r="G54">
        <v>1.1930589678724235E-2</v>
      </c>
    </row>
    <row r="55" spans="1:7" x14ac:dyDescent="0.25">
      <c r="A55">
        <v>53</v>
      </c>
      <c r="B55">
        <v>0.17758149876163004</v>
      </c>
      <c r="C55">
        <v>0.13035616862926303</v>
      </c>
      <c r="D55">
        <v>6.0889449658779814E-2</v>
      </c>
      <c r="E55">
        <v>3.6024827248225852E-2</v>
      </c>
      <c r="F55">
        <v>2.7587532493801636E-2</v>
      </c>
      <c r="G55">
        <v>1.1647648993663599E-2</v>
      </c>
    </row>
    <row r="56" spans="1:7" x14ac:dyDescent="0.25">
      <c r="A56">
        <v>54</v>
      </c>
      <c r="B56">
        <v>0.17650991953401113</v>
      </c>
      <c r="C56">
        <v>0.12887041060235943</v>
      </c>
      <c r="D56">
        <v>5.969768686754124E-2</v>
      </c>
      <c r="E56">
        <v>3.5235268389297532E-2</v>
      </c>
      <c r="F56">
        <v>2.6965889427158586E-2</v>
      </c>
      <c r="G56">
        <v>1.1376479700808653E-2</v>
      </c>
    </row>
    <row r="57" spans="1:7" x14ac:dyDescent="0.25">
      <c r="A57">
        <v>55</v>
      </c>
      <c r="B57">
        <v>0.17544512644877883</v>
      </c>
      <c r="C57">
        <v>0.12740664254441378</v>
      </c>
      <c r="D57">
        <v>5.8543573933640167E-2</v>
      </c>
      <c r="E57">
        <v>3.44751015471274E-2</v>
      </c>
      <c r="F57">
        <v>2.6368364888893336E-2</v>
      </c>
      <c r="G57">
        <v>1.1116390507518267E-2</v>
      </c>
    </row>
    <row r="58" spans="1:7" x14ac:dyDescent="0.25">
      <c r="A58">
        <v>56</v>
      </c>
      <c r="B58">
        <v>0.17438711123085079</v>
      </c>
      <c r="C58">
        <v>0.12596458900474772</v>
      </c>
      <c r="D58">
        <v>5.742557985100373E-2</v>
      </c>
      <c r="E58">
        <v>3.3742833067671049E-2</v>
      </c>
      <c r="F58">
        <v>2.5793663470366657E-2</v>
      </c>
      <c r="G58">
        <v>1.0866741978892386E-2</v>
      </c>
    </row>
    <row r="59" spans="1:7" x14ac:dyDescent="0.25">
      <c r="A59">
        <v>57</v>
      </c>
      <c r="B59">
        <v>0.17333586471765336</v>
      </c>
      <c r="C59">
        <v>0.12454397284345453</v>
      </c>
      <c r="D59">
        <v>5.6342244457889053E-2</v>
      </c>
      <c r="E59">
        <v>3.3037062974437002E-2</v>
      </c>
      <c r="F59">
        <v>2.5240576985762223E-2</v>
      </c>
      <c r="G59">
        <v>1.0626941842223273E-2</v>
      </c>
    </row>
    <row r="60" spans="1:7" x14ac:dyDescent="0.25">
      <c r="A60">
        <v>58</v>
      </c>
      <c r="B60">
        <v>0.1722913768730652</v>
      </c>
      <c r="C60">
        <v>0.12314451556810775</v>
      </c>
      <c r="D60">
        <v>5.5292175131938202E-2</v>
      </c>
      <c r="E60">
        <v>3.2356478149059897E-2</v>
      </c>
      <c r="F60">
        <v>2.4707977522086325E-2</v>
      </c>
      <c r="G60">
        <v>1.0396440786256306E-2</v>
      </c>
    </row>
    <row r="61" spans="1:7" x14ac:dyDescent="0.25">
      <c r="A61">
        <v>59</v>
      </c>
      <c r="B61">
        <v>0.17125363680163463</v>
      </c>
      <c r="C61">
        <v>0.12176593765604407</v>
      </c>
      <c r="D61">
        <v>5.427404360332358E-2</v>
      </c>
      <c r="E61">
        <v>3.1699846062288123E-2</v>
      </c>
      <c r="F61">
        <v>2.4194811119448455E-2</v>
      </c>
      <c r="G61">
        <v>1.0174728696104808E-2</v>
      </c>
    </row>
    <row r="62" spans="1:7" x14ac:dyDescent="0.25">
      <c r="A62">
        <v>60</v>
      </c>
      <c r="B62">
        <v>0.17022263276305055</v>
      </c>
      <c r="C62">
        <v>0.12040795886226419</v>
      </c>
      <c r="D62">
        <v>5.3286582888750204E-2</v>
      </c>
      <c r="E62">
        <v>3.1066009008201473E-2</v>
      </c>
      <c r="F62">
        <v>2.3700092018473923E-2</v>
      </c>
      <c r="G62">
        <v>9.9613312725358623E-3</v>
      </c>
    </row>
    <row r="63" spans="1:7" x14ac:dyDescent="0.25">
      <c r="A63">
        <v>61</v>
      </c>
      <c r="B63">
        <v>0.16919835218685025</v>
      </c>
      <c r="C63">
        <v>0.11907029851304532</v>
      </c>
      <c r="D63">
        <v>5.232858434761499E-2</v>
      </c>
      <c r="E63">
        <v>3.0453878798540904E-2</v>
      </c>
      <c r="F63">
        <v>2.3222897418513869E-2</v>
      </c>
      <c r="G63">
        <v>9.7558069910694337E-3</v>
      </c>
    </row>
    <row r="64" spans="1:7" x14ac:dyDescent="0.25">
      <c r="A64">
        <v>62</v>
      </c>
      <c r="B64">
        <v>0.1681807816873436</v>
      </c>
      <c r="C64">
        <v>0.11775267578540036</v>
      </c>
      <c r="D64">
        <v>5.1398894860407475E-2</v>
      </c>
      <c r="E64">
        <v>2.9862431877781877E-2</v>
      </c>
      <c r="F64">
        <v>2.2762362696357692E-2</v>
      </c>
      <c r="G64">
        <v>9.5577443620875318E-3</v>
      </c>
    </row>
    <row r="65" spans="1:7" x14ac:dyDescent="0.25">
      <c r="A65">
        <v>63</v>
      </c>
      <c r="B65">
        <v>0.16716990707873747</v>
      </c>
      <c r="C65">
        <v>0.11645480997256279</v>
      </c>
      <c r="D65">
        <v>5.0496414128442441E-2</v>
      </c>
      <c r="E65">
        <v>2.9290704823031234E-2</v>
      </c>
      <c r="F65">
        <v>2.2317677040512768E-2</v>
      </c>
      <c r="G65">
        <v>9.3667594580912408E-3</v>
      </c>
    </row>
    <row r="66" spans="1:7" x14ac:dyDescent="0.25">
      <c r="A66">
        <v>64</v>
      </c>
      <c r="B66">
        <v>0.16616571339044048</v>
      </c>
      <c r="C66">
        <v>0.11517642073570791</v>
      </c>
      <c r="D66">
        <v>4.9620092093209819E-2</v>
      </c>
      <c r="E66">
        <v>2.8737790195990279E-2</v>
      </c>
      <c r="F66">
        <v>2.1888079460871845E-2</v>
      </c>
      <c r="G66">
        <v>9.1824936784909092E-3</v>
      </c>
    </row>
    <row r="67" spans="1:7" x14ac:dyDescent="0.25">
      <c r="A67">
        <v>65</v>
      </c>
      <c r="B67">
        <v>0.1651681848825324</v>
      </c>
      <c r="C67">
        <v>0.11391722834215556</v>
      </c>
      <c r="D67">
        <v>4.8768926472983254E-2</v>
      </c>
      <c r="E67">
        <v>2.820283271712172E-2</v>
      </c>
      <c r="F67">
        <v>2.1472855137809853E-2</v>
      </c>
      <c r="G67">
        <v>9.004611725977496E-3</v>
      </c>
    </row>
    <row r="68" spans="1:7" x14ac:dyDescent="0.25">
      <c r="A68">
        <v>66</v>
      </c>
      <c r="B68">
        <v>0.16417730506137954</v>
      </c>
      <c r="C68">
        <v>0.11267695389032659</v>
      </c>
      <c r="D68">
        <v>4.794196041382201E-2</v>
      </c>
      <c r="E68">
        <v>2.7685025734802415E-2</v>
      </c>
      <c r="F68">
        <v>2.1071332078502411E-2</v>
      </c>
      <c r="G68">
        <v>8.8327997716885556E-3</v>
      </c>
    </row>
    <row r="69" spans="1:7" x14ac:dyDescent="0.25">
      <c r="A69">
        <v>67</v>
      </c>
      <c r="B69">
        <v>0.16319305669537926</v>
      </c>
      <c r="C69">
        <v>0.11145531952174936</v>
      </c>
      <c r="D69">
        <v>4.7138280251714348E-2</v>
      </c>
      <c r="E69">
        <v>2.7183607964657075E-2</v>
      </c>
      <c r="F69">
        <v>2.0682878051590834E-2</v>
      </c>
      <c r="G69">
        <v>8.6667637891210698E-3</v>
      </c>
    </row>
    <row r="70" spans="1:7" x14ac:dyDescent="0.25">
      <c r="A70">
        <v>68</v>
      </c>
      <c r="B70">
        <v>0.1622154218308185</v>
      </c>
      <c r="C70">
        <v>0.11025204862043435</v>
      </c>
      <c r="D70">
        <v>4.6357013382319373E-2</v>
      </c>
      <c r="E70">
        <v>2.6697860476467522E-2</v>
      </c>
      <c r="F70">
        <v>2.0306897774283194E-2</v>
      </c>
      <c r="G70">
        <v>8.5062280391220071E-3</v>
      </c>
    </row>
    <row r="71" spans="1:7" x14ac:dyDescent="0.25">
      <c r="A71">
        <v>69</v>
      </c>
      <c r="B71">
        <v>0.16124438180782769</v>
      </c>
      <c r="C71">
        <v>0.10906686599995249</v>
      </c>
      <c r="D71">
        <v>4.5597326234559102E-2</v>
      </c>
      <c r="E71">
        <v>2.6227103908053644E-2</v>
      </c>
      <c r="F71">
        <v>1.9942830328619682E-2</v>
      </c>
      <c r="G71">
        <v>8.3509336903538709E-3</v>
      </c>
    </row>
    <row r="72" spans="1:7" x14ac:dyDescent="0.25">
      <c r="A72">
        <v>70</v>
      </c>
      <c r="B72">
        <v>0.16027991727641622</v>
      </c>
      <c r="C72">
        <v>0.10789949807856782</v>
      </c>
      <c r="D72">
        <v>4.4858422344176932E-2</v>
      </c>
      <c r="E72">
        <v>2.5770695887345263E-2</v>
      </c>
      <c r="F72">
        <v>1.959014678598011E-2</v>
      </c>
      <c r="G72">
        <v>8.2006375614336151E-3</v>
      </c>
    </row>
    <row r="73" spans="1:7" x14ac:dyDescent="0.25">
      <c r="A73">
        <v>71</v>
      </c>
      <c r="B73">
        <v>0.15932200821257259</v>
      </c>
      <c r="C73">
        <v>0.10674967304278694</v>
      </c>
      <c r="D73">
        <v>4.4139540523298187E-2</v>
      </c>
      <c r="E73">
        <v>2.5328028645520265E-2</v>
      </c>
      <c r="F73">
        <v>1.924834802100675E-2</v>
      </c>
      <c r="G73">
        <v>8.0551109725154144E-3</v>
      </c>
    </row>
    <row r="74" spans="1:7" x14ac:dyDescent="0.25">
      <c r="A74">
        <v>72</v>
      </c>
      <c r="B74">
        <v>0.15837063393441517</v>
      </c>
      <c r="C74">
        <v>0.10561712099969808</v>
      </c>
      <c r="D74">
        <v>4.3439953122001655E-2</v>
      </c>
      <c r="E74">
        <v>2.4898526805591101E-2</v>
      </c>
      <c r="F74">
        <v>1.8916962697984832E-2</v>
      </c>
      <c r="G74">
        <v>7.9141386954617501E-3</v>
      </c>
    </row>
    <row r="75" spans="1:7" x14ac:dyDescent="0.25">
      <c r="A75">
        <v>73</v>
      </c>
      <c r="B75">
        <v>0.15742577311837813</v>
      </c>
      <c r="C75">
        <v>0.10450157411847852</v>
      </c>
      <c r="D75">
        <v>4.2758964377915251E-2</v>
      </c>
      <c r="E75">
        <v>2.4481645332191538E-2</v>
      </c>
      <c r="F75">
        <v>1.8595545414392047E-2</v>
      </c>
      <c r="G75">
        <v>7.777517992952579E-3</v>
      </c>
    </row>
    <row r="76" spans="1:7" x14ac:dyDescent="0.25">
      <c r="A76">
        <v>74</v>
      </c>
      <c r="B76">
        <v>0.15648740381541815</v>
      </c>
      <c r="C76">
        <v>0.10340276676145561</v>
      </c>
      <c r="D76">
        <v>4.2095908849893691E-2</v>
      </c>
      <c r="E76">
        <v>2.4076867629558733E-2</v>
      </c>
      <c r="F76">
        <v>1.8283674987819652E-2</v>
      </c>
      <c r="G76">
        <v>7.6450577379383166E-3</v>
      </c>
    </row>
    <row r="77" spans="1:7" x14ac:dyDescent="0.25">
      <c r="A77">
        <v>75</v>
      </c>
      <c r="B77">
        <v>0.15555550346722921</v>
      </c>
      <c r="C77">
        <v>0.10232043560510909</v>
      </c>
      <c r="D77">
        <v>4.1450149931899098E-2</v>
      </c>
      <c r="E77">
        <v>2.3683703775837506E-2</v>
      </c>
      <c r="F77">
        <v>1.7980952873802282E-2</v>
      </c>
      <c r="G77">
        <v>7.5165776057728294E-3</v>
      </c>
    </row>
    <row r="78" spans="1:7" x14ac:dyDescent="0.25">
      <c r="A78">
        <v>76</v>
      </c>
      <c r="B78">
        <v>0.15463004892244969</v>
      </c>
      <c r="C78">
        <v>0.10125431975140231</v>
      </c>
      <c r="D78">
        <v>4.082107844329301E-2</v>
      </c>
      <c r="E78">
        <v>2.3301688882860511E-2</v>
      </c>
      <c r="F78">
        <v>1.7687001703288519E-2</v>
      </c>
      <c r="G78">
        <v>7.391907332180021E-3</v>
      </c>
    </row>
    <row r="79" spans="1:7" x14ac:dyDescent="0.25">
      <c r="A79">
        <v>77</v>
      </c>
      <c r="B79">
        <v>0.15371101645285207</v>
      </c>
      <c r="C79">
        <v>0.10020416082983245</v>
      </c>
      <c r="D79">
        <v>4.0208111291848772E-2</v>
      </c>
      <c r="E79">
        <v>2.2930381571493054E-2</v>
      </c>
      <c r="F79">
        <v>1.7401463929553176E-2</v>
      </c>
      <c r="G79">
        <v>7.2708860309306528E-3</v>
      </c>
    </row>
    <row r="80" spans="1:7" x14ac:dyDescent="0.25">
      <c r="A80">
        <v>78</v>
      </c>
      <c r="B80">
        <v>0.15279838176949898</v>
      </c>
      <c r="C80">
        <v>9.9169703090584801E-2</v>
      </c>
      <c r="D80">
        <v>3.9610690205907712E-2</v>
      </c>
      <c r="E80">
        <v>2.2569362553479237E-2</v>
      </c>
      <c r="F80">
        <v>1.7124000575314699E-2</v>
      </c>
      <c r="G80">
        <v>7.1533615657434282E-3</v>
      </c>
    </row>
    <row r="81" spans="1:7" x14ac:dyDescent="0.25">
      <c r="A81">
        <v>79</v>
      </c>
      <c r="B81">
        <v>0.15189212003885594</v>
      </c>
      <c r="C81">
        <v>9.8150693489174268E-2</v>
      </c>
      <c r="D81">
        <v>3.9028280532223472E-2</v>
      </c>
      <c r="E81">
        <v>2.22182333114989E-2</v>
      </c>
      <c r="F81">
        <v>1.6854290071680531E-2</v>
      </c>
      <c r="G81">
        <v>7.0391899714891629E-3</v>
      </c>
    </row>
    <row r="82" spans="1:7" x14ac:dyDescent="0.25">
      <c r="A82">
        <v>80</v>
      </c>
      <c r="B82">
        <v>0.1509922058988486</v>
      </c>
      <c r="C82">
        <v>9.7146881762953941E-2</v>
      </c>
      <c r="D82">
        <v>3.8460370096166346E-2</v>
      </c>
      <c r="E82">
        <v>2.1876614869847252E-2</v>
      </c>
      <c r="F82">
        <v>1.6592027181319476E-2</v>
      </c>
      <c r="G82">
        <v>6.9282349202773727E-3</v>
      </c>
    </row>
    <row r="83" spans="1:7" x14ac:dyDescent="0.25">
      <c r="A83">
        <v>81</v>
      </c>
      <c r="B83">
        <v>0.15009861347485179</v>
      </c>
      <c r="C83">
        <v>9.6158020499862634E-2</v>
      </c>
      <c r="D83">
        <v>3.7906468121091837E-2</v>
      </c>
      <c r="E83">
        <v>2.1544146648787475E-2</v>
      </c>
      <c r="F83">
        <v>1.6336921998956176E-2</v>
      </c>
      <c r="G83">
        <v>6.8203672284490695E-3</v>
      </c>
    </row>
    <row r="84" spans="1:7" x14ac:dyDescent="0.25">
      <c r="A84">
        <v>82</v>
      </c>
      <c r="B84">
        <v>0.14921131639560195</v>
      </c>
      <c r="C84">
        <v>9.5183865199778533E-2</v>
      </c>
      <c r="D84">
        <v>3.7366104203809342E-2</v>
      </c>
      <c r="E84">
        <v>2.122048539620891E-2</v>
      </c>
      <c r="F84">
        <v>1.6088699022909173E-2</v>
      </c>
      <c r="G84">
        <v>6.7154644008938832E-3</v>
      </c>
    </row>
    <row r="85" spans="1:7" x14ac:dyDescent="0.25">
      <c r="A85">
        <v>83</v>
      </c>
      <c r="B85">
        <v>0.14833028780901975</v>
      </c>
      <c r="C85">
        <v>9.4224174328838492E-2</v>
      </c>
      <c r="D85">
        <v>3.6838827343221428E-2</v>
      </c>
      <c r="E85">
        <v>2.0905304190751997E-2</v>
      </c>
      <c r="F85">
        <v>1.5847096291960135E-2</v>
      </c>
      <c r="G85">
        <v>6.6134102094619843E-3</v>
      </c>
    </row>
    <row r="86" spans="1:7" x14ac:dyDescent="0.25">
      <c r="A86">
        <v>84</v>
      </c>
      <c r="B86">
        <v>0.14745550039793515</v>
      </c>
      <c r="C86">
        <v>9.3278709367074636E-2</v>
      </c>
      <c r="D86">
        <v>3.6324205019335379E-2</v>
      </c>
      <c r="E86">
        <v>2.0598291511044878E-2</v>
      </c>
      <c r="F86">
        <v>1.5611864582350664E-2</v>
      </c>
      <c r="G86">
        <v>6.5140943025542748E-3</v>
      </c>
    </row>
    <row r="87" spans="1:7" x14ac:dyDescent="0.25">
      <c r="A87">
        <v>85</v>
      </c>
      <c r="B87">
        <v>0.14658692639570453</v>
      </c>
      <c r="C87">
        <v>9.23472348497104E-2</v>
      </c>
      <c r="D87">
        <v>3.5821822319981128E-2</v>
      </c>
      <c r="E87">
        <v>2.0299150366135377E-2</v>
      </c>
      <c r="F87">
        <v>1.5382766660162632E-2</v>
      </c>
      <c r="G87">
        <v>6.4174118432542473E-3</v>
      </c>
    </row>
    <row r="88" spans="1:7" x14ac:dyDescent="0.25">
      <c r="A88">
        <v>86</v>
      </c>
      <c r="B88">
        <v>0.14572453760170978</v>
      </c>
      <c r="C88">
        <v>9.1429518402451213E-2</v>
      </c>
      <c r="D88">
        <v>3.5331281112694887E-2</v>
      </c>
      <c r="E88">
        <v>2.000759748260296E-2</v>
      </c>
      <c r="F88">
        <v>1.5159576584754766E-2</v>
      </c>
      <c r="G88">
        <v>6.3232631736150928E-3</v>
      </c>
    </row>
    <row r="89" spans="1:7" x14ac:dyDescent="0.25">
      <c r="A89">
        <v>87</v>
      </c>
      <c r="B89">
        <v>0.14486830539673248</v>
      </c>
      <c r="C89">
        <v>9.0525330771093371E-2</v>
      </c>
      <c r="D89">
        <v>3.4852199259355711E-2</v>
      </c>
      <c r="E89">
        <v>1.9723362544201702E-2</v>
      </c>
      <c r="F89">
        <v>1.4942079059302654E-2</v>
      </c>
      <c r="G89">
        <v>6.2315535029396785E-3</v>
      </c>
    </row>
    <row r="90" spans="1:7" x14ac:dyDescent="0.25">
      <c r="A90">
        <v>88</v>
      </c>
      <c r="B90">
        <v>0.14401820075819372</v>
      </c>
      <c r="C90">
        <v>8.963444584576602E-2</v>
      </c>
      <c r="D90">
        <v>3.4384209871279839E-2</v>
      </c>
      <c r="E90">
        <v>1.9446187480218459E-2</v>
      </c>
      <c r="F90">
        <v>1.473006882482995E-2</v>
      </c>
      <c r="G90">
        <v>6.1421926180912105E-3</v>
      </c>
    </row>
    <row r="91" spans="1:7" x14ac:dyDescent="0.25">
      <c r="A91">
        <v>89</v>
      </c>
      <c r="B91">
        <v>0.14317419427525149</v>
      </c>
      <c r="C91">
        <v>8.8756640680111479E-2</v>
      </c>
      <c r="D91">
        <v>3.3926960602597658E-2</v>
      </c>
      <c r="E91">
        <v>1.9175825799035658E-2</v>
      </c>
      <c r="F91">
        <v>1.4523350094426787E-2</v>
      </c>
      <c r="G91">
        <v>6.055094614053372E-3</v>
      </c>
    </row>
    <row r="92" spans="1:7" x14ac:dyDescent="0.25">
      <c r="A92">
        <v>90</v>
      </c>
      <c r="B92">
        <v>0.1423362561637492</v>
      </c>
      <c r="C92">
        <v>8.7891695505698197E-2</v>
      </c>
      <c r="D92">
        <v>3.3480112979848445E-2</v>
      </c>
      <c r="E92">
        <v>1.8912041963666547E-2</v>
      </c>
      <c r="F92">
        <v>1.4321736024630268E-2</v>
      </c>
      <c r="G92">
        <v>5.9701776431193669E-3</v>
      </c>
    </row>
    <row r="93" spans="1:7" x14ac:dyDescent="0.25">
      <c r="A93">
        <v>91</v>
      </c>
      <c r="B93">
        <v>0.14150435628100724</v>
      </c>
      <c r="C93">
        <v>8.7039393741950286E-2</v>
      </c>
      <c r="D93">
        <v>3.304334176583712E-2</v>
      </c>
      <c r="E93">
        <v>1.865461080628536E-2</v>
      </c>
      <c r="F93">
        <v>1.412504822119566E-2</v>
      </c>
      <c r="G93">
        <v>5.8873636812358712E-3</v>
      </c>
    </row>
    <row r="94" spans="1:7" x14ac:dyDescent="0.25">
      <c r="A94">
        <v>92</v>
      </c>
      <c r="B94">
        <v>0.14067846414045193</v>
      </c>
      <c r="C94">
        <v>8.6199522001868312E-2</v>
      </c>
      <c r="D94">
        <v>3.2616334355901833E-2</v>
      </c>
      <c r="E94">
        <v>1.8403316979008065E-2</v>
      </c>
      <c r="F94">
        <v>1.3933116276716805E-2</v>
      </c>
      <c r="G94">
        <v>5.80657831015839E-3</v>
      </c>
    </row>
    <row r="95" spans="1:7" x14ac:dyDescent="0.25">
      <c r="A95">
        <v>93</v>
      </c>
      <c r="B95">
        <v>0.13985854892607427</v>
      </c>
      <c r="C95">
        <v>8.5371870093804536E-2</v>
      </c>
      <c r="D95">
        <v>3.2198790204838318E-2</v>
      </c>
      <c r="E95">
        <v>1.8157954438392188E-2</v>
      </c>
      <c r="F95">
        <v>1.3745777337763655E-2</v>
      </c>
      <c r="G95">
        <v>5.7277505141927372E-3</v>
      </c>
    </row>
    <row r="96" spans="1:7" x14ac:dyDescent="0.25">
      <c r="A96">
        <v>94</v>
      </c>
      <c r="B96">
        <v>0.13904457950671439</v>
      </c>
      <c r="C96">
        <v>8.4556231019545597E-2</v>
      </c>
      <c r="D96">
        <v>3.1790420282823806E-2</v>
      </c>
      <c r="E96">
        <v>1.7918325961319752E-2</v>
      </c>
      <c r="F96">
        <v>1.356287569939528E-2</v>
      </c>
      <c r="G96">
        <v>5.6508124904041841E-3</v>
      </c>
    </row>
    <row r="97" spans="1:7" x14ac:dyDescent="0.25">
      <c r="A97">
        <v>95</v>
      </c>
      <c r="B97">
        <v>0.13823652445016438</v>
      </c>
      <c r="C97">
        <v>8.3752400968946317E-2</v>
      </c>
      <c r="D97">
        <v>3.1390946558771629E-2</v>
      </c>
      <c r="E97">
        <v>1.7684242690105927E-2</v>
      </c>
      <c r="F97">
        <v>1.338426242507929E-2</v>
      </c>
      <c r="G97">
        <v>5.5756994712721905E-3</v>
      </c>
    </row>
    <row r="98" spans="1:7" x14ac:dyDescent="0.25">
      <c r="A98">
        <v>96</v>
      </c>
      <c r="B98">
        <v>0.13743435203708607</v>
      </c>
      <c r="C98">
        <v>8.2960179311346846E-2</v>
      </c>
      <c r="D98">
        <v>3.1000101509634878E-2</v>
      </c>
      <c r="E98">
        <v>1.7455523704840405E-2</v>
      </c>
      <c r="F98">
        <v>1.320979499020754E-2</v>
      </c>
      <c r="G98">
        <v>5.5023495588556147E-3</v>
      </c>
    </row>
    <row r="99" spans="1:7" x14ac:dyDescent="0.25">
      <c r="A99">
        <v>97</v>
      </c>
      <c r="B99">
        <v>0.13663803027473762</v>
      </c>
      <c r="C99">
        <v>8.2179368583996243E-2</v>
      </c>
      <c r="D99">
        <v>3.0617627654258087E-2</v>
      </c>
      <c r="E99">
        <v>1.7231995621118712E-2</v>
      </c>
      <c r="F99">
        <v>1.3039336947540794E-2</v>
      </c>
      <c r="G99">
        <v>5.4307035696125466E-3</v>
      </c>
    </row>
    <row r="100" spans="1:7" x14ac:dyDescent="0.25">
      <c r="A100">
        <v>98</v>
      </c>
      <c r="B100">
        <v>0.13584752691050525</v>
      </c>
      <c r="C100">
        <v>8.1409774477695596E-2</v>
      </c>
      <c r="D100">
        <v>3.0243277110453722E-2</v>
      </c>
      <c r="E100">
        <v>1.7013492211458616E-2</v>
      </c>
      <c r="F100">
        <v>1.2872757613047625E-2</v>
      </c>
      <c r="G100">
        <v>5.3607048890900334E-3</v>
      </c>
    </row>
    <row r="101" spans="1:7" x14ac:dyDescent="0.25">
      <c r="A101">
        <v>99</v>
      </c>
      <c r="B101">
        <v>0.13506280944523652</v>
      </c>
      <c r="C101">
        <v>8.0651205819863764E-2</v>
      </c>
      <c r="D101">
        <v>2.9876811174053261E-2</v>
      </c>
      <c r="E101">
        <v>1.6799854048824062E-2</v>
      </c>
      <c r="F101">
        <v>1.2709931770721539E-2</v>
      </c>
      <c r="G101">
        <v>5.2922993357645857E-3</v>
      </c>
    </row>
    <row r="102" spans="1:7" x14ac:dyDescent="0.25">
      <c r="A102">
        <v>100</v>
      </c>
      <c r="B102">
        <v>0.13428384514636985</v>
      </c>
      <c r="C102">
        <v>7.9903474555219761E-2</v>
      </c>
      <c r="D102">
        <v>2.9517999918752959E-2</v>
      </c>
      <c r="E102">
        <v>1.6590928170795001E-2</v>
      </c>
      <c r="F102">
        <v>1.2550739395071262E-2</v>
      </c>
      <c r="G102">
        <v>5.2254350333726142E-3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1ADB-2A35-49B1-B504-6488C9A33F1D}">
  <dimension ref="B2:AF41"/>
  <sheetViews>
    <sheetView showGridLines="0" workbookViewId="0">
      <selection activeCell="T5" sqref="T5:U14"/>
    </sheetView>
  </sheetViews>
  <sheetFormatPr defaultRowHeight="15" x14ac:dyDescent="0.25"/>
  <cols>
    <col min="1" max="1" width="2.140625" customWidth="1"/>
    <col min="17" max="17" width="23" customWidth="1"/>
    <col min="20" max="20" width="20.7109375" customWidth="1"/>
    <col min="21" max="21" width="47.42578125" customWidth="1"/>
  </cols>
  <sheetData>
    <row r="2" spans="2:29" ht="18.75" x14ac:dyDescent="0.25">
      <c r="B2" s="1" t="s">
        <v>21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4" spans="2:29" ht="15.75" thickBot="1" x14ac:dyDescent="0.3"/>
    <row r="5" spans="2:29" ht="15.75" thickBot="1" x14ac:dyDescent="0.3">
      <c r="P5" s="25" t="s">
        <v>0</v>
      </c>
      <c r="Q5" s="26"/>
      <c r="T5" s="23" t="s">
        <v>22</v>
      </c>
      <c r="U5" s="24"/>
    </row>
    <row r="6" spans="2:29" ht="5.0999999999999996" customHeight="1" x14ac:dyDescent="0.25">
      <c r="P6" s="3"/>
      <c r="Q6" s="4"/>
      <c r="T6" s="3"/>
      <c r="U6" s="4"/>
    </row>
    <row r="7" spans="2:29" ht="15" customHeight="1" x14ac:dyDescent="0.25">
      <c r="P7" s="15" t="s">
        <v>1</v>
      </c>
      <c r="Q7" s="16" t="s">
        <v>11</v>
      </c>
      <c r="T7" s="5" t="s">
        <v>25</v>
      </c>
      <c r="U7" s="6" t="s">
        <v>26</v>
      </c>
    </row>
    <row r="8" spans="2:29" ht="15" customHeight="1" x14ac:dyDescent="0.25">
      <c r="P8" s="17" t="s">
        <v>2</v>
      </c>
      <c r="Q8" s="18" t="s">
        <v>12</v>
      </c>
      <c r="T8" s="7" t="s">
        <v>27</v>
      </c>
      <c r="U8" s="8" t="s">
        <v>28</v>
      </c>
    </row>
    <row r="9" spans="2:29" ht="15" customHeight="1" x14ac:dyDescent="0.25">
      <c r="P9" s="17" t="s">
        <v>3</v>
      </c>
      <c r="Q9" s="18" t="s">
        <v>13</v>
      </c>
      <c r="T9" s="7" t="s">
        <v>29</v>
      </c>
      <c r="U9" s="8" t="s">
        <v>31</v>
      </c>
    </row>
    <row r="10" spans="2:29" ht="15" customHeight="1" x14ac:dyDescent="0.25">
      <c r="P10" s="19" t="s">
        <v>4</v>
      </c>
      <c r="Q10" s="20" t="s">
        <v>15</v>
      </c>
      <c r="T10" s="9" t="s">
        <v>32</v>
      </c>
      <c r="U10" s="10" t="s">
        <v>30</v>
      </c>
    </row>
    <row r="11" spans="2:29" ht="25.5" customHeight="1" x14ac:dyDescent="0.25">
      <c r="P11" s="15" t="s">
        <v>5</v>
      </c>
      <c r="Q11" s="16" t="s">
        <v>17</v>
      </c>
      <c r="T11" s="11" t="s">
        <v>39</v>
      </c>
      <c r="U11" s="12" t="s">
        <v>41</v>
      </c>
    </row>
    <row r="12" spans="2:29" ht="45" x14ac:dyDescent="0.25">
      <c r="P12" s="17" t="s">
        <v>6</v>
      </c>
      <c r="Q12" s="18" t="s">
        <v>18</v>
      </c>
      <c r="T12" s="11" t="s">
        <v>42</v>
      </c>
      <c r="U12" s="12" t="s">
        <v>43</v>
      </c>
    </row>
    <row r="13" spans="2:29" ht="45" x14ac:dyDescent="0.25">
      <c r="P13" s="17" t="s">
        <v>7</v>
      </c>
      <c r="Q13" s="18" t="s">
        <v>14</v>
      </c>
      <c r="T13" s="11" t="s">
        <v>44</v>
      </c>
      <c r="U13" s="12" t="s">
        <v>45</v>
      </c>
    </row>
    <row r="14" spans="2:29" ht="45.75" thickBot="1" x14ac:dyDescent="0.3">
      <c r="P14" s="19" t="s">
        <v>8</v>
      </c>
      <c r="Q14" s="20" t="s">
        <v>16</v>
      </c>
      <c r="T14" s="13" t="s">
        <v>46</v>
      </c>
      <c r="U14" s="14" t="s">
        <v>47</v>
      </c>
    </row>
    <row r="15" spans="2:29" x14ac:dyDescent="0.25">
      <c r="P15" s="15" t="s">
        <v>9</v>
      </c>
      <c r="Q15" s="16" t="s">
        <v>19</v>
      </c>
    </row>
    <row r="16" spans="2:29" ht="15" customHeight="1" x14ac:dyDescent="0.25">
      <c r="P16" s="19" t="s">
        <v>10</v>
      </c>
      <c r="Q16" s="20" t="s">
        <v>20</v>
      </c>
    </row>
    <row r="17" spans="2:32" ht="15.75" thickBot="1" x14ac:dyDescent="0.3">
      <c r="P17" s="21" t="s">
        <v>23</v>
      </c>
      <c r="Q17" s="22" t="s">
        <v>24</v>
      </c>
    </row>
    <row r="19" spans="2:32" ht="5.0999999999999996" customHeight="1" x14ac:dyDescent="0.25"/>
    <row r="21" spans="2:32" x14ac:dyDescent="0.25">
      <c r="B21" t="s">
        <v>48</v>
      </c>
      <c r="C21" t="s">
        <v>49</v>
      </c>
      <c r="D21" t="s">
        <v>50</v>
      </c>
      <c r="E21" t="s">
        <v>51</v>
      </c>
      <c r="F21" t="s">
        <v>52</v>
      </c>
      <c r="G21" t="s">
        <v>53</v>
      </c>
      <c r="H21" t="s">
        <v>54</v>
      </c>
      <c r="I21" t="s">
        <v>55</v>
      </c>
      <c r="J21" t="s">
        <v>1</v>
      </c>
      <c r="K21" t="s">
        <v>56</v>
      </c>
      <c r="L21" t="s">
        <v>2</v>
      </c>
      <c r="M21" t="s">
        <v>57</v>
      </c>
      <c r="N21" t="s">
        <v>58</v>
      </c>
      <c r="O21" t="s">
        <v>59</v>
      </c>
      <c r="P21" t="s">
        <v>60</v>
      </c>
      <c r="Q21" t="s">
        <v>61</v>
      </c>
      <c r="R21" t="s">
        <v>5</v>
      </c>
      <c r="S21" t="s">
        <v>62</v>
      </c>
      <c r="T21" t="s">
        <v>6</v>
      </c>
      <c r="U21" t="s">
        <v>63</v>
      </c>
      <c r="V21" t="s">
        <v>9</v>
      </c>
      <c r="W21" t="s">
        <v>10</v>
      </c>
      <c r="X21" t="s">
        <v>64</v>
      </c>
      <c r="Y21" t="s">
        <v>65</v>
      </c>
      <c r="Z21" t="s">
        <v>66</v>
      </c>
      <c r="AA21" t="s">
        <v>67</v>
      </c>
      <c r="AB21" t="s">
        <v>68</v>
      </c>
      <c r="AC21" t="s">
        <v>69</v>
      </c>
      <c r="AD21" t="s">
        <v>70</v>
      </c>
      <c r="AE21" t="s">
        <v>71</v>
      </c>
      <c r="AF21" t="s">
        <v>72</v>
      </c>
    </row>
    <row r="38" spans="20:21" x14ac:dyDescent="0.25">
      <c r="T38" t="s">
        <v>34</v>
      </c>
      <c r="U38" t="s">
        <v>33</v>
      </c>
    </row>
    <row r="39" spans="20:21" x14ac:dyDescent="0.25">
      <c r="T39" t="s">
        <v>35</v>
      </c>
      <c r="U39" t="s">
        <v>36</v>
      </c>
    </row>
    <row r="40" spans="20:21" x14ac:dyDescent="0.25">
      <c r="T40" t="s">
        <v>37</v>
      </c>
      <c r="U40" t="s">
        <v>38</v>
      </c>
    </row>
    <row r="41" spans="20:21" x14ac:dyDescent="0.25">
      <c r="T41" t="s">
        <v>39</v>
      </c>
      <c r="U41" t="s">
        <v>40</v>
      </c>
    </row>
  </sheetData>
  <mergeCells count="3">
    <mergeCell ref="B2:AC2"/>
    <mergeCell ref="P5:Q5"/>
    <mergeCell ref="T5:U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LR_Table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Bose, Koustav (LM Wind Power, GE)</dc:creator>
  <cp:lastModifiedBy>Bose, Koustav (LM Wind Power, GE)</cp:lastModifiedBy>
  <dcterms:created xsi:type="dcterms:W3CDTF">2021-10-15T13:57:34Z</dcterms:created>
  <dcterms:modified xsi:type="dcterms:W3CDTF">2021-10-17T06:30:40Z</dcterms:modified>
</cp:coreProperties>
</file>